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s\Documents\Programming\VisualStudioProjects\PDF SOLUTIONS\PDFMerge1\.Notes\"/>
    </mc:Choice>
  </mc:AlternateContent>
  <xr:revisionPtr revIDLastSave="0" documentId="13_ncr:1_{C1940C96-6496-4C1A-A995-384988E2C9BD}" xr6:coauthVersionLast="47" xr6:coauthVersionMax="47" xr10:uidLastSave="{00000000-0000-0000-0000-000000000000}"/>
  <bookViews>
    <workbookView xWindow="47760" yWindow="1152" windowWidth="42816" windowHeight="22836" tabRatio="133" activeTab="2" xr2:uid="{9FEFE4B8-4BF2-4284-8414-B9653A61A6D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 s="1"/>
  <c r="D9" i="3"/>
  <c r="C9" i="3" s="1"/>
  <c r="Y188" i="3"/>
  <c r="Z188" i="3"/>
  <c r="AB188" i="3"/>
  <c r="AC188" i="3"/>
  <c r="AD188" i="3" s="1"/>
  <c r="AE188" i="3"/>
  <c r="AF188" i="3"/>
  <c r="AG188" i="3"/>
  <c r="AH188" i="3"/>
  <c r="AI188" i="3"/>
  <c r="AJ188" i="3"/>
  <c r="AK188" i="3"/>
  <c r="AL188" i="3"/>
  <c r="AM188" i="3"/>
  <c r="AN188" i="3"/>
  <c r="BA188" i="3"/>
  <c r="BB188" i="3"/>
  <c r="BD188" i="3"/>
  <c r="BE188" i="3"/>
  <c r="BG188" i="3"/>
  <c r="BH188" i="3"/>
  <c r="BJ188" i="3"/>
  <c r="BK188" i="3"/>
  <c r="BM188" i="3"/>
  <c r="BN188" i="3"/>
  <c r="BP188" i="3"/>
  <c r="BQ188" i="3"/>
  <c r="Y189" i="3"/>
  <c r="Z189" i="3"/>
  <c r="AB189" i="3"/>
  <c r="AC189" i="3"/>
  <c r="AD189" i="3" s="1"/>
  <c r="AE189" i="3"/>
  <c r="AF189" i="3"/>
  <c r="AG189" i="3"/>
  <c r="AH189" i="3"/>
  <c r="AI189" i="3"/>
  <c r="AJ189" i="3"/>
  <c r="AK189" i="3"/>
  <c r="AL189" i="3"/>
  <c r="AM189" i="3" s="1"/>
  <c r="AN189" i="3"/>
  <c r="BA189" i="3"/>
  <c r="BB189" i="3"/>
  <c r="BD189" i="3"/>
  <c r="BE189" i="3"/>
  <c r="BG189" i="3"/>
  <c r="BH189" i="3"/>
  <c r="BJ189" i="3"/>
  <c r="BK189" i="3"/>
  <c r="BM189" i="3"/>
  <c r="BN189" i="3"/>
  <c r="BP189" i="3"/>
  <c r="BQ189" i="3"/>
  <c r="Y190" i="3"/>
  <c r="Z190" i="3"/>
  <c r="AB190" i="3"/>
  <c r="AC190" i="3"/>
  <c r="AD190" i="3" s="1"/>
  <c r="AE190" i="3"/>
  <c r="AF190" i="3"/>
  <c r="AG190" i="3"/>
  <c r="AH190" i="3"/>
  <c r="AI190" i="3"/>
  <c r="AJ190" i="3"/>
  <c r="AK190" i="3"/>
  <c r="AL190" i="3"/>
  <c r="AM190" i="3"/>
  <c r="AN190" i="3"/>
  <c r="BA190" i="3"/>
  <c r="BB190" i="3"/>
  <c r="BD190" i="3"/>
  <c r="BE190" i="3"/>
  <c r="BG190" i="3"/>
  <c r="BH190" i="3"/>
  <c r="BJ190" i="3"/>
  <c r="BK190" i="3"/>
  <c r="BM190" i="3"/>
  <c r="BN190" i="3"/>
  <c r="BP190" i="3"/>
  <c r="BQ190" i="3"/>
  <c r="Y191" i="3"/>
  <c r="Z191" i="3"/>
  <c r="AB191" i="3"/>
  <c r="AC191" i="3"/>
  <c r="AD191" i="3" s="1"/>
  <c r="AE191" i="3"/>
  <c r="AF191" i="3"/>
  <c r="AG191" i="3"/>
  <c r="AH191" i="3"/>
  <c r="AI191" i="3"/>
  <c r="AJ191" i="3"/>
  <c r="AK191" i="3"/>
  <c r="AL191" i="3"/>
  <c r="AM191" i="3" s="1"/>
  <c r="AN191" i="3"/>
  <c r="BA191" i="3"/>
  <c r="BB191" i="3"/>
  <c r="BD191" i="3"/>
  <c r="BE191" i="3"/>
  <c r="BG191" i="3"/>
  <c r="BH191" i="3"/>
  <c r="BJ191" i="3"/>
  <c r="BK191" i="3"/>
  <c r="BM191" i="3"/>
  <c r="BN191" i="3"/>
  <c r="BP191" i="3"/>
  <c r="BQ191" i="3"/>
  <c r="Y192" i="3"/>
  <c r="Z192" i="3"/>
  <c r="AB192" i="3"/>
  <c r="AC192" i="3"/>
  <c r="AD192" i="3" s="1"/>
  <c r="AE192" i="3"/>
  <c r="AF192" i="3"/>
  <c r="AG192" i="3"/>
  <c r="AH192" i="3"/>
  <c r="AI192" i="3"/>
  <c r="AJ192" i="3"/>
  <c r="AK192" i="3"/>
  <c r="AL192" i="3"/>
  <c r="AM192" i="3" s="1"/>
  <c r="AN192" i="3"/>
  <c r="BA192" i="3"/>
  <c r="BB192" i="3"/>
  <c r="BD192" i="3"/>
  <c r="BE192" i="3"/>
  <c r="BG192" i="3"/>
  <c r="BH192" i="3"/>
  <c r="BJ192" i="3"/>
  <c r="BK192" i="3"/>
  <c r="BM192" i="3"/>
  <c r="BN192" i="3"/>
  <c r="BP192" i="3"/>
  <c r="BQ192" i="3"/>
  <c r="Y193" i="3"/>
  <c r="Z193" i="3"/>
  <c r="AB193" i="3"/>
  <c r="AC193" i="3"/>
  <c r="AD193" i="3" s="1"/>
  <c r="AE193" i="3"/>
  <c r="AF193" i="3"/>
  <c r="AG193" i="3"/>
  <c r="AH193" i="3"/>
  <c r="AI193" i="3"/>
  <c r="AJ193" i="3"/>
  <c r="AK193" i="3"/>
  <c r="AL193" i="3"/>
  <c r="AM193" i="3"/>
  <c r="AN193" i="3"/>
  <c r="BA193" i="3"/>
  <c r="BB193" i="3"/>
  <c r="BD193" i="3"/>
  <c r="BE193" i="3"/>
  <c r="BG193" i="3"/>
  <c r="BH193" i="3"/>
  <c r="BJ193" i="3"/>
  <c r="BK193" i="3"/>
  <c r="BM193" i="3"/>
  <c r="BN193" i="3"/>
  <c r="BP193" i="3"/>
  <c r="BQ193" i="3"/>
  <c r="Y194" i="3"/>
  <c r="Z194" i="3"/>
  <c r="AB194" i="3"/>
  <c r="AC194" i="3"/>
  <c r="AD194" i="3" s="1"/>
  <c r="AE194" i="3"/>
  <c r="AF194" i="3"/>
  <c r="AG194" i="3"/>
  <c r="AH194" i="3"/>
  <c r="AI194" i="3"/>
  <c r="AJ194" i="3"/>
  <c r="AK194" i="3"/>
  <c r="AL194" i="3"/>
  <c r="AM194" i="3"/>
  <c r="AN194" i="3"/>
  <c r="BA194" i="3"/>
  <c r="BB194" i="3"/>
  <c r="BD194" i="3"/>
  <c r="BE194" i="3"/>
  <c r="BG194" i="3"/>
  <c r="BH194" i="3"/>
  <c r="BJ194" i="3"/>
  <c r="BK194" i="3"/>
  <c r="BM194" i="3"/>
  <c r="BN194" i="3"/>
  <c r="BP194" i="3"/>
  <c r="BQ194" i="3"/>
  <c r="Y195" i="3"/>
  <c r="Z195" i="3"/>
  <c r="AB195" i="3"/>
  <c r="AC195" i="3"/>
  <c r="AD195" i="3" s="1"/>
  <c r="AE195" i="3"/>
  <c r="AF195" i="3"/>
  <c r="AG195" i="3"/>
  <c r="AH195" i="3"/>
  <c r="AI195" i="3"/>
  <c r="AJ195" i="3"/>
  <c r="AK195" i="3"/>
  <c r="AL195" i="3"/>
  <c r="AM195" i="3"/>
  <c r="AN195" i="3"/>
  <c r="BA195" i="3"/>
  <c r="BB195" i="3"/>
  <c r="BD195" i="3"/>
  <c r="BE195" i="3"/>
  <c r="BG195" i="3"/>
  <c r="BH195" i="3"/>
  <c r="BJ195" i="3"/>
  <c r="BK195" i="3"/>
  <c r="BM195" i="3"/>
  <c r="BN195" i="3"/>
  <c r="BP195" i="3"/>
  <c r="BQ195" i="3"/>
  <c r="Y196" i="3"/>
  <c r="Z196" i="3"/>
  <c r="AB196" i="3"/>
  <c r="AC196" i="3"/>
  <c r="AD196" i="3" s="1"/>
  <c r="AE196" i="3"/>
  <c r="AF196" i="3"/>
  <c r="AG196" i="3"/>
  <c r="AH196" i="3"/>
  <c r="AI196" i="3"/>
  <c r="AJ196" i="3"/>
  <c r="AK196" i="3"/>
  <c r="AL196" i="3"/>
  <c r="AM196" i="3" s="1"/>
  <c r="AN196" i="3"/>
  <c r="BA196" i="3"/>
  <c r="BB196" i="3"/>
  <c r="BD196" i="3"/>
  <c r="BE196" i="3"/>
  <c r="BG196" i="3"/>
  <c r="BH196" i="3"/>
  <c r="BJ196" i="3"/>
  <c r="BK196" i="3"/>
  <c r="BM196" i="3"/>
  <c r="BN196" i="3"/>
  <c r="BP196" i="3"/>
  <c r="BQ196" i="3"/>
  <c r="Y197" i="3"/>
  <c r="Z197" i="3"/>
  <c r="AB197" i="3"/>
  <c r="AC197" i="3"/>
  <c r="AD197" i="3" s="1"/>
  <c r="AE197" i="3"/>
  <c r="AF197" i="3"/>
  <c r="AG197" i="3"/>
  <c r="AH197" i="3"/>
  <c r="AI197" i="3"/>
  <c r="AJ197" i="3"/>
  <c r="AK197" i="3"/>
  <c r="AL197" i="3"/>
  <c r="AM197" i="3" s="1"/>
  <c r="AN197" i="3"/>
  <c r="BA197" i="3"/>
  <c r="BB197" i="3"/>
  <c r="BD197" i="3"/>
  <c r="BE197" i="3"/>
  <c r="BG197" i="3"/>
  <c r="BH197" i="3"/>
  <c r="BJ197" i="3"/>
  <c r="BK197" i="3"/>
  <c r="BM197" i="3"/>
  <c r="BN197" i="3"/>
  <c r="BP197" i="3"/>
  <c r="BQ197" i="3"/>
  <c r="Y198" i="3"/>
  <c r="Z198" i="3"/>
  <c r="AB198" i="3"/>
  <c r="AC198" i="3"/>
  <c r="AD198" i="3" s="1"/>
  <c r="AE198" i="3"/>
  <c r="AF198" i="3"/>
  <c r="AG198" i="3"/>
  <c r="AH198" i="3"/>
  <c r="AI198" i="3"/>
  <c r="AJ198" i="3"/>
  <c r="AK198" i="3"/>
  <c r="AL198" i="3"/>
  <c r="AM198" i="3"/>
  <c r="AN198" i="3"/>
  <c r="BA198" i="3"/>
  <c r="BB198" i="3"/>
  <c r="BD198" i="3"/>
  <c r="BE198" i="3"/>
  <c r="BG198" i="3"/>
  <c r="BH198" i="3"/>
  <c r="BJ198" i="3"/>
  <c r="BK198" i="3"/>
  <c r="BM198" i="3"/>
  <c r="BN198" i="3"/>
  <c r="BP198" i="3"/>
  <c r="BQ198" i="3"/>
  <c r="Y199" i="3"/>
  <c r="Z199" i="3"/>
  <c r="AB199" i="3"/>
  <c r="AC199" i="3"/>
  <c r="AD199" i="3" s="1"/>
  <c r="AE199" i="3"/>
  <c r="AF199" i="3"/>
  <c r="AG199" i="3"/>
  <c r="AH199" i="3"/>
  <c r="AI199" i="3"/>
  <c r="AJ199" i="3"/>
  <c r="AK199" i="3"/>
  <c r="AL199" i="3"/>
  <c r="AM199" i="3" s="1"/>
  <c r="AN199" i="3"/>
  <c r="BA199" i="3"/>
  <c r="BB199" i="3"/>
  <c r="BD199" i="3"/>
  <c r="BE199" i="3"/>
  <c r="BG199" i="3"/>
  <c r="BH199" i="3"/>
  <c r="BJ199" i="3"/>
  <c r="BK199" i="3"/>
  <c r="BM199" i="3"/>
  <c r="BN199" i="3"/>
  <c r="BP199" i="3"/>
  <c r="BQ199" i="3"/>
  <c r="Y200" i="3"/>
  <c r="Z200" i="3"/>
  <c r="AB200" i="3"/>
  <c r="AC200" i="3"/>
  <c r="AD200" i="3" s="1"/>
  <c r="AE200" i="3"/>
  <c r="AF200" i="3"/>
  <c r="AG200" i="3"/>
  <c r="AH200" i="3"/>
  <c r="AI200" i="3"/>
  <c r="AJ200" i="3"/>
  <c r="AK200" i="3"/>
  <c r="AL200" i="3"/>
  <c r="AM200" i="3" s="1"/>
  <c r="AN200" i="3"/>
  <c r="BA200" i="3"/>
  <c r="BB200" i="3"/>
  <c r="BD200" i="3"/>
  <c r="BE200" i="3"/>
  <c r="BG200" i="3"/>
  <c r="BH200" i="3"/>
  <c r="BJ200" i="3"/>
  <c r="BK200" i="3"/>
  <c r="BM200" i="3"/>
  <c r="BN200" i="3"/>
  <c r="BP200" i="3"/>
  <c r="BQ200" i="3"/>
  <c r="Y201" i="3"/>
  <c r="Z201" i="3"/>
  <c r="AB201" i="3"/>
  <c r="AC201" i="3"/>
  <c r="AD201" i="3" s="1"/>
  <c r="AE201" i="3"/>
  <c r="AF201" i="3"/>
  <c r="AG201" i="3"/>
  <c r="AH201" i="3"/>
  <c r="AI201" i="3"/>
  <c r="AJ201" i="3"/>
  <c r="AK201" i="3"/>
  <c r="AL201" i="3"/>
  <c r="AM201" i="3"/>
  <c r="AN201" i="3"/>
  <c r="BA201" i="3"/>
  <c r="BB201" i="3"/>
  <c r="BD201" i="3"/>
  <c r="BE201" i="3"/>
  <c r="BG201" i="3"/>
  <c r="BH201" i="3"/>
  <c r="BJ201" i="3"/>
  <c r="BK201" i="3"/>
  <c r="BM201" i="3"/>
  <c r="BN201" i="3"/>
  <c r="BP201" i="3"/>
  <c r="BQ201" i="3"/>
  <c r="Y202" i="3"/>
  <c r="Z202" i="3"/>
  <c r="AB202" i="3"/>
  <c r="AC202" i="3"/>
  <c r="AD202" i="3" s="1"/>
  <c r="AE202" i="3"/>
  <c r="AF202" i="3"/>
  <c r="AG202" i="3"/>
  <c r="AH202" i="3"/>
  <c r="AI202" i="3"/>
  <c r="AJ202" i="3"/>
  <c r="AK202" i="3"/>
  <c r="AL202" i="3"/>
  <c r="AM202" i="3"/>
  <c r="AN202" i="3"/>
  <c r="BA202" i="3"/>
  <c r="BB202" i="3"/>
  <c r="BD202" i="3"/>
  <c r="BE202" i="3"/>
  <c r="BG202" i="3"/>
  <c r="BH202" i="3"/>
  <c r="BJ202" i="3"/>
  <c r="BK202" i="3"/>
  <c r="BM202" i="3"/>
  <c r="BN202" i="3"/>
  <c r="BP202" i="3"/>
  <c r="BQ202" i="3"/>
  <c r="Y203" i="3"/>
  <c r="Z203" i="3"/>
  <c r="AB203" i="3"/>
  <c r="AC203" i="3"/>
  <c r="AD203" i="3" s="1"/>
  <c r="AE203" i="3"/>
  <c r="AF203" i="3"/>
  <c r="AG203" i="3"/>
  <c r="AH203" i="3"/>
  <c r="AI203" i="3"/>
  <c r="AJ203" i="3"/>
  <c r="AK203" i="3"/>
  <c r="AL203" i="3"/>
  <c r="AM203" i="3"/>
  <c r="AN203" i="3"/>
  <c r="BA203" i="3"/>
  <c r="BB203" i="3"/>
  <c r="BD203" i="3"/>
  <c r="BE203" i="3"/>
  <c r="BG203" i="3"/>
  <c r="BH203" i="3"/>
  <c r="BJ203" i="3"/>
  <c r="BK203" i="3"/>
  <c r="BM203" i="3"/>
  <c r="BN203" i="3"/>
  <c r="BP203" i="3"/>
  <c r="BQ203" i="3"/>
  <c r="Y204" i="3"/>
  <c r="Z204" i="3"/>
  <c r="AB204" i="3"/>
  <c r="AC204" i="3"/>
  <c r="AD204" i="3" s="1"/>
  <c r="AE204" i="3"/>
  <c r="AF204" i="3"/>
  <c r="AG204" i="3"/>
  <c r="AH204" i="3"/>
  <c r="AI204" i="3"/>
  <c r="AJ204" i="3"/>
  <c r="AK204" i="3"/>
  <c r="AL204" i="3"/>
  <c r="AM204" i="3" s="1"/>
  <c r="AN204" i="3"/>
  <c r="BA204" i="3"/>
  <c r="BB204" i="3"/>
  <c r="BD204" i="3"/>
  <c r="BE204" i="3"/>
  <c r="BG204" i="3"/>
  <c r="BH204" i="3"/>
  <c r="BJ204" i="3"/>
  <c r="BK204" i="3"/>
  <c r="BM204" i="3"/>
  <c r="BN204" i="3"/>
  <c r="BP204" i="3"/>
  <c r="BQ204" i="3"/>
  <c r="Y205" i="3"/>
  <c r="Z205" i="3"/>
  <c r="AB205" i="3"/>
  <c r="AC205" i="3"/>
  <c r="AD205" i="3" s="1"/>
  <c r="AE205" i="3"/>
  <c r="AF205" i="3"/>
  <c r="AG205" i="3"/>
  <c r="AH205" i="3"/>
  <c r="AI205" i="3"/>
  <c r="AJ205" i="3"/>
  <c r="AK205" i="3"/>
  <c r="AL205" i="3"/>
  <c r="AM205" i="3" s="1"/>
  <c r="AN205" i="3"/>
  <c r="BA205" i="3"/>
  <c r="BB205" i="3"/>
  <c r="BD205" i="3"/>
  <c r="BE205" i="3"/>
  <c r="BG205" i="3"/>
  <c r="BH205" i="3"/>
  <c r="BJ205" i="3"/>
  <c r="BK205" i="3"/>
  <c r="BM205" i="3"/>
  <c r="BN205" i="3"/>
  <c r="BP205" i="3"/>
  <c r="BQ205" i="3"/>
  <c r="Y206" i="3"/>
  <c r="Z206" i="3"/>
  <c r="AB206" i="3"/>
  <c r="AC206" i="3"/>
  <c r="AD206" i="3" s="1"/>
  <c r="AE206" i="3"/>
  <c r="AF206" i="3"/>
  <c r="AG206" i="3"/>
  <c r="AH206" i="3"/>
  <c r="AI206" i="3"/>
  <c r="AJ206" i="3"/>
  <c r="AK206" i="3"/>
  <c r="AL206" i="3"/>
  <c r="AM206" i="3"/>
  <c r="AN206" i="3"/>
  <c r="BA206" i="3"/>
  <c r="BB206" i="3"/>
  <c r="BD206" i="3"/>
  <c r="BE206" i="3"/>
  <c r="BG206" i="3"/>
  <c r="BH206" i="3"/>
  <c r="BJ206" i="3"/>
  <c r="BK206" i="3"/>
  <c r="BM206" i="3"/>
  <c r="BN206" i="3"/>
  <c r="BP206" i="3"/>
  <c r="BQ206" i="3"/>
  <c r="Y207" i="3"/>
  <c r="Z207" i="3"/>
  <c r="AB207" i="3"/>
  <c r="AC207" i="3"/>
  <c r="AD207" i="3" s="1"/>
  <c r="AE207" i="3"/>
  <c r="AF207" i="3"/>
  <c r="AG207" i="3"/>
  <c r="AH207" i="3"/>
  <c r="AI207" i="3"/>
  <c r="AJ207" i="3"/>
  <c r="AK207" i="3"/>
  <c r="AL207" i="3"/>
  <c r="AM207" i="3" s="1"/>
  <c r="AN207" i="3"/>
  <c r="BA207" i="3"/>
  <c r="BB207" i="3"/>
  <c r="BD207" i="3"/>
  <c r="BE207" i="3"/>
  <c r="BG207" i="3"/>
  <c r="BH207" i="3"/>
  <c r="BJ207" i="3"/>
  <c r="BK207" i="3"/>
  <c r="BM207" i="3"/>
  <c r="BN207" i="3"/>
  <c r="BP207" i="3"/>
  <c r="BQ207" i="3"/>
  <c r="Y208" i="3"/>
  <c r="Z208" i="3"/>
  <c r="AB208" i="3"/>
  <c r="AC208" i="3"/>
  <c r="AD208" i="3" s="1"/>
  <c r="AE208" i="3"/>
  <c r="AF208" i="3"/>
  <c r="AG208" i="3"/>
  <c r="AH208" i="3"/>
  <c r="AI208" i="3"/>
  <c r="AJ208" i="3"/>
  <c r="AK208" i="3"/>
  <c r="AL208" i="3"/>
  <c r="AM208" i="3" s="1"/>
  <c r="AN208" i="3"/>
  <c r="BA208" i="3"/>
  <c r="BB208" i="3"/>
  <c r="BD208" i="3"/>
  <c r="BE208" i="3"/>
  <c r="BG208" i="3"/>
  <c r="BH208" i="3"/>
  <c r="BJ208" i="3"/>
  <c r="BK208" i="3"/>
  <c r="BM208" i="3"/>
  <c r="BN208" i="3"/>
  <c r="BP208" i="3"/>
  <c r="BQ208" i="3"/>
  <c r="Y209" i="3"/>
  <c r="Z209" i="3"/>
  <c r="AB209" i="3"/>
  <c r="AC209" i="3"/>
  <c r="AD209" i="3" s="1"/>
  <c r="AE209" i="3"/>
  <c r="AF209" i="3"/>
  <c r="AG209" i="3"/>
  <c r="AH209" i="3"/>
  <c r="AI209" i="3"/>
  <c r="AJ209" i="3"/>
  <c r="AK209" i="3"/>
  <c r="AL209" i="3"/>
  <c r="AM209" i="3"/>
  <c r="AN209" i="3"/>
  <c r="BA209" i="3"/>
  <c r="BB209" i="3"/>
  <c r="BD209" i="3"/>
  <c r="BE209" i="3"/>
  <c r="BG209" i="3"/>
  <c r="BH209" i="3"/>
  <c r="BJ209" i="3"/>
  <c r="BK209" i="3"/>
  <c r="BM209" i="3"/>
  <c r="BN209" i="3"/>
  <c r="BP209" i="3"/>
  <c r="BQ209" i="3"/>
  <c r="Y210" i="3"/>
  <c r="Z210" i="3"/>
  <c r="AB210" i="3"/>
  <c r="AC210" i="3"/>
  <c r="AD210" i="3" s="1"/>
  <c r="AE210" i="3"/>
  <c r="AF210" i="3"/>
  <c r="AG210" i="3"/>
  <c r="AH210" i="3"/>
  <c r="AI210" i="3"/>
  <c r="AJ210" i="3"/>
  <c r="AK210" i="3"/>
  <c r="AL210" i="3"/>
  <c r="AM210" i="3" s="1"/>
  <c r="AN210" i="3"/>
  <c r="BA210" i="3"/>
  <c r="BB210" i="3"/>
  <c r="BD210" i="3"/>
  <c r="BE210" i="3"/>
  <c r="BG210" i="3"/>
  <c r="BH210" i="3"/>
  <c r="BJ210" i="3"/>
  <c r="BK210" i="3"/>
  <c r="BM210" i="3"/>
  <c r="BN210" i="3"/>
  <c r="BP210" i="3"/>
  <c r="BQ210" i="3"/>
  <c r="Y211" i="3"/>
  <c r="Z211" i="3"/>
  <c r="AB211" i="3"/>
  <c r="AC211" i="3"/>
  <c r="AD211" i="3" s="1"/>
  <c r="AE211" i="3"/>
  <c r="AF211" i="3"/>
  <c r="AG211" i="3" s="1"/>
  <c r="AH211" i="3"/>
  <c r="AI211" i="3"/>
  <c r="AJ211" i="3"/>
  <c r="AK211" i="3"/>
  <c r="AL211" i="3"/>
  <c r="AM211" i="3"/>
  <c r="AN211" i="3"/>
  <c r="BA211" i="3"/>
  <c r="BB211" i="3"/>
  <c r="BD211" i="3"/>
  <c r="BE211" i="3"/>
  <c r="BG211" i="3"/>
  <c r="BH211" i="3"/>
  <c r="BJ211" i="3"/>
  <c r="BK211" i="3"/>
  <c r="BM211" i="3"/>
  <c r="BN211" i="3"/>
  <c r="BP211" i="3"/>
  <c r="BQ211" i="3"/>
  <c r="Y212" i="3"/>
  <c r="Z212" i="3"/>
  <c r="AB212" i="3"/>
  <c r="AC212" i="3"/>
  <c r="AD212" i="3" s="1"/>
  <c r="AE212" i="3"/>
  <c r="AF212" i="3"/>
  <c r="AG212" i="3" s="1"/>
  <c r="AH212" i="3"/>
  <c r="AI212" i="3"/>
  <c r="AJ212" i="3"/>
  <c r="AK212" i="3"/>
  <c r="AL212" i="3"/>
  <c r="AM212" i="3" s="1"/>
  <c r="AN212" i="3"/>
  <c r="BA212" i="3"/>
  <c r="BB212" i="3"/>
  <c r="BD212" i="3"/>
  <c r="BE212" i="3"/>
  <c r="BG212" i="3"/>
  <c r="BH212" i="3"/>
  <c r="BJ212" i="3"/>
  <c r="BK212" i="3"/>
  <c r="BM212" i="3"/>
  <c r="BN212" i="3"/>
  <c r="BP212" i="3"/>
  <c r="BQ212" i="3"/>
  <c r="Y213" i="3"/>
  <c r="Z213" i="3"/>
  <c r="AB213" i="3"/>
  <c r="AC213" i="3"/>
  <c r="AD213" i="3" s="1"/>
  <c r="AE213" i="3"/>
  <c r="AF213" i="3"/>
  <c r="AG213" i="3" s="1"/>
  <c r="AH213" i="3"/>
  <c r="AI213" i="3"/>
  <c r="AJ213" i="3"/>
  <c r="AK213" i="3"/>
  <c r="AL213" i="3" s="1"/>
  <c r="BA213" i="3"/>
  <c r="BB213" i="3"/>
  <c r="BD213" i="3"/>
  <c r="BE213" i="3"/>
  <c r="BG213" i="3"/>
  <c r="BH213" i="3"/>
  <c r="BJ213" i="3"/>
  <c r="BK213" i="3"/>
  <c r="BM213" i="3"/>
  <c r="BN213" i="3"/>
  <c r="BP213" i="3"/>
  <c r="BQ213" i="3"/>
  <c r="Y214" i="3"/>
  <c r="Z214" i="3"/>
  <c r="AB214" i="3"/>
  <c r="AC214" i="3"/>
  <c r="AD214" i="3" s="1"/>
  <c r="AE214" i="3"/>
  <c r="AF214" i="3"/>
  <c r="AG214" i="3" s="1"/>
  <c r="AH214" i="3"/>
  <c r="AI214" i="3"/>
  <c r="AJ214" i="3"/>
  <c r="AK214" i="3"/>
  <c r="AL214" i="3" s="1"/>
  <c r="BA214" i="3"/>
  <c r="BB214" i="3"/>
  <c r="BD214" i="3"/>
  <c r="BE214" i="3"/>
  <c r="BG214" i="3"/>
  <c r="BH214" i="3"/>
  <c r="BJ214" i="3"/>
  <c r="BK214" i="3"/>
  <c r="BM214" i="3"/>
  <c r="BN214" i="3"/>
  <c r="BP214" i="3"/>
  <c r="BQ214" i="3"/>
  <c r="Y215" i="3"/>
  <c r="Z215" i="3"/>
  <c r="AB215" i="3"/>
  <c r="AC215" i="3"/>
  <c r="AD215" i="3" s="1"/>
  <c r="AE215" i="3"/>
  <c r="AF215" i="3"/>
  <c r="AG215" i="3" s="1"/>
  <c r="AH215" i="3"/>
  <c r="AI215" i="3"/>
  <c r="AJ215" i="3"/>
  <c r="AK215" i="3"/>
  <c r="AN215" i="3" s="1"/>
  <c r="AL215" i="3"/>
  <c r="AM215" i="3" s="1"/>
  <c r="BA215" i="3"/>
  <c r="BB215" i="3"/>
  <c r="BD215" i="3"/>
  <c r="BE215" i="3"/>
  <c r="BG215" i="3"/>
  <c r="BH215" i="3"/>
  <c r="BJ215" i="3"/>
  <c r="BK215" i="3"/>
  <c r="BM215" i="3"/>
  <c r="BN215" i="3"/>
  <c r="BP215" i="3"/>
  <c r="BQ215" i="3"/>
  <c r="Y216" i="3"/>
  <c r="Z216" i="3"/>
  <c r="AB216" i="3"/>
  <c r="AC216" i="3"/>
  <c r="AD216" i="3" s="1"/>
  <c r="AE216" i="3"/>
  <c r="AF216" i="3"/>
  <c r="AH216" i="3"/>
  <c r="AI216" i="3"/>
  <c r="AJ216" i="3"/>
  <c r="AK216" i="3"/>
  <c r="AL216" i="3" s="1"/>
  <c r="AM216" i="3" s="1"/>
  <c r="AN216" i="3"/>
  <c r="BA216" i="3"/>
  <c r="BB216" i="3"/>
  <c r="BD216" i="3"/>
  <c r="BE216" i="3"/>
  <c r="BG216" i="3"/>
  <c r="BH216" i="3"/>
  <c r="BJ216" i="3"/>
  <c r="BK216" i="3"/>
  <c r="BM216" i="3"/>
  <c r="BN216" i="3"/>
  <c r="BP216" i="3"/>
  <c r="BQ216" i="3"/>
  <c r="Y217" i="3"/>
  <c r="Z217" i="3"/>
  <c r="AB217" i="3"/>
  <c r="AC217" i="3"/>
  <c r="AD217" i="3" s="1"/>
  <c r="AE217" i="3"/>
  <c r="AF217" i="3"/>
  <c r="AG217" i="3" s="1"/>
  <c r="AH217" i="3"/>
  <c r="AI217" i="3"/>
  <c r="AJ217" i="3"/>
  <c r="AK217" i="3"/>
  <c r="AL217" i="3" s="1"/>
  <c r="AN217" i="3"/>
  <c r="BA217" i="3"/>
  <c r="BB217" i="3"/>
  <c r="BD217" i="3"/>
  <c r="BE217" i="3"/>
  <c r="BG217" i="3"/>
  <c r="BH217" i="3"/>
  <c r="BJ217" i="3"/>
  <c r="BK217" i="3"/>
  <c r="BM217" i="3"/>
  <c r="BN217" i="3"/>
  <c r="BP217" i="3"/>
  <c r="BQ217" i="3"/>
  <c r="Y218" i="3"/>
  <c r="Z218" i="3"/>
  <c r="AB218" i="3"/>
  <c r="AC218" i="3"/>
  <c r="AD218" i="3" s="1"/>
  <c r="AE218" i="3"/>
  <c r="AF218" i="3"/>
  <c r="AG218" i="3" s="1"/>
  <c r="AH218" i="3"/>
  <c r="AI218" i="3"/>
  <c r="AJ218" i="3"/>
  <c r="AK218" i="3"/>
  <c r="AN218" i="3" s="1"/>
  <c r="AL218" i="3"/>
  <c r="AM218" i="3" s="1"/>
  <c r="BA218" i="3"/>
  <c r="BB218" i="3"/>
  <c r="BD218" i="3"/>
  <c r="BE218" i="3"/>
  <c r="BG218" i="3"/>
  <c r="BH218" i="3"/>
  <c r="BJ218" i="3"/>
  <c r="BK218" i="3"/>
  <c r="BM218" i="3"/>
  <c r="BN218" i="3"/>
  <c r="BP218" i="3"/>
  <c r="BQ218" i="3"/>
  <c r="Y219" i="3"/>
  <c r="Z219" i="3"/>
  <c r="AB219" i="3"/>
  <c r="AC219" i="3"/>
  <c r="AD219" i="3" s="1"/>
  <c r="AE219" i="3"/>
  <c r="AF219" i="3"/>
  <c r="AG219" i="3"/>
  <c r="AH219" i="3"/>
  <c r="AI219" i="3"/>
  <c r="AJ219" i="3"/>
  <c r="AK219" i="3"/>
  <c r="AL219" i="3"/>
  <c r="AM219" i="3"/>
  <c r="AN219" i="3"/>
  <c r="BA219" i="3"/>
  <c r="BB219" i="3"/>
  <c r="BD219" i="3"/>
  <c r="BE219" i="3"/>
  <c r="BG219" i="3"/>
  <c r="BH219" i="3"/>
  <c r="BJ219" i="3"/>
  <c r="BK219" i="3"/>
  <c r="BM219" i="3"/>
  <c r="BN219" i="3"/>
  <c r="BP219" i="3"/>
  <c r="BQ219" i="3"/>
  <c r="Y220" i="3"/>
  <c r="Z220" i="3"/>
  <c r="AB220" i="3"/>
  <c r="AC220" i="3"/>
  <c r="AD220" i="3" s="1"/>
  <c r="AE220" i="3"/>
  <c r="AF220" i="3"/>
  <c r="AG220" i="3" s="1"/>
  <c r="AH220" i="3"/>
  <c r="AI220" i="3"/>
  <c r="AJ220" i="3"/>
  <c r="AK220" i="3"/>
  <c r="BA220" i="3"/>
  <c r="BB220" i="3"/>
  <c r="BD220" i="3"/>
  <c r="BE220" i="3"/>
  <c r="BG220" i="3"/>
  <c r="BH220" i="3"/>
  <c r="BJ220" i="3"/>
  <c r="BK220" i="3"/>
  <c r="BM220" i="3"/>
  <c r="BN220" i="3"/>
  <c r="BP220" i="3"/>
  <c r="BQ220" i="3"/>
  <c r="Y221" i="3"/>
  <c r="Z221" i="3"/>
  <c r="AB221" i="3"/>
  <c r="AC221" i="3"/>
  <c r="AD221" i="3" s="1"/>
  <c r="AE221" i="3"/>
  <c r="AF221" i="3"/>
  <c r="AG221" i="3" s="1"/>
  <c r="AH221" i="3"/>
  <c r="AI221" i="3"/>
  <c r="AJ221" i="3"/>
  <c r="AK221" i="3"/>
  <c r="AL221" i="3" s="1"/>
  <c r="AM221" i="3" s="1"/>
  <c r="AN221" i="3"/>
  <c r="BA221" i="3"/>
  <c r="BB221" i="3"/>
  <c r="BD221" i="3"/>
  <c r="BE221" i="3"/>
  <c r="BG221" i="3"/>
  <c r="BH221" i="3"/>
  <c r="BJ221" i="3"/>
  <c r="BK221" i="3"/>
  <c r="BM221" i="3"/>
  <c r="BN221" i="3"/>
  <c r="BP221" i="3"/>
  <c r="BQ221" i="3"/>
  <c r="Y222" i="3"/>
  <c r="Z222" i="3"/>
  <c r="AB222" i="3"/>
  <c r="AC222" i="3"/>
  <c r="AD222" i="3" s="1"/>
  <c r="AE222" i="3"/>
  <c r="AF222" i="3"/>
  <c r="AH222" i="3"/>
  <c r="AK222" i="3" s="1"/>
  <c r="AL222" i="3" s="1"/>
  <c r="AM222" i="3" s="1"/>
  <c r="AI222" i="3"/>
  <c r="AJ222" i="3"/>
  <c r="BA222" i="3"/>
  <c r="BB222" i="3"/>
  <c r="BD222" i="3"/>
  <c r="BE222" i="3"/>
  <c r="BG222" i="3"/>
  <c r="BH222" i="3"/>
  <c r="BJ222" i="3"/>
  <c r="BK222" i="3"/>
  <c r="BM222" i="3"/>
  <c r="BN222" i="3"/>
  <c r="BP222" i="3"/>
  <c r="BQ222" i="3"/>
  <c r="Y223" i="3"/>
  <c r="Z223" i="3"/>
  <c r="AB223" i="3"/>
  <c r="AC223" i="3"/>
  <c r="AD223" i="3" s="1"/>
  <c r="AE223" i="3"/>
  <c r="AF223" i="3"/>
  <c r="AG223" i="3" s="1"/>
  <c r="AH223" i="3"/>
  <c r="AI223" i="3"/>
  <c r="AJ223" i="3"/>
  <c r="AK223" i="3"/>
  <c r="BA223" i="3"/>
  <c r="BB223" i="3"/>
  <c r="BD223" i="3"/>
  <c r="BE223" i="3"/>
  <c r="BG223" i="3"/>
  <c r="BH223" i="3"/>
  <c r="BJ223" i="3"/>
  <c r="BK223" i="3"/>
  <c r="BM223" i="3"/>
  <c r="BN223" i="3"/>
  <c r="BP223" i="3"/>
  <c r="BQ223" i="3"/>
  <c r="Y224" i="3"/>
  <c r="Z224" i="3"/>
  <c r="AB224" i="3"/>
  <c r="AC224" i="3"/>
  <c r="AD224" i="3" s="1"/>
  <c r="AE224" i="3"/>
  <c r="AI224" i="3"/>
  <c r="AJ224" i="3"/>
  <c r="BA224" i="3"/>
  <c r="BB224" i="3"/>
  <c r="BD224" i="3"/>
  <c r="BE224" i="3"/>
  <c r="BG224" i="3"/>
  <c r="BH224" i="3"/>
  <c r="BJ224" i="3"/>
  <c r="BK224" i="3"/>
  <c r="BM224" i="3"/>
  <c r="BN224" i="3"/>
  <c r="BP224" i="3"/>
  <c r="BQ224" i="3"/>
  <c r="Y225" i="3"/>
  <c r="Z225" i="3"/>
  <c r="AB225" i="3"/>
  <c r="AC225" i="3"/>
  <c r="AD225" i="3" s="1"/>
  <c r="AE225" i="3"/>
  <c r="AF225" i="3"/>
  <c r="AG225" i="3"/>
  <c r="AH225" i="3"/>
  <c r="AK225" i="3" s="1"/>
  <c r="AI225" i="3"/>
  <c r="AJ225" i="3"/>
  <c r="AL225" i="3"/>
  <c r="AM225" i="3"/>
  <c r="AN225" i="3"/>
  <c r="AO225" i="3"/>
  <c r="BA225" i="3"/>
  <c r="BB225" i="3"/>
  <c r="BD225" i="3"/>
  <c r="BE225" i="3"/>
  <c r="BG225" i="3"/>
  <c r="BH225" i="3"/>
  <c r="BJ225" i="3"/>
  <c r="BK225" i="3"/>
  <c r="BM225" i="3"/>
  <c r="BN225" i="3"/>
  <c r="BP225" i="3"/>
  <c r="BQ225" i="3"/>
  <c r="Y226" i="3"/>
  <c r="Z226" i="3"/>
  <c r="AB226" i="3"/>
  <c r="AC226" i="3"/>
  <c r="AD226" i="3" s="1"/>
  <c r="AE226" i="3"/>
  <c r="AH226" i="3" s="1"/>
  <c r="AK226" i="3" s="1"/>
  <c r="AF226" i="3"/>
  <c r="AG226" i="3" s="1"/>
  <c r="AI226" i="3"/>
  <c r="AJ226" i="3"/>
  <c r="BA226" i="3"/>
  <c r="BB226" i="3"/>
  <c r="BD226" i="3"/>
  <c r="BE226" i="3"/>
  <c r="BG226" i="3"/>
  <c r="BH226" i="3"/>
  <c r="BJ226" i="3"/>
  <c r="BK226" i="3"/>
  <c r="BM226" i="3"/>
  <c r="BN226" i="3"/>
  <c r="BP226" i="3"/>
  <c r="BQ226" i="3"/>
  <c r="Y227" i="3"/>
  <c r="Z227" i="3"/>
  <c r="AB227" i="3"/>
  <c r="AC227" i="3"/>
  <c r="AD227" i="3" s="1"/>
  <c r="AE227" i="3"/>
  <c r="AF227" i="3" s="1"/>
  <c r="AI227" i="3"/>
  <c r="AJ227" i="3"/>
  <c r="BA227" i="3"/>
  <c r="BB227" i="3"/>
  <c r="BD227" i="3"/>
  <c r="BE227" i="3"/>
  <c r="BG227" i="3"/>
  <c r="BH227" i="3"/>
  <c r="BJ227" i="3"/>
  <c r="BK227" i="3"/>
  <c r="BM227" i="3"/>
  <c r="BN227" i="3"/>
  <c r="BP227" i="3"/>
  <c r="BQ227" i="3"/>
  <c r="Y228" i="3"/>
  <c r="Z228" i="3"/>
  <c r="AB228" i="3"/>
  <c r="AC228" i="3"/>
  <c r="AD228" i="3" s="1"/>
  <c r="AE228" i="3"/>
  <c r="AF228" i="3" s="1"/>
  <c r="AI228" i="3"/>
  <c r="AJ228" i="3"/>
  <c r="BA228" i="3"/>
  <c r="BB228" i="3"/>
  <c r="BD228" i="3"/>
  <c r="BE228" i="3"/>
  <c r="BG228" i="3"/>
  <c r="BH228" i="3"/>
  <c r="BJ228" i="3"/>
  <c r="BK228" i="3"/>
  <c r="BM228" i="3"/>
  <c r="BN228" i="3"/>
  <c r="BP228" i="3"/>
  <c r="BQ228" i="3"/>
  <c r="Y229" i="3"/>
  <c r="Z229" i="3"/>
  <c r="AB229" i="3"/>
  <c r="AC229" i="3"/>
  <c r="AD229" i="3" s="1"/>
  <c r="AE229" i="3"/>
  <c r="AH229" i="3" s="1"/>
  <c r="AK229" i="3" s="1"/>
  <c r="AL229" i="3" s="1"/>
  <c r="AM229" i="3" s="1"/>
  <c r="AF229" i="3"/>
  <c r="AI229" i="3"/>
  <c r="AJ229" i="3"/>
  <c r="AN229" i="3"/>
  <c r="BA229" i="3"/>
  <c r="BB229" i="3"/>
  <c r="BD229" i="3"/>
  <c r="BE229" i="3"/>
  <c r="BG229" i="3"/>
  <c r="BH229" i="3"/>
  <c r="BJ229" i="3"/>
  <c r="BK229" i="3"/>
  <c r="BM229" i="3"/>
  <c r="BN229" i="3"/>
  <c r="BP229" i="3"/>
  <c r="BQ229" i="3"/>
  <c r="Y230" i="3"/>
  <c r="Z230" i="3"/>
  <c r="AB230" i="3"/>
  <c r="AE230" i="3" s="1"/>
  <c r="AF230" i="3" s="1"/>
  <c r="AC230" i="3"/>
  <c r="AD230" i="3" s="1"/>
  <c r="AI230" i="3"/>
  <c r="AJ230" i="3"/>
  <c r="BA230" i="3"/>
  <c r="BB230" i="3"/>
  <c r="BD230" i="3"/>
  <c r="BE230" i="3"/>
  <c r="BG230" i="3"/>
  <c r="BH230" i="3"/>
  <c r="BJ230" i="3"/>
  <c r="BK230" i="3"/>
  <c r="BM230" i="3"/>
  <c r="BN230" i="3"/>
  <c r="BP230" i="3"/>
  <c r="BQ230" i="3"/>
  <c r="Y231" i="3"/>
  <c r="Z231" i="3"/>
  <c r="AB231" i="3"/>
  <c r="AE231" i="3" s="1"/>
  <c r="AF231" i="3" s="1"/>
  <c r="AC231" i="3"/>
  <c r="AD231" i="3" s="1"/>
  <c r="AG231" i="3"/>
  <c r="AH231" i="3"/>
  <c r="AK231" i="3" s="1"/>
  <c r="AI231" i="3"/>
  <c r="AJ231" i="3"/>
  <c r="BA231" i="3"/>
  <c r="BB231" i="3"/>
  <c r="BD231" i="3"/>
  <c r="BE231" i="3"/>
  <c r="BG231" i="3"/>
  <c r="BH231" i="3"/>
  <c r="BJ231" i="3"/>
  <c r="BK231" i="3"/>
  <c r="BM231" i="3"/>
  <c r="BN231" i="3"/>
  <c r="BP231" i="3"/>
  <c r="BQ231" i="3"/>
  <c r="Y232" i="3"/>
  <c r="Z232" i="3"/>
  <c r="AB232" i="3"/>
  <c r="AE232" i="3" s="1"/>
  <c r="AF232" i="3" s="1"/>
  <c r="AC232" i="3"/>
  <c r="AD232" i="3" s="1"/>
  <c r="AG232" i="3"/>
  <c r="AH232" i="3"/>
  <c r="AK232" i="3" s="1"/>
  <c r="AI232" i="3"/>
  <c r="AJ232" i="3"/>
  <c r="BA232" i="3"/>
  <c r="BB232" i="3"/>
  <c r="BD232" i="3"/>
  <c r="BE232" i="3"/>
  <c r="BG232" i="3"/>
  <c r="BH232" i="3"/>
  <c r="BJ232" i="3"/>
  <c r="BK232" i="3"/>
  <c r="BM232" i="3"/>
  <c r="BN232" i="3"/>
  <c r="BP232" i="3"/>
  <c r="BQ232" i="3"/>
  <c r="Y233" i="3"/>
  <c r="Z233" i="3"/>
  <c r="AB233" i="3"/>
  <c r="AE233" i="3" s="1"/>
  <c r="AF233" i="3" s="1"/>
  <c r="AC233" i="3"/>
  <c r="AD233" i="3" s="1"/>
  <c r="AG233" i="3"/>
  <c r="AI233" i="3"/>
  <c r="AJ233" i="3"/>
  <c r="BA233" i="3"/>
  <c r="BB233" i="3"/>
  <c r="BD233" i="3"/>
  <c r="BE233" i="3"/>
  <c r="BG233" i="3"/>
  <c r="BH233" i="3"/>
  <c r="BJ233" i="3"/>
  <c r="BK233" i="3"/>
  <c r="BM233" i="3"/>
  <c r="BN233" i="3"/>
  <c r="BP233" i="3"/>
  <c r="BQ233" i="3"/>
  <c r="Y234" i="3"/>
  <c r="Z234" i="3"/>
  <c r="AB234" i="3"/>
  <c r="AE234" i="3" s="1"/>
  <c r="AF234" i="3" s="1"/>
  <c r="AC234" i="3"/>
  <c r="AD234" i="3" s="1"/>
  <c r="AG234" i="3"/>
  <c r="AH234" i="3"/>
  <c r="AK234" i="3" s="1"/>
  <c r="AI234" i="3"/>
  <c r="AJ234" i="3"/>
  <c r="BA234" i="3"/>
  <c r="BB234" i="3"/>
  <c r="BD234" i="3"/>
  <c r="BE234" i="3"/>
  <c r="BG234" i="3"/>
  <c r="BH234" i="3"/>
  <c r="BJ234" i="3"/>
  <c r="BK234" i="3"/>
  <c r="BM234" i="3"/>
  <c r="BN234" i="3"/>
  <c r="BP234" i="3"/>
  <c r="BQ234" i="3"/>
  <c r="Y235" i="3"/>
  <c r="Z235" i="3"/>
  <c r="AB235" i="3"/>
  <c r="AE235" i="3" s="1"/>
  <c r="AF235" i="3" s="1"/>
  <c r="AC235" i="3"/>
  <c r="AD235" i="3" s="1"/>
  <c r="AG235" i="3"/>
  <c r="AH235" i="3"/>
  <c r="AK235" i="3" s="1"/>
  <c r="AI235" i="3"/>
  <c r="AJ235" i="3"/>
  <c r="BA235" i="3"/>
  <c r="BB235" i="3"/>
  <c r="BD235" i="3"/>
  <c r="BE235" i="3"/>
  <c r="BG235" i="3"/>
  <c r="BH235" i="3"/>
  <c r="BJ235" i="3"/>
  <c r="BK235" i="3"/>
  <c r="BM235" i="3"/>
  <c r="BN235" i="3"/>
  <c r="BP235" i="3"/>
  <c r="BQ235" i="3"/>
  <c r="Y236" i="3"/>
  <c r="Z236" i="3"/>
  <c r="AB236" i="3"/>
  <c r="AE236" i="3" s="1"/>
  <c r="AF236" i="3" s="1"/>
  <c r="AC236" i="3"/>
  <c r="AD236" i="3" s="1"/>
  <c r="AI236" i="3"/>
  <c r="AJ236" i="3"/>
  <c r="BA236" i="3"/>
  <c r="BB236" i="3"/>
  <c r="BD236" i="3"/>
  <c r="BE236" i="3"/>
  <c r="BG236" i="3"/>
  <c r="BH236" i="3"/>
  <c r="BJ236" i="3"/>
  <c r="BK236" i="3"/>
  <c r="BM236" i="3"/>
  <c r="BN236" i="3"/>
  <c r="BP236" i="3"/>
  <c r="BQ236" i="3"/>
  <c r="Y237" i="3"/>
  <c r="Z237" i="3"/>
  <c r="AB237" i="3"/>
  <c r="AE237" i="3" s="1"/>
  <c r="AF237" i="3" s="1"/>
  <c r="AC237" i="3"/>
  <c r="AD237" i="3" s="1"/>
  <c r="AG237" i="3"/>
  <c r="AH237" i="3"/>
  <c r="AK237" i="3" s="1"/>
  <c r="AI237" i="3"/>
  <c r="AJ237" i="3"/>
  <c r="BA237" i="3"/>
  <c r="BB237" i="3"/>
  <c r="BD237" i="3"/>
  <c r="BE237" i="3"/>
  <c r="BG237" i="3"/>
  <c r="BH237" i="3"/>
  <c r="BJ237" i="3"/>
  <c r="BK237" i="3"/>
  <c r="BM237" i="3"/>
  <c r="BN237" i="3"/>
  <c r="BP237" i="3"/>
  <c r="BQ237" i="3"/>
  <c r="Y238" i="3"/>
  <c r="Z238" i="3"/>
  <c r="AB238" i="3"/>
  <c r="AC238" i="3"/>
  <c r="AD238" i="3" s="1"/>
  <c r="AE238" i="3"/>
  <c r="AF238" i="3" s="1"/>
  <c r="AG238" i="3"/>
  <c r="AH238" i="3"/>
  <c r="AK238" i="3" s="1"/>
  <c r="AI238" i="3"/>
  <c r="AJ238" i="3"/>
  <c r="BA238" i="3"/>
  <c r="BB238" i="3"/>
  <c r="BD238" i="3"/>
  <c r="BE238" i="3"/>
  <c r="BG238" i="3"/>
  <c r="BH238" i="3"/>
  <c r="BJ238" i="3"/>
  <c r="BK238" i="3"/>
  <c r="BM238" i="3"/>
  <c r="BN238" i="3"/>
  <c r="BP238" i="3"/>
  <c r="BQ238" i="3"/>
  <c r="Y239" i="3"/>
  <c r="Z239" i="3"/>
  <c r="AB239" i="3"/>
  <c r="AC239" i="3"/>
  <c r="AD239" i="3" s="1"/>
  <c r="AE239" i="3"/>
  <c r="AF239" i="3" s="1"/>
  <c r="AG239" i="3"/>
  <c r="AH239" i="3"/>
  <c r="AK239" i="3" s="1"/>
  <c r="AI239" i="3"/>
  <c r="AJ239" i="3"/>
  <c r="BA239" i="3"/>
  <c r="BB239" i="3"/>
  <c r="BD239" i="3"/>
  <c r="BE239" i="3"/>
  <c r="BG239" i="3"/>
  <c r="BH239" i="3"/>
  <c r="BJ239" i="3"/>
  <c r="BK239" i="3"/>
  <c r="BM239" i="3"/>
  <c r="BN239" i="3"/>
  <c r="BP239" i="3"/>
  <c r="BQ239" i="3"/>
  <c r="Y240" i="3"/>
  <c r="Z240" i="3"/>
  <c r="AB240" i="3"/>
  <c r="AC240" i="3"/>
  <c r="AD240" i="3" s="1"/>
  <c r="AE240" i="3"/>
  <c r="AF240" i="3" s="1"/>
  <c r="AG240" i="3"/>
  <c r="AH240" i="3"/>
  <c r="AK240" i="3" s="1"/>
  <c r="AI240" i="3"/>
  <c r="AJ240" i="3"/>
  <c r="BA240" i="3"/>
  <c r="BB240" i="3"/>
  <c r="BD240" i="3"/>
  <c r="BE240" i="3"/>
  <c r="BG240" i="3"/>
  <c r="BH240" i="3"/>
  <c r="BJ240" i="3"/>
  <c r="BK240" i="3"/>
  <c r="BM240" i="3"/>
  <c r="BN240" i="3"/>
  <c r="BP240" i="3"/>
  <c r="BQ240" i="3"/>
  <c r="Y241" i="3"/>
  <c r="Z241" i="3"/>
  <c r="AB241" i="3"/>
  <c r="AC241" i="3"/>
  <c r="AD241" i="3" s="1"/>
  <c r="AE241" i="3"/>
  <c r="AF241" i="3" s="1"/>
  <c r="AG241" i="3"/>
  <c r="AH241" i="3"/>
  <c r="AK241" i="3" s="1"/>
  <c r="AI241" i="3"/>
  <c r="AJ241" i="3"/>
  <c r="BA241" i="3"/>
  <c r="BB241" i="3"/>
  <c r="BD241" i="3"/>
  <c r="BE241" i="3"/>
  <c r="BG241" i="3"/>
  <c r="BH241" i="3"/>
  <c r="BJ241" i="3"/>
  <c r="BK241" i="3"/>
  <c r="BM241" i="3"/>
  <c r="BN241" i="3"/>
  <c r="BP241" i="3"/>
  <c r="BQ241" i="3"/>
  <c r="Y242" i="3"/>
  <c r="Z242" i="3"/>
  <c r="AB242" i="3"/>
  <c r="AC242" i="3"/>
  <c r="AD242" i="3" s="1"/>
  <c r="AE242" i="3"/>
  <c r="AF242" i="3" s="1"/>
  <c r="AG242" i="3"/>
  <c r="AH242" i="3"/>
  <c r="AK242" i="3" s="1"/>
  <c r="AI242" i="3"/>
  <c r="AJ242" i="3"/>
  <c r="BA242" i="3"/>
  <c r="BB242" i="3"/>
  <c r="BD242" i="3"/>
  <c r="BE242" i="3"/>
  <c r="BG242" i="3"/>
  <c r="BH242" i="3"/>
  <c r="BJ242" i="3"/>
  <c r="BK242" i="3"/>
  <c r="BM242" i="3"/>
  <c r="BN242" i="3"/>
  <c r="BP242" i="3"/>
  <c r="BQ242" i="3"/>
  <c r="Y243" i="3"/>
  <c r="Z243" i="3"/>
  <c r="AB243" i="3"/>
  <c r="AC243" i="3"/>
  <c r="AD243" i="3" s="1"/>
  <c r="AE243" i="3"/>
  <c r="AF243" i="3" s="1"/>
  <c r="AG243" i="3"/>
  <c r="AH243" i="3"/>
  <c r="AK243" i="3" s="1"/>
  <c r="AI243" i="3"/>
  <c r="AJ243" i="3"/>
  <c r="BA243" i="3"/>
  <c r="BB243" i="3"/>
  <c r="BD243" i="3"/>
  <c r="BE243" i="3"/>
  <c r="BG243" i="3"/>
  <c r="BH243" i="3"/>
  <c r="BJ243" i="3"/>
  <c r="BK243" i="3"/>
  <c r="BM243" i="3"/>
  <c r="BN243" i="3"/>
  <c r="BP243" i="3"/>
  <c r="BQ243" i="3"/>
  <c r="Y244" i="3"/>
  <c r="Z244" i="3"/>
  <c r="AB244" i="3"/>
  <c r="AC244" i="3"/>
  <c r="AD244" i="3" s="1"/>
  <c r="AE244" i="3"/>
  <c r="AF244" i="3" s="1"/>
  <c r="AG244" i="3"/>
  <c r="AH244" i="3"/>
  <c r="AK244" i="3" s="1"/>
  <c r="AI244" i="3"/>
  <c r="AJ244" i="3"/>
  <c r="BA244" i="3"/>
  <c r="BB244" i="3"/>
  <c r="BD244" i="3"/>
  <c r="BE244" i="3"/>
  <c r="BG244" i="3"/>
  <c r="BH244" i="3"/>
  <c r="BJ244" i="3"/>
  <c r="BK244" i="3"/>
  <c r="BM244" i="3"/>
  <c r="BN244" i="3"/>
  <c r="BP244" i="3"/>
  <c r="BQ244" i="3"/>
  <c r="Y245" i="3"/>
  <c r="Z245" i="3"/>
  <c r="AB245" i="3"/>
  <c r="AC245" i="3"/>
  <c r="AD245" i="3" s="1"/>
  <c r="AE245" i="3"/>
  <c r="AF245" i="3" s="1"/>
  <c r="AG245" i="3"/>
  <c r="AI245" i="3"/>
  <c r="AJ245" i="3"/>
  <c r="BA245" i="3"/>
  <c r="BB245" i="3"/>
  <c r="BD245" i="3"/>
  <c r="BE245" i="3"/>
  <c r="BG245" i="3"/>
  <c r="BH245" i="3"/>
  <c r="BJ245" i="3"/>
  <c r="BK245" i="3"/>
  <c r="BM245" i="3"/>
  <c r="BN245" i="3"/>
  <c r="BP245" i="3"/>
  <c r="BQ245" i="3"/>
  <c r="Y246" i="3"/>
  <c r="Z246" i="3"/>
  <c r="AB246" i="3"/>
  <c r="AE246" i="3" s="1"/>
  <c r="AC246" i="3"/>
  <c r="AD246" i="3" s="1"/>
  <c r="AI246" i="3"/>
  <c r="AJ246" i="3"/>
  <c r="BA246" i="3"/>
  <c r="BB246" i="3"/>
  <c r="BD246" i="3"/>
  <c r="BE246" i="3"/>
  <c r="BG246" i="3"/>
  <c r="BH246" i="3"/>
  <c r="BJ246" i="3"/>
  <c r="BK246" i="3"/>
  <c r="BM246" i="3"/>
  <c r="BN246" i="3"/>
  <c r="BP246" i="3"/>
  <c r="BQ246" i="3"/>
  <c r="Y247" i="3"/>
  <c r="Z247" i="3"/>
  <c r="AB247" i="3"/>
  <c r="AC247" i="3"/>
  <c r="AD247" i="3" s="1"/>
  <c r="AE247" i="3"/>
  <c r="AF247" i="3" s="1"/>
  <c r="AH247" i="3"/>
  <c r="AK247" i="3" s="1"/>
  <c r="AN247" i="3" s="1"/>
  <c r="AP247" i="3" s="1"/>
  <c r="AI247" i="3"/>
  <c r="AJ247" i="3"/>
  <c r="AO247" i="3"/>
  <c r="AQ247" i="3"/>
  <c r="AT247" i="3" s="1"/>
  <c r="AV247" i="3" s="1"/>
  <c r="BA247" i="3"/>
  <c r="BB247" i="3"/>
  <c r="BD247" i="3"/>
  <c r="BE247" i="3"/>
  <c r="BG247" i="3"/>
  <c r="BH247" i="3"/>
  <c r="BJ247" i="3"/>
  <c r="BK247" i="3"/>
  <c r="BM247" i="3"/>
  <c r="BN247" i="3"/>
  <c r="BP247" i="3"/>
  <c r="BQ247" i="3"/>
  <c r="Y248" i="3"/>
  <c r="Z248" i="3"/>
  <c r="AB248" i="3"/>
  <c r="AC248" i="3"/>
  <c r="AD248" i="3" s="1"/>
  <c r="AE248" i="3"/>
  <c r="AF248" i="3" s="1"/>
  <c r="AG248" i="3" s="1"/>
  <c r="AH248" i="3"/>
  <c r="AK248" i="3" s="1"/>
  <c r="AN248" i="3" s="1"/>
  <c r="AP248" i="3" s="1"/>
  <c r="AI248" i="3"/>
  <c r="AJ248" i="3"/>
  <c r="AQ248" i="3"/>
  <c r="AT248" i="3" s="1"/>
  <c r="AV248" i="3" s="1"/>
  <c r="BA248" i="3"/>
  <c r="BB248" i="3"/>
  <c r="BD248" i="3"/>
  <c r="BE248" i="3"/>
  <c r="BG248" i="3"/>
  <c r="BH248" i="3"/>
  <c r="BJ248" i="3"/>
  <c r="BK248" i="3"/>
  <c r="BM248" i="3"/>
  <c r="BN248" i="3"/>
  <c r="BP248" i="3"/>
  <c r="BQ248" i="3"/>
  <c r="Y249" i="3"/>
  <c r="Z249" i="3"/>
  <c r="AB249" i="3"/>
  <c r="AE249" i="3" s="1"/>
  <c r="AC249" i="3"/>
  <c r="AD249" i="3" s="1"/>
  <c r="AI249" i="3"/>
  <c r="AJ249" i="3"/>
  <c r="BA249" i="3"/>
  <c r="BB249" i="3"/>
  <c r="BD249" i="3"/>
  <c r="BE249" i="3"/>
  <c r="BG249" i="3"/>
  <c r="BH249" i="3"/>
  <c r="BJ249" i="3"/>
  <c r="BK249" i="3"/>
  <c r="BM249" i="3"/>
  <c r="BN249" i="3"/>
  <c r="BP249" i="3"/>
  <c r="BQ249" i="3"/>
  <c r="Y171" i="3"/>
  <c r="Z171" i="3"/>
  <c r="AB171" i="3"/>
  <c r="AE171" i="3" s="1"/>
  <c r="AC171" i="3"/>
  <c r="AD171" i="3" s="1"/>
  <c r="AI171" i="3"/>
  <c r="AJ171" i="3"/>
  <c r="BA171" i="3"/>
  <c r="BB171" i="3"/>
  <c r="BD171" i="3"/>
  <c r="BE171" i="3"/>
  <c r="BG171" i="3"/>
  <c r="BH171" i="3"/>
  <c r="BJ171" i="3"/>
  <c r="BK171" i="3"/>
  <c r="BM171" i="3"/>
  <c r="BN171" i="3"/>
  <c r="BP171" i="3"/>
  <c r="BQ171" i="3"/>
  <c r="Y172" i="3"/>
  <c r="Z172" i="3"/>
  <c r="AB172" i="3"/>
  <c r="AE172" i="3" s="1"/>
  <c r="AC172" i="3"/>
  <c r="AD172" i="3" s="1"/>
  <c r="AI172" i="3"/>
  <c r="AJ172" i="3"/>
  <c r="BA172" i="3"/>
  <c r="BB172" i="3"/>
  <c r="BD172" i="3"/>
  <c r="BE172" i="3"/>
  <c r="BG172" i="3"/>
  <c r="BH172" i="3"/>
  <c r="BJ172" i="3"/>
  <c r="BK172" i="3"/>
  <c r="BM172" i="3"/>
  <c r="BN172" i="3"/>
  <c r="BP172" i="3"/>
  <c r="BQ172" i="3"/>
  <c r="Y173" i="3"/>
  <c r="Z173" i="3"/>
  <c r="AB173" i="3"/>
  <c r="AE173" i="3" s="1"/>
  <c r="AC173" i="3"/>
  <c r="AD173" i="3" s="1"/>
  <c r="AI173" i="3"/>
  <c r="AJ173" i="3"/>
  <c r="BA173" i="3"/>
  <c r="BB173" i="3"/>
  <c r="BD173" i="3"/>
  <c r="BE173" i="3"/>
  <c r="BG173" i="3"/>
  <c r="BH173" i="3"/>
  <c r="BJ173" i="3"/>
  <c r="BK173" i="3"/>
  <c r="BM173" i="3"/>
  <c r="BN173" i="3"/>
  <c r="BP173" i="3"/>
  <c r="BQ173" i="3"/>
  <c r="Y174" i="3"/>
  <c r="Z174" i="3"/>
  <c r="AB174" i="3"/>
  <c r="AE174" i="3" s="1"/>
  <c r="AC174" i="3"/>
  <c r="AD174" i="3" s="1"/>
  <c r="AI174" i="3"/>
  <c r="AJ174" i="3"/>
  <c r="BA174" i="3"/>
  <c r="BB174" i="3"/>
  <c r="BD174" i="3"/>
  <c r="BE174" i="3"/>
  <c r="BG174" i="3"/>
  <c r="BH174" i="3"/>
  <c r="BJ174" i="3"/>
  <c r="BK174" i="3"/>
  <c r="BM174" i="3"/>
  <c r="BN174" i="3"/>
  <c r="BP174" i="3"/>
  <c r="BQ174" i="3"/>
  <c r="Y175" i="3"/>
  <c r="Z175" i="3"/>
  <c r="AB175" i="3"/>
  <c r="AE175" i="3" s="1"/>
  <c r="AC175" i="3"/>
  <c r="AD175" i="3" s="1"/>
  <c r="AI175" i="3"/>
  <c r="AJ175" i="3"/>
  <c r="BA175" i="3"/>
  <c r="BB175" i="3"/>
  <c r="BD175" i="3"/>
  <c r="BE175" i="3"/>
  <c r="BG175" i="3"/>
  <c r="BH175" i="3"/>
  <c r="BJ175" i="3"/>
  <c r="BK175" i="3"/>
  <c r="BM175" i="3"/>
  <c r="BN175" i="3"/>
  <c r="BP175" i="3"/>
  <c r="BQ175" i="3"/>
  <c r="Y176" i="3"/>
  <c r="Z176" i="3"/>
  <c r="AB176" i="3"/>
  <c r="AE176" i="3" s="1"/>
  <c r="AC176" i="3"/>
  <c r="AD176" i="3" s="1"/>
  <c r="AI176" i="3"/>
  <c r="AJ176" i="3"/>
  <c r="BA176" i="3"/>
  <c r="BB176" i="3"/>
  <c r="BD176" i="3"/>
  <c r="BE176" i="3"/>
  <c r="BG176" i="3"/>
  <c r="BH176" i="3"/>
  <c r="BJ176" i="3"/>
  <c r="BK176" i="3"/>
  <c r="BM176" i="3"/>
  <c r="BN176" i="3"/>
  <c r="BP176" i="3"/>
  <c r="BQ176" i="3"/>
  <c r="Y177" i="3"/>
  <c r="Z177" i="3"/>
  <c r="AB177" i="3"/>
  <c r="AE177" i="3" s="1"/>
  <c r="AC177" i="3"/>
  <c r="AD177" i="3" s="1"/>
  <c r="AI177" i="3"/>
  <c r="AJ177" i="3"/>
  <c r="BA177" i="3"/>
  <c r="BB177" i="3"/>
  <c r="BD177" i="3"/>
  <c r="BE177" i="3"/>
  <c r="BG177" i="3"/>
  <c r="BH177" i="3"/>
  <c r="BJ177" i="3"/>
  <c r="BK177" i="3"/>
  <c r="BM177" i="3"/>
  <c r="BN177" i="3"/>
  <c r="BP177" i="3"/>
  <c r="BQ177" i="3"/>
  <c r="Y178" i="3"/>
  <c r="Z178" i="3"/>
  <c r="AB178" i="3"/>
  <c r="AE178" i="3" s="1"/>
  <c r="AC178" i="3"/>
  <c r="AD178" i="3" s="1"/>
  <c r="AI178" i="3"/>
  <c r="AJ178" i="3"/>
  <c r="BA178" i="3"/>
  <c r="BB178" i="3"/>
  <c r="BD178" i="3"/>
  <c r="BE178" i="3"/>
  <c r="BG178" i="3"/>
  <c r="BH178" i="3"/>
  <c r="BJ178" i="3"/>
  <c r="BK178" i="3"/>
  <c r="BM178" i="3"/>
  <c r="BN178" i="3"/>
  <c r="BP178" i="3"/>
  <c r="BQ178" i="3"/>
  <c r="Y179" i="3"/>
  <c r="Z179" i="3"/>
  <c r="AB179" i="3"/>
  <c r="AE179" i="3" s="1"/>
  <c r="AC179" i="3"/>
  <c r="AD179" i="3" s="1"/>
  <c r="AI179" i="3"/>
  <c r="AJ179" i="3"/>
  <c r="BA179" i="3"/>
  <c r="BB179" i="3"/>
  <c r="BD179" i="3"/>
  <c r="BE179" i="3"/>
  <c r="BG179" i="3"/>
  <c r="BH179" i="3"/>
  <c r="BJ179" i="3"/>
  <c r="BK179" i="3"/>
  <c r="BM179" i="3"/>
  <c r="BN179" i="3"/>
  <c r="BP179" i="3"/>
  <c r="BQ179" i="3"/>
  <c r="Y180" i="3"/>
  <c r="Z180" i="3"/>
  <c r="AB180" i="3"/>
  <c r="AE180" i="3" s="1"/>
  <c r="AC180" i="3"/>
  <c r="AD180" i="3" s="1"/>
  <c r="AI180" i="3"/>
  <c r="AJ180" i="3"/>
  <c r="BA180" i="3"/>
  <c r="BB180" i="3"/>
  <c r="BD180" i="3"/>
  <c r="BE180" i="3"/>
  <c r="BG180" i="3"/>
  <c r="BH180" i="3"/>
  <c r="BJ180" i="3"/>
  <c r="BK180" i="3"/>
  <c r="BM180" i="3"/>
  <c r="BN180" i="3"/>
  <c r="BP180" i="3"/>
  <c r="BQ180" i="3"/>
  <c r="Y181" i="3"/>
  <c r="Z181" i="3"/>
  <c r="AB181" i="3"/>
  <c r="AE181" i="3" s="1"/>
  <c r="AC181" i="3"/>
  <c r="AD181" i="3" s="1"/>
  <c r="AI181" i="3"/>
  <c r="AJ181" i="3"/>
  <c r="BA181" i="3"/>
  <c r="BB181" i="3"/>
  <c r="BD181" i="3"/>
  <c r="BE181" i="3"/>
  <c r="BG181" i="3"/>
  <c r="BH181" i="3"/>
  <c r="BJ181" i="3"/>
  <c r="BK181" i="3"/>
  <c r="BM181" i="3"/>
  <c r="BN181" i="3"/>
  <c r="BP181" i="3"/>
  <c r="BQ181" i="3"/>
  <c r="Y182" i="3"/>
  <c r="Z182" i="3"/>
  <c r="AB182" i="3"/>
  <c r="AE182" i="3" s="1"/>
  <c r="AC182" i="3"/>
  <c r="AD182" i="3" s="1"/>
  <c r="AI182" i="3"/>
  <c r="AJ182" i="3"/>
  <c r="BA182" i="3"/>
  <c r="BB182" i="3"/>
  <c r="BD182" i="3"/>
  <c r="BE182" i="3"/>
  <c r="BG182" i="3"/>
  <c r="BH182" i="3"/>
  <c r="BJ182" i="3"/>
  <c r="BK182" i="3"/>
  <c r="BM182" i="3"/>
  <c r="BN182" i="3"/>
  <c r="BP182" i="3"/>
  <c r="BQ182" i="3"/>
  <c r="Y183" i="3"/>
  <c r="Z183" i="3"/>
  <c r="AB183" i="3"/>
  <c r="AE183" i="3" s="1"/>
  <c r="AC183" i="3"/>
  <c r="AD183" i="3" s="1"/>
  <c r="AI183" i="3"/>
  <c r="AJ183" i="3"/>
  <c r="BA183" i="3"/>
  <c r="BB183" i="3"/>
  <c r="BD183" i="3"/>
  <c r="BE183" i="3"/>
  <c r="BG183" i="3"/>
  <c r="BH183" i="3"/>
  <c r="BJ183" i="3"/>
  <c r="BK183" i="3"/>
  <c r="BM183" i="3"/>
  <c r="BN183" i="3"/>
  <c r="BP183" i="3"/>
  <c r="BQ183" i="3"/>
  <c r="Y184" i="3"/>
  <c r="Z184" i="3"/>
  <c r="AB184" i="3"/>
  <c r="AE184" i="3" s="1"/>
  <c r="AC184" i="3"/>
  <c r="AD184" i="3" s="1"/>
  <c r="AI184" i="3"/>
  <c r="AJ184" i="3"/>
  <c r="BA184" i="3"/>
  <c r="BB184" i="3"/>
  <c r="BD184" i="3"/>
  <c r="BE184" i="3"/>
  <c r="BG184" i="3"/>
  <c r="BH184" i="3"/>
  <c r="BJ184" i="3"/>
  <c r="BK184" i="3"/>
  <c r="BM184" i="3"/>
  <c r="BN184" i="3"/>
  <c r="BP184" i="3"/>
  <c r="BQ184" i="3"/>
  <c r="Y185" i="3"/>
  <c r="Z185" i="3"/>
  <c r="AB185" i="3"/>
  <c r="AE185" i="3" s="1"/>
  <c r="AC185" i="3"/>
  <c r="AD185" i="3" s="1"/>
  <c r="AI185" i="3"/>
  <c r="AJ185" i="3"/>
  <c r="BA185" i="3"/>
  <c r="BB185" i="3"/>
  <c r="BD185" i="3"/>
  <c r="BE185" i="3"/>
  <c r="BG185" i="3"/>
  <c r="BH185" i="3"/>
  <c r="BJ185" i="3"/>
  <c r="BK185" i="3"/>
  <c r="BM185" i="3"/>
  <c r="BN185" i="3"/>
  <c r="BP185" i="3"/>
  <c r="BQ185" i="3"/>
  <c r="Y186" i="3"/>
  <c r="Z186" i="3"/>
  <c r="AB186" i="3"/>
  <c r="AE186" i="3" s="1"/>
  <c r="AC186" i="3"/>
  <c r="AD186" i="3" s="1"/>
  <c r="AI186" i="3"/>
  <c r="AJ186" i="3"/>
  <c r="BA186" i="3"/>
  <c r="BB186" i="3"/>
  <c r="BD186" i="3"/>
  <c r="BE186" i="3"/>
  <c r="BG186" i="3"/>
  <c r="BH186" i="3"/>
  <c r="BJ186" i="3"/>
  <c r="BK186" i="3"/>
  <c r="BM186" i="3"/>
  <c r="BN186" i="3"/>
  <c r="BP186" i="3"/>
  <c r="BQ186" i="3"/>
  <c r="Y187" i="3"/>
  <c r="Z187" i="3"/>
  <c r="AB187" i="3"/>
  <c r="AE187" i="3" s="1"/>
  <c r="AC187" i="3"/>
  <c r="AD187" i="3" s="1"/>
  <c r="AI187" i="3"/>
  <c r="AJ187" i="3"/>
  <c r="BA187" i="3"/>
  <c r="BB187" i="3"/>
  <c r="BD187" i="3"/>
  <c r="BE187" i="3"/>
  <c r="BG187" i="3"/>
  <c r="BH187" i="3"/>
  <c r="BJ187" i="3"/>
  <c r="BK187" i="3"/>
  <c r="BM187" i="3"/>
  <c r="BN187" i="3"/>
  <c r="BP187" i="3"/>
  <c r="BQ187" i="3"/>
  <c r="Y162" i="3"/>
  <c r="Z162" i="3"/>
  <c r="AB162" i="3"/>
  <c r="AE162" i="3" s="1"/>
  <c r="AC162" i="3"/>
  <c r="AD162" i="3" s="1"/>
  <c r="AI162" i="3"/>
  <c r="AJ162" i="3"/>
  <c r="AU162" i="3"/>
  <c r="AV162" i="3"/>
  <c r="AX162" i="3"/>
  <c r="AY162" i="3"/>
  <c r="BA162" i="3"/>
  <c r="BB162" i="3"/>
  <c r="BD162" i="3"/>
  <c r="BE162" i="3"/>
  <c r="BG162" i="3"/>
  <c r="BH162" i="3"/>
  <c r="BJ162" i="3"/>
  <c r="BK162" i="3"/>
  <c r="BM162" i="3"/>
  <c r="BN162" i="3"/>
  <c r="BP162" i="3"/>
  <c r="BQ162" i="3"/>
  <c r="Y163" i="3"/>
  <c r="Z163" i="3"/>
  <c r="AB163" i="3"/>
  <c r="AE163" i="3" s="1"/>
  <c r="AC163" i="3"/>
  <c r="AD163" i="3" s="1"/>
  <c r="AI163" i="3"/>
  <c r="AJ163" i="3"/>
  <c r="AU163" i="3"/>
  <c r="AV163" i="3"/>
  <c r="AX163" i="3"/>
  <c r="AY163" i="3"/>
  <c r="BA163" i="3"/>
  <c r="BB163" i="3"/>
  <c r="BD163" i="3"/>
  <c r="BE163" i="3"/>
  <c r="BG163" i="3"/>
  <c r="BH163" i="3"/>
  <c r="BJ163" i="3"/>
  <c r="BK163" i="3"/>
  <c r="BM163" i="3"/>
  <c r="BN163" i="3"/>
  <c r="BP163" i="3"/>
  <c r="BQ163" i="3"/>
  <c r="Y164" i="3"/>
  <c r="Z164" i="3"/>
  <c r="AB164" i="3"/>
  <c r="AE164" i="3" s="1"/>
  <c r="AC164" i="3"/>
  <c r="AD164" i="3" s="1"/>
  <c r="AI164" i="3"/>
  <c r="AJ164" i="3"/>
  <c r="BA164" i="3"/>
  <c r="BB164" i="3"/>
  <c r="BD164" i="3"/>
  <c r="BE164" i="3"/>
  <c r="BG164" i="3"/>
  <c r="BH164" i="3"/>
  <c r="BJ164" i="3"/>
  <c r="BK164" i="3"/>
  <c r="BM164" i="3"/>
  <c r="BN164" i="3"/>
  <c r="BP164" i="3"/>
  <c r="BQ164" i="3"/>
  <c r="Y165" i="3"/>
  <c r="Z165" i="3"/>
  <c r="AB165" i="3"/>
  <c r="AE165" i="3" s="1"/>
  <c r="AC165" i="3"/>
  <c r="AD165" i="3" s="1"/>
  <c r="AI165" i="3"/>
  <c r="AJ165" i="3"/>
  <c r="AU165" i="3"/>
  <c r="AV165" i="3"/>
  <c r="AX165" i="3"/>
  <c r="AY165" i="3"/>
  <c r="BA165" i="3"/>
  <c r="BB165" i="3"/>
  <c r="BD165" i="3"/>
  <c r="BE165" i="3"/>
  <c r="BG165" i="3"/>
  <c r="BH165" i="3"/>
  <c r="BJ165" i="3"/>
  <c r="BK165" i="3"/>
  <c r="BM165" i="3"/>
  <c r="BN165" i="3"/>
  <c r="BP165" i="3"/>
  <c r="BQ165" i="3"/>
  <c r="Y166" i="3"/>
  <c r="Z166" i="3"/>
  <c r="AB166" i="3"/>
  <c r="AE166" i="3" s="1"/>
  <c r="AC166" i="3"/>
  <c r="AD166" i="3" s="1"/>
  <c r="AI166" i="3"/>
  <c r="AJ166" i="3"/>
  <c r="AU166" i="3"/>
  <c r="AV166" i="3"/>
  <c r="AX166" i="3"/>
  <c r="AY166" i="3"/>
  <c r="BA166" i="3"/>
  <c r="BB166" i="3"/>
  <c r="BD166" i="3"/>
  <c r="BE166" i="3"/>
  <c r="BG166" i="3"/>
  <c r="BH166" i="3"/>
  <c r="BJ166" i="3"/>
  <c r="BK166" i="3"/>
  <c r="BM166" i="3"/>
  <c r="BN166" i="3"/>
  <c r="BP166" i="3"/>
  <c r="BQ166" i="3"/>
  <c r="Y167" i="3"/>
  <c r="Z167" i="3"/>
  <c r="AB167" i="3"/>
  <c r="AE167" i="3" s="1"/>
  <c r="AC167" i="3"/>
  <c r="AD167" i="3" s="1"/>
  <c r="AI167" i="3"/>
  <c r="AJ167" i="3"/>
  <c r="AU167" i="3"/>
  <c r="AV167" i="3"/>
  <c r="AX167" i="3"/>
  <c r="AY167" i="3"/>
  <c r="BA167" i="3"/>
  <c r="BB167" i="3"/>
  <c r="BD167" i="3"/>
  <c r="BE167" i="3"/>
  <c r="BG167" i="3"/>
  <c r="BH167" i="3"/>
  <c r="BJ167" i="3"/>
  <c r="BK167" i="3"/>
  <c r="BM167" i="3"/>
  <c r="BN167" i="3"/>
  <c r="BP167" i="3"/>
  <c r="BQ167" i="3"/>
  <c r="Y168" i="3"/>
  <c r="Z168" i="3"/>
  <c r="AB168" i="3"/>
  <c r="AE168" i="3" s="1"/>
  <c r="AC168" i="3"/>
  <c r="AD168" i="3" s="1"/>
  <c r="AI168" i="3"/>
  <c r="AJ168" i="3"/>
  <c r="AU168" i="3"/>
  <c r="AV168" i="3"/>
  <c r="AX168" i="3"/>
  <c r="AY168" i="3"/>
  <c r="BA168" i="3"/>
  <c r="BB168" i="3"/>
  <c r="BD168" i="3"/>
  <c r="BE168" i="3"/>
  <c r="BG168" i="3"/>
  <c r="BH168" i="3"/>
  <c r="BJ168" i="3"/>
  <c r="BK168" i="3"/>
  <c r="BM168" i="3"/>
  <c r="BN168" i="3"/>
  <c r="BP168" i="3"/>
  <c r="BQ168" i="3"/>
  <c r="Y169" i="3"/>
  <c r="Z169" i="3"/>
  <c r="AB169" i="3"/>
  <c r="AE169" i="3" s="1"/>
  <c r="AC169" i="3"/>
  <c r="AD169" i="3" s="1"/>
  <c r="AI169" i="3"/>
  <c r="AJ169" i="3"/>
  <c r="AU169" i="3"/>
  <c r="AV169" i="3"/>
  <c r="AX169" i="3"/>
  <c r="AY169" i="3"/>
  <c r="BA169" i="3"/>
  <c r="BB169" i="3"/>
  <c r="BD169" i="3"/>
  <c r="BE169" i="3"/>
  <c r="BG169" i="3"/>
  <c r="BH169" i="3"/>
  <c r="BJ169" i="3"/>
  <c r="BK169" i="3"/>
  <c r="BM169" i="3"/>
  <c r="BN169" i="3"/>
  <c r="BP169" i="3"/>
  <c r="BQ169" i="3"/>
  <c r="Y170" i="3"/>
  <c r="Z170" i="3"/>
  <c r="AB170" i="3"/>
  <c r="AE170" i="3" s="1"/>
  <c r="AC170" i="3"/>
  <c r="AD170" i="3" s="1"/>
  <c r="AI170" i="3"/>
  <c r="AJ170" i="3"/>
  <c r="BA170" i="3"/>
  <c r="BB170" i="3"/>
  <c r="BD170" i="3"/>
  <c r="BE170" i="3"/>
  <c r="BG170" i="3"/>
  <c r="BH170" i="3"/>
  <c r="BJ170" i="3"/>
  <c r="BK170" i="3"/>
  <c r="BM170" i="3"/>
  <c r="BN170" i="3"/>
  <c r="BP170" i="3"/>
  <c r="BQ170" i="3"/>
  <c r="Y129" i="3"/>
  <c r="Z129" i="3"/>
  <c r="AB129" i="3"/>
  <c r="AE129" i="3" s="1"/>
  <c r="AC129" i="3"/>
  <c r="AD129" i="3" s="1"/>
  <c r="AI129" i="3"/>
  <c r="AJ129" i="3"/>
  <c r="BA129" i="3"/>
  <c r="BB129" i="3"/>
  <c r="BD129" i="3"/>
  <c r="BE129" i="3"/>
  <c r="BG129" i="3"/>
  <c r="BH129" i="3"/>
  <c r="BJ129" i="3"/>
  <c r="BK129" i="3"/>
  <c r="BM129" i="3"/>
  <c r="BN129" i="3"/>
  <c r="BP129" i="3"/>
  <c r="BQ129" i="3"/>
  <c r="Y130" i="3"/>
  <c r="Z130" i="3"/>
  <c r="AB130" i="3"/>
  <c r="AE130" i="3" s="1"/>
  <c r="AC130" i="3"/>
  <c r="AD130" i="3"/>
  <c r="AI130" i="3"/>
  <c r="AJ130" i="3"/>
  <c r="BA130" i="3"/>
  <c r="BB130" i="3"/>
  <c r="BD130" i="3"/>
  <c r="BE130" i="3"/>
  <c r="BG130" i="3"/>
  <c r="BH130" i="3"/>
  <c r="BJ130" i="3"/>
  <c r="BK130" i="3"/>
  <c r="BM130" i="3"/>
  <c r="BN130" i="3"/>
  <c r="BP130" i="3"/>
  <c r="BQ130" i="3"/>
  <c r="Y131" i="3"/>
  <c r="Z131" i="3"/>
  <c r="AB131" i="3"/>
  <c r="AE131" i="3" s="1"/>
  <c r="AC131" i="3"/>
  <c r="AD131" i="3" s="1"/>
  <c r="AI131" i="3"/>
  <c r="AJ131" i="3"/>
  <c r="BA131" i="3"/>
  <c r="BB131" i="3"/>
  <c r="BD131" i="3"/>
  <c r="BE131" i="3"/>
  <c r="BG131" i="3"/>
  <c r="BH131" i="3"/>
  <c r="BJ131" i="3"/>
  <c r="BK131" i="3"/>
  <c r="BM131" i="3"/>
  <c r="BN131" i="3"/>
  <c r="BP131" i="3"/>
  <c r="BQ131" i="3"/>
  <c r="Y132" i="3"/>
  <c r="Z132" i="3"/>
  <c r="AB132" i="3"/>
  <c r="AE132" i="3" s="1"/>
  <c r="AC132" i="3"/>
  <c r="AD132" i="3" s="1"/>
  <c r="AI132" i="3"/>
  <c r="AJ132" i="3"/>
  <c r="BA132" i="3"/>
  <c r="BB132" i="3"/>
  <c r="BD132" i="3"/>
  <c r="BE132" i="3"/>
  <c r="BG132" i="3"/>
  <c r="BH132" i="3"/>
  <c r="BJ132" i="3"/>
  <c r="BK132" i="3"/>
  <c r="BM132" i="3"/>
  <c r="BN132" i="3"/>
  <c r="BP132" i="3"/>
  <c r="BQ132" i="3"/>
  <c r="Y133" i="3"/>
  <c r="Z133" i="3"/>
  <c r="AB133" i="3"/>
  <c r="AE133" i="3" s="1"/>
  <c r="AC133" i="3"/>
  <c r="AD133" i="3"/>
  <c r="AI133" i="3"/>
  <c r="AJ133" i="3"/>
  <c r="BA133" i="3"/>
  <c r="BB133" i="3"/>
  <c r="BD133" i="3"/>
  <c r="BE133" i="3"/>
  <c r="BG133" i="3"/>
  <c r="BH133" i="3"/>
  <c r="BJ133" i="3"/>
  <c r="BK133" i="3"/>
  <c r="BM133" i="3"/>
  <c r="BN133" i="3"/>
  <c r="BP133" i="3"/>
  <c r="BQ133" i="3"/>
  <c r="Y134" i="3"/>
  <c r="Z134" i="3"/>
  <c r="AB134" i="3"/>
  <c r="AE134" i="3" s="1"/>
  <c r="AC134" i="3"/>
  <c r="AD134" i="3"/>
  <c r="AI134" i="3"/>
  <c r="AJ134" i="3"/>
  <c r="BA134" i="3"/>
  <c r="BB134" i="3"/>
  <c r="BD134" i="3"/>
  <c r="BE134" i="3"/>
  <c r="BG134" i="3"/>
  <c r="BH134" i="3"/>
  <c r="BJ134" i="3"/>
  <c r="BK134" i="3"/>
  <c r="BM134" i="3"/>
  <c r="BN134" i="3"/>
  <c r="BP134" i="3"/>
  <c r="BQ134" i="3"/>
  <c r="Y135" i="3"/>
  <c r="Z135" i="3"/>
  <c r="AB135" i="3"/>
  <c r="AE135" i="3" s="1"/>
  <c r="AC135" i="3"/>
  <c r="AD135" i="3"/>
  <c r="AI135" i="3"/>
  <c r="AJ135" i="3"/>
  <c r="BA135" i="3"/>
  <c r="BB135" i="3"/>
  <c r="BD135" i="3"/>
  <c r="BE135" i="3"/>
  <c r="BG135" i="3"/>
  <c r="BH135" i="3"/>
  <c r="BJ135" i="3"/>
  <c r="BK135" i="3"/>
  <c r="BM135" i="3"/>
  <c r="BN135" i="3"/>
  <c r="BP135" i="3"/>
  <c r="BQ135" i="3"/>
  <c r="Y136" i="3"/>
  <c r="Z136" i="3"/>
  <c r="AB136" i="3"/>
  <c r="AE136" i="3" s="1"/>
  <c r="AC136" i="3"/>
  <c r="AD136" i="3"/>
  <c r="AI136" i="3"/>
  <c r="AJ136" i="3"/>
  <c r="BA136" i="3"/>
  <c r="BB136" i="3"/>
  <c r="BD136" i="3"/>
  <c r="BE136" i="3"/>
  <c r="BG136" i="3"/>
  <c r="BH136" i="3"/>
  <c r="BJ136" i="3"/>
  <c r="BK136" i="3"/>
  <c r="BM136" i="3"/>
  <c r="BN136" i="3"/>
  <c r="BP136" i="3"/>
  <c r="BQ136" i="3"/>
  <c r="Y137" i="3"/>
  <c r="Z137" i="3"/>
  <c r="AB137" i="3"/>
  <c r="AE137" i="3" s="1"/>
  <c r="AC137" i="3"/>
  <c r="AD137" i="3" s="1"/>
  <c r="AI137" i="3"/>
  <c r="AJ137" i="3"/>
  <c r="BA137" i="3"/>
  <c r="BB137" i="3"/>
  <c r="BD137" i="3"/>
  <c r="BE137" i="3"/>
  <c r="BG137" i="3"/>
  <c r="BH137" i="3"/>
  <c r="BJ137" i="3"/>
  <c r="BK137" i="3"/>
  <c r="BM137" i="3"/>
  <c r="BN137" i="3"/>
  <c r="BP137" i="3"/>
  <c r="BQ137" i="3"/>
  <c r="Y138" i="3"/>
  <c r="Z138" i="3"/>
  <c r="AB138" i="3"/>
  <c r="AE138" i="3" s="1"/>
  <c r="AC138" i="3"/>
  <c r="AD138" i="3" s="1"/>
  <c r="AI138" i="3"/>
  <c r="AJ138" i="3"/>
  <c r="BA138" i="3"/>
  <c r="BB138" i="3"/>
  <c r="BD138" i="3"/>
  <c r="BE138" i="3"/>
  <c r="BG138" i="3"/>
  <c r="BH138" i="3"/>
  <c r="BJ138" i="3"/>
  <c r="BK138" i="3"/>
  <c r="BM138" i="3"/>
  <c r="BN138" i="3"/>
  <c r="BP138" i="3"/>
  <c r="BQ138" i="3"/>
  <c r="Y139" i="3"/>
  <c r="Z139" i="3"/>
  <c r="AB139" i="3"/>
  <c r="AE139" i="3" s="1"/>
  <c r="AC139" i="3"/>
  <c r="AD139" i="3"/>
  <c r="AI139" i="3"/>
  <c r="AJ139" i="3"/>
  <c r="BA139" i="3"/>
  <c r="BB139" i="3"/>
  <c r="BD139" i="3"/>
  <c r="BE139" i="3"/>
  <c r="BG139" i="3"/>
  <c r="BH139" i="3"/>
  <c r="BJ139" i="3"/>
  <c r="BK139" i="3"/>
  <c r="BM139" i="3"/>
  <c r="BN139" i="3"/>
  <c r="BP139" i="3"/>
  <c r="BQ139" i="3"/>
  <c r="Y140" i="3"/>
  <c r="Z140" i="3"/>
  <c r="AB140" i="3"/>
  <c r="AE140" i="3" s="1"/>
  <c r="AC140" i="3"/>
  <c r="AD140" i="3"/>
  <c r="AI140" i="3"/>
  <c r="AJ140" i="3"/>
  <c r="BA140" i="3"/>
  <c r="BB140" i="3"/>
  <c r="BD140" i="3"/>
  <c r="BE140" i="3"/>
  <c r="BG140" i="3"/>
  <c r="BH140" i="3"/>
  <c r="BJ140" i="3"/>
  <c r="BK140" i="3"/>
  <c r="BM140" i="3"/>
  <c r="BN140" i="3"/>
  <c r="BP140" i="3"/>
  <c r="BQ140" i="3"/>
  <c r="Y141" i="3"/>
  <c r="Z141" i="3"/>
  <c r="AB141" i="3"/>
  <c r="AE141" i="3" s="1"/>
  <c r="AC141" i="3"/>
  <c r="AD141" i="3" s="1"/>
  <c r="AI141" i="3"/>
  <c r="AJ141" i="3"/>
  <c r="BA141" i="3"/>
  <c r="BB141" i="3"/>
  <c r="BD141" i="3"/>
  <c r="BE141" i="3"/>
  <c r="BG141" i="3"/>
  <c r="BH141" i="3"/>
  <c r="BJ141" i="3"/>
  <c r="BK141" i="3"/>
  <c r="BM141" i="3"/>
  <c r="BN141" i="3"/>
  <c r="BP141" i="3"/>
  <c r="BQ141" i="3"/>
  <c r="Y142" i="3"/>
  <c r="Z142" i="3"/>
  <c r="AB142" i="3"/>
  <c r="AE142" i="3" s="1"/>
  <c r="AC142" i="3"/>
  <c r="AD142" i="3" s="1"/>
  <c r="AI142" i="3"/>
  <c r="AJ142" i="3"/>
  <c r="BA142" i="3"/>
  <c r="BB142" i="3"/>
  <c r="BD142" i="3"/>
  <c r="BE142" i="3"/>
  <c r="BG142" i="3"/>
  <c r="BH142" i="3"/>
  <c r="BJ142" i="3"/>
  <c r="BK142" i="3"/>
  <c r="BM142" i="3"/>
  <c r="BN142" i="3"/>
  <c r="BP142" i="3"/>
  <c r="BQ142" i="3"/>
  <c r="Y143" i="3"/>
  <c r="Z143" i="3"/>
  <c r="AB143" i="3"/>
  <c r="AE143" i="3" s="1"/>
  <c r="AC143" i="3"/>
  <c r="AD143" i="3"/>
  <c r="AI143" i="3"/>
  <c r="AJ143" i="3"/>
  <c r="BA143" i="3"/>
  <c r="BB143" i="3"/>
  <c r="BD143" i="3"/>
  <c r="BE143" i="3"/>
  <c r="BG143" i="3"/>
  <c r="BH143" i="3"/>
  <c r="BJ143" i="3"/>
  <c r="BK143" i="3"/>
  <c r="BM143" i="3"/>
  <c r="BN143" i="3"/>
  <c r="BP143" i="3"/>
  <c r="BQ143" i="3"/>
  <c r="Y144" i="3"/>
  <c r="Z144" i="3"/>
  <c r="AB144" i="3"/>
  <c r="AE144" i="3" s="1"/>
  <c r="AC144" i="3"/>
  <c r="AD144" i="3"/>
  <c r="AI144" i="3"/>
  <c r="AJ144" i="3"/>
  <c r="BA144" i="3"/>
  <c r="BB144" i="3"/>
  <c r="BD144" i="3"/>
  <c r="BE144" i="3"/>
  <c r="BG144" i="3"/>
  <c r="BH144" i="3"/>
  <c r="BJ144" i="3"/>
  <c r="BK144" i="3"/>
  <c r="BM144" i="3"/>
  <c r="BN144" i="3"/>
  <c r="BP144" i="3"/>
  <c r="BQ144" i="3"/>
  <c r="Y145" i="3"/>
  <c r="Z145" i="3"/>
  <c r="AB145" i="3"/>
  <c r="AE145" i="3" s="1"/>
  <c r="AC145" i="3"/>
  <c r="AD145" i="3" s="1"/>
  <c r="AI145" i="3"/>
  <c r="AJ145" i="3"/>
  <c r="BA145" i="3"/>
  <c r="BB145" i="3"/>
  <c r="BD145" i="3"/>
  <c r="BE145" i="3"/>
  <c r="BG145" i="3"/>
  <c r="BH145" i="3"/>
  <c r="BJ145" i="3"/>
  <c r="BK145" i="3"/>
  <c r="BM145" i="3"/>
  <c r="BN145" i="3"/>
  <c r="BP145" i="3"/>
  <c r="BQ145" i="3"/>
  <c r="Y146" i="3"/>
  <c r="Z146" i="3"/>
  <c r="AB146" i="3"/>
  <c r="AE146" i="3" s="1"/>
  <c r="AC146" i="3"/>
  <c r="AD146" i="3"/>
  <c r="AI146" i="3"/>
  <c r="AJ146" i="3"/>
  <c r="BA146" i="3"/>
  <c r="BB146" i="3"/>
  <c r="BD146" i="3"/>
  <c r="BE146" i="3"/>
  <c r="BG146" i="3"/>
  <c r="BH146" i="3"/>
  <c r="BJ146" i="3"/>
  <c r="BK146" i="3"/>
  <c r="BM146" i="3"/>
  <c r="BN146" i="3"/>
  <c r="BP146" i="3"/>
  <c r="BQ146" i="3"/>
  <c r="Y147" i="3"/>
  <c r="Z147" i="3"/>
  <c r="AB147" i="3"/>
  <c r="AE147" i="3" s="1"/>
  <c r="AC147" i="3"/>
  <c r="AD147" i="3" s="1"/>
  <c r="AI147" i="3"/>
  <c r="AJ147" i="3"/>
  <c r="BA147" i="3"/>
  <c r="BB147" i="3"/>
  <c r="BD147" i="3"/>
  <c r="BE147" i="3"/>
  <c r="BG147" i="3"/>
  <c r="BH147" i="3"/>
  <c r="BJ147" i="3"/>
  <c r="BK147" i="3"/>
  <c r="BM147" i="3"/>
  <c r="BN147" i="3"/>
  <c r="BP147" i="3"/>
  <c r="BQ147" i="3"/>
  <c r="Y148" i="3"/>
  <c r="Z148" i="3"/>
  <c r="AB148" i="3"/>
  <c r="AE148" i="3" s="1"/>
  <c r="AC148" i="3"/>
  <c r="AD148" i="3" s="1"/>
  <c r="AI148" i="3"/>
  <c r="AJ148" i="3"/>
  <c r="BA148" i="3"/>
  <c r="BB148" i="3"/>
  <c r="BD148" i="3"/>
  <c r="BE148" i="3"/>
  <c r="BG148" i="3"/>
  <c r="BH148" i="3"/>
  <c r="BJ148" i="3"/>
  <c r="BK148" i="3"/>
  <c r="BM148" i="3"/>
  <c r="BN148" i="3"/>
  <c r="BP148" i="3"/>
  <c r="BQ148" i="3"/>
  <c r="Y149" i="3"/>
  <c r="Z149" i="3"/>
  <c r="AB149" i="3"/>
  <c r="AE149" i="3" s="1"/>
  <c r="AC149" i="3"/>
  <c r="AD149" i="3"/>
  <c r="AI149" i="3"/>
  <c r="AJ149" i="3"/>
  <c r="BA149" i="3"/>
  <c r="BB149" i="3"/>
  <c r="BD149" i="3"/>
  <c r="BE149" i="3"/>
  <c r="BG149" i="3"/>
  <c r="BH149" i="3"/>
  <c r="BJ149" i="3"/>
  <c r="BK149" i="3"/>
  <c r="BM149" i="3"/>
  <c r="BN149" i="3"/>
  <c r="BP149" i="3"/>
  <c r="BQ149" i="3"/>
  <c r="Y150" i="3"/>
  <c r="Z150" i="3"/>
  <c r="AB150" i="3"/>
  <c r="AE150" i="3" s="1"/>
  <c r="AC150" i="3"/>
  <c r="AD150" i="3"/>
  <c r="AI150" i="3"/>
  <c r="AJ150" i="3"/>
  <c r="BA150" i="3"/>
  <c r="BB150" i="3"/>
  <c r="BD150" i="3"/>
  <c r="BE150" i="3"/>
  <c r="BG150" i="3"/>
  <c r="BH150" i="3"/>
  <c r="BJ150" i="3"/>
  <c r="BK150" i="3"/>
  <c r="BM150" i="3"/>
  <c r="BN150" i="3"/>
  <c r="BP150" i="3"/>
  <c r="BQ150" i="3"/>
  <c r="Y151" i="3"/>
  <c r="Z151" i="3"/>
  <c r="AB151" i="3"/>
  <c r="AE151" i="3" s="1"/>
  <c r="AC151" i="3"/>
  <c r="AD151" i="3"/>
  <c r="AI151" i="3"/>
  <c r="AJ151" i="3"/>
  <c r="BA151" i="3"/>
  <c r="BB151" i="3"/>
  <c r="BD151" i="3"/>
  <c r="BE151" i="3"/>
  <c r="BG151" i="3"/>
  <c r="BH151" i="3"/>
  <c r="BJ151" i="3"/>
  <c r="BK151" i="3"/>
  <c r="BM151" i="3"/>
  <c r="BN151" i="3"/>
  <c r="BP151" i="3"/>
  <c r="BQ151" i="3"/>
  <c r="Y152" i="3"/>
  <c r="Z152" i="3"/>
  <c r="AB152" i="3"/>
  <c r="AE152" i="3" s="1"/>
  <c r="AC152" i="3"/>
  <c r="AD152" i="3"/>
  <c r="AI152" i="3"/>
  <c r="AJ152" i="3"/>
  <c r="BA152" i="3"/>
  <c r="BB152" i="3"/>
  <c r="BD152" i="3"/>
  <c r="BE152" i="3"/>
  <c r="BG152" i="3"/>
  <c r="BH152" i="3"/>
  <c r="BJ152" i="3"/>
  <c r="BK152" i="3"/>
  <c r="BM152" i="3"/>
  <c r="BN152" i="3"/>
  <c r="BP152" i="3"/>
  <c r="BQ152" i="3"/>
  <c r="Y153" i="3"/>
  <c r="Z153" i="3"/>
  <c r="AB153" i="3"/>
  <c r="AE153" i="3" s="1"/>
  <c r="AC153" i="3"/>
  <c r="AD153" i="3"/>
  <c r="AI153" i="3"/>
  <c r="AJ153" i="3"/>
  <c r="BA153" i="3"/>
  <c r="BB153" i="3"/>
  <c r="BD153" i="3"/>
  <c r="BE153" i="3"/>
  <c r="BG153" i="3"/>
  <c r="BH153" i="3"/>
  <c r="BJ153" i="3"/>
  <c r="BK153" i="3"/>
  <c r="BM153" i="3"/>
  <c r="BN153" i="3"/>
  <c r="BP153" i="3"/>
  <c r="BQ153" i="3"/>
  <c r="Y154" i="3"/>
  <c r="Z154" i="3"/>
  <c r="AB154" i="3"/>
  <c r="AE154" i="3" s="1"/>
  <c r="AC154" i="3"/>
  <c r="AD154" i="3" s="1"/>
  <c r="AI154" i="3"/>
  <c r="AJ154" i="3"/>
  <c r="BA154" i="3"/>
  <c r="BB154" i="3"/>
  <c r="BD154" i="3"/>
  <c r="BE154" i="3"/>
  <c r="BG154" i="3"/>
  <c r="BH154" i="3"/>
  <c r="BJ154" i="3"/>
  <c r="BK154" i="3"/>
  <c r="BM154" i="3"/>
  <c r="BN154" i="3"/>
  <c r="BP154" i="3"/>
  <c r="BQ154" i="3"/>
  <c r="Y155" i="3"/>
  <c r="Z155" i="3"/>
  <c r="AB155" i="3"/>
  <c r="AE155" i="3" s="1"/>
  <c r="AC155" i="3"/>
  <c r="AD155" i="3" s="1"/>
  <c r="AI155" i="3"/>
  <c r="AJ155" i="3"/>
  <c r="BA155" i="3"/>
  <c r="BB155" i="3"/>
  <c r="BD155" i="3"/>
  <c r="BE155" i="3"/>
  <c r="BG155" i="3"/>
  <c r="BH155" i="3"/>
  <c r="BJ155" i="3"/>
  <c r="BK155" i="3"/>
  <c r="BM155" i="3"/>
  <c r="BN155" i="3"/>
  <c r="BP155" i="3"/>
  <c r="BQ155" i="3"/>
  <c r="Y156" i="3"/>
  <c r="Z156" i="3"/>
  <c r="AB156" i="3"/>
  <c r="AE156" i="3" s="1"/>
  <c r="AC156" i="3"/>
  <c r="AD156" i="3"/>
  <c r="AI156" i="3"/>
  <c r="AJ156" i="3"/>
  <c r="BA156" i="3"/>
  <c r="BB156" i="3"/>
  <c r="BD156" i="3"/>
  <c r="BE156" i="3"/>
  <c r="BG156" i="3"/>
  <c r="BH156" i="3"/>
  <c r="BJ156" i="3"/>
  <c r="BK156" i="3"/>
  <c r="BM156" i="3"/>
  <c r="BN156" i="3"/>
  <c r="BP156" i="3"/>
  <c r="BQ156" i="3"/>
  <c r="Y157" i="3"/>
  <c r="Z157" i="3"/>
  <c r="AB157" i="3"/>
  <c r="AE157" i="3" s="1"/>
  <c r="AF157" i="3" s="1"/>
  <c r="AG157" i="3" s="1"/>
  <c r="AC157" i="3"/>
  <c r="AD157" i="3" s="1"/>
  <c r="AI157" i="3"/>
  <c r="AJ157" i="3"/>
  <c r="BA157" i="3"/>
  <c r="BB157" i="3"/>
  <c r="BD157" i="3"/>
  <c r="BE157" i="3"/>
  <c r="BG157" i="3"/>
  <c r="BH157" i="3"/>
  <c r="BJ157" i="3"/>
  <c r="BK157" i="3"/>
  <c r="BM157" i="3"/>
  <c r="BN157" i="3"/>
  <c r="BP157" i="3"/>
  <c r="BQ157" i="3"/>
  <c r="Y158" i="3"/>
  <c r="Z158" i="3"/>
  <c r="AB158" i="3"/>
  <c r="AE158" i="3" s="1"/>
  <c r="AC158" i="3"/>
  <c r="AD158" i="3" s="1"/>
  <c r="AI158" i="3"/>
  <c r="AJ158" i="3"/>
  <c r="BA158" i="3"/>
  <c r="BB158" i="3"/>
  <c r="BD158" i="3"/>
  <c r="BE158" i="3"/>
  <c r="BG158" i="3"/>
  <c r="BH158" i="3"/>
  <c r="BJ158" i="3"/>
  <c r="BK158" i="3"/>
  <c r="BM158" i="3"/>
  <c r="BN158" i="3"/>
  <c r="BP158" i="3"/>
  <c r="BQ158" i="3"/>
  <c r="Y159" i="3"/>
  <c r="Z159" i="3"/>
  <c r="AB159" i="3"/>
  <c r="AE159" i="3" s="1"/>
  <c r="AF159" i="3" s="1"/>
  <c r="AC159" i="3"/>
  <c r="AD159" i="3" s="1"/>
  <c r="AI159" i="3"/>
  <c r="AJ159" i="3"/>
  <c r="BA159" i="3"/>
  <c r="BB159" i="3"/>
  <c r="BD159" i="3"/>
  <c r="BE159" i="3"/>
  <c r="BG159" i="3"/>
  <c r="BH159" i="3"/>
  <c r="BJ159" i="3"/>
  <c r="BK159" i="3"/>
  <c r="BM159" i="3"/>
  <c r="BN159" i="3"/>
  <c r="BP159" i="3"/>
  <c r="BQ159" i="3"/>
  <c r="Y160" i="3"/>
  <c r="Z160" i="3"/>
  <c r="AB160" i="3"/>
  <c r="AE160" i="3" s="1"/>
  <c r="AC160" i="3"/>
  <c r="AD160" i="3"/>
  <c r="AI160" i="3"/>
  <c r="AJ160" i="3"/>
  <c r="BA160" i="3"/>
  <c r="BB160" i="3"/>
  <c r="BD160" i="3"/>
  <c r="BE160" i="3"/>
  <c r="BG160" i="3"/>
  <c r="BH160" i="3"/>
  <c r="BJ160" i="3"/>
  <c r="BK160" i="3"/>
  <c r="BM160" i="3"/>
  <c r="BN160" i="3"/>
  <c r="BP160" i="3"/>
  <c r="BQ160" i="3"/>
  <c r="Y161" i="3"/>
  <c r="Z161" i="3"/>
  <c r="AB161" i="3"/>
  <c r="AE161" i="3" s="1"/>
  <c r="AC161" i="3"/>
  <c r="AD161" i="3" s="1"/>
  <c r="AI161" i="3"/>
  <c r="AJ161" i="3"/>
  <c r="BA161" i="3"/>
  <c r="BB161" i="3"/>
  <c r="BD161" i="3"/>
  <c r="BE161" i="3"/>
  <c r="BG161" i="3"/>
  <c r="BH161" i="3"/>
  <c r="BJ161" i="3"/>
  <c r="BK161" i="3"/>
  <c r="BM161" i="3"/>
  <c r="BN161" i="3"/>
  <c r="BP161" i="3"/>
  <c r="BQ161" i="3"/>
  <c r="Y91" i="3"/>
  <c r="Z91" i="3"/>
  <c r="AB91" i="3"/>
  <c r="AE91" i="3" s="1"/>
  <c r="AC91" i="3"/>
  <c r="AD91" i="3" s="1"/>
  <c r="AI91" i="3"/>
  <c r="AJ91" i="3"/>
  <c r="BA91" i="3"/>
  <c r="BB91" i="3"/>
  <c r="BD91" i="3"/>
  <c r="BE91" i="3"/>
  <c r="BG91" i="3"/>
  <c r="BH91" i="3"/>
  <c r="BJ91" i="3"/>
  <c r="BK91" i="3"/>
  <c r="BM91" i="3"/>
  <c r="BN91" i="3"/>
  <c r="BP91" i="3"/>
  <c r="BQ91" i="3"/>
  <c r="Y92" i="3"/>
  <c r="Z92" i="3"/>
  <c r="AB92" i="3"/>
  <c r="AE92" i="3" s="1"/>
  <c r="AC92" i="3"/>
  <c r="AD92" i="3" s="1"/>
  <c r="AI92" i="3"/>
  <c r="AJ92" i="3"/>
  <c r="BA92" i="3"/>
  <c r="BB92" i="3"/>
  <c r="BD92" i="3"/>
  <c r="BE92" i="3"/>
  <c r="BG92" i="3"/>
  <c r="BH92" i="3"/>
  <c r="BJ92" i="3"/>
  <c r="BK92" i="3"/>
  <c r="BM92" i="3"/>
  <c r="BN92" i="3"/>
  <c r="BP92" i="3"/>
  <c r="BQ92" i="3"/>
  <c r="Y93" i="3"/>
  <c r="Z93" i="3"/>
  <c r="AB93" i="3"/>
  <c r="AE93" i="3" s="1"/>
  <c r="AC93" i="3"/>
  <c r="AD93" i="3"/>
  <c r="AI93" i="3"/>
  <c r="AJ93" i="3"/>
  <c r="BA93" i="3"/>
  <c r="BB93" i="3"/>
  <c r="BD93" i="3"/>
  <c r="BE93" i="3"/>
  <c r="BG93" i="3"/>
  <c r="BH93" i="3"/>
  <c r="BJ93" i="3"/>
  <c r="BK93" i="3"/>
  <c r="BM93" i="3"/>
  <c r="BN93" i="3"/>
  <c r="BP93" i="3"/>
  <c r="BQ93" i="3"/>
  <c r="Y94" i="3"/>
  <c r="Z94" i="3"/>
  <c r="AB94" i="3"/>
  <c r="AE94" i="3" s="1"/>
  <c r="AC94" i="3"/>
  <c r="AD94" i="3"/>
  <c r="AI94" i="3"/>
  <c r="AJ94" i="3"/>
  <c r="BA94" i="3"/>
  <c r="BB94" i="3"/>
  <c r="BD94" i="3"/>
  <c r="BE94" i="3"/>
  <c r="BG94" i="3"/>
  <c r="BH94" i="3"/>
  <c r="BJ94" i="3"/>
  <c r="BK94" i="3"/>
  <c r="BM94" i="3"/>
  <c r="BN94" i="3"/>
  <c r="BP94" i="3"/>
  <c r="BQ94" i="3"/>
  <c r="Y95" i="3"/>
  <c r="Z95" i="3"/>
  <c r="AB95" i="3"/>
  <c r="AE95" i="3" s="1"/>
  <c r="AC95" i="3"/>
  <c r="AD95" i="3"/>
  <c r="AI95" i="3"/>
  <c r="AJ95" i="3"/>
  <c r="BA95" i="3"/>
  <c r="BB95" i="3"/>
  <c r="BD95" i="3"/>
  <c r="BE95" i="3"/>
  <c r="BG95" i="3"/>
  <c r="BH95" i="3"/>
  <c r="BJ95" i="3"/>
  <c r="BK95" i="3"/>
  <c r="BM95" i="3"/>
  <c r="BN95" i="3"/>
  <c r="BP95" i="3"/>
  <c r="BQ95" i="3"/>
  <c r="Y96" i="3"/>
  <c r="Z96" i="3"/>
  <c r="AB96" i="3"/>
  <c r="AE96" i="3" s="1"/>
  <c r="AC96" i="3"/>
  <c r="AD96" i="3" s="1"/>
  <c r="AI96" i="3"/>
  <c r="AJ96" i="3"/>
  <c r="BA96" i="3"/>
  <c r="BB96" i="3"/>
  <c r="BD96" i="3"/>
  <c r="BE96" i="3"/>
  <c r="BG96" i="3"/>
  <c r="BH96" i="3"/>
  <c r="BJ96" i="3"/>
  <c r="BK96" i="3"/>
  <c r="BM96" i="3"/>
  <c r="BN96" i="3"/>
  <c r="BP96" i="3"/>
  <c r="BQ96" i="3"/>
  <c r="Y97" i="3"/>
  <c r="Z97" i="3"/>
  <c r="AB97" i="3"/>
  <c r="AE97" i="3" s="1"/>
  <c r="AC97" i="3"/>
  <c r="AD97" i="3" s="1"/>
  <c r="AI97" i="3"/>
  <c r="AJ97" i="3"/>
  <c r="BA97" i="3"/>
  <c r="BB97" i="3"/>
  <c r="BD97" i="3"/>
  <c r="BE97" i="3"/>
  <c r="BG97" i="3"/>
  <c r="BH97" i="3"/>
  <c r="BJ97" i="3"/>
  <c r="BK97" i="3"/>
  <c r="BM97" i="3"/>
  <c r="BN97" i="3"/>
  <c r="BP97" i="3"/>
  <c r="BQ97" i="3"/>
  <c r="Y98" i="3"/>
  <c r="Z98" i="3"/>
  <c r="AB98" i="3"/>
  <c r="AE98" i="3" s="1"/>
  <c r="AC98" i="3"/>
  <c r="AD98" i="3" s="1"/>
  <c r="AI98" i="3"/>
  <c r="AJ98" i="3"/>
  <c r="BA98" i="3"/>
  <c r="BB98" i="3"/>
  <c r="BD98" i="3"/>
  <c r="BE98" i="3"/>
  <c r="BG98" i="3"/>
  <c r="BH98" i="3"/>
  <c r="BJ98" i="3"/>
  <c r="BK98" i="3"/>
  <c r="BM98" i="3"/>
  <c r="BN98" i="3"/>
  <c r="BP98" i="3"/>
  <c r="BQ98" i="3"/>
  <c r="Y99" i="3"/>
  <c r="Z99" i="3"/>
  <c r="AB99" i="3"/>
  <c r="AE99" i="3" s="1"/>
  <c r="AC99" i="3"/>
  <c r="AD99" i="3"/>
  <c r="AI99" i="3"/>
  <c r="AJ99" i="3"/>
  <c r="BA99" i="3"/>
  <c r="BB99" i="3"/>
  <c r="BD99" i="3"/>
  <c r="BE99" i="3"/>
  <c r="BG99" i="3"/>
  <c r="BH99" i="3"/>
  <c r="BJ99" i="3"/>
  <c r="BK99" i="3"/>
  <c r="BM99" i="3"/>
  <c r="BN99" i="3"/>
  <c r="BP99" i="3"/>
  <c r="BQ99" i="3"/>
  <c r="Y100" i="3"/>
  <c r="Z100" i="3"/>
  <c r="AB100" i="3"/>
  <c r="AE100" i="3" s="1"/>
  <c r="AC100" i="3"/>
  <c r="AD100" i="3"/>
  <c r="AI100" i="3"/>
  <c r="AJ100" i="3"/>
  <c r="BA100" i="3"/>
  <c r="BB100" i="3"/>
  <c r="BD100" i="3"/>
  <c r="BE100" i="3"/>
  <c r="BG100" i="3"/>
  <c r="BH100" i="3"/>
  <c r="BJ100" i="3"/>
  <c r="BK100" i="3"/>
  <c r="BM100" i="3"/>
  <c r="BN100" i="3"/>
  <c r="BP100" i="3"/>
  <c r="BQ100" i="3"/>
  <c r="Y101" i="3"/>
  <c r="Z101" i="3"/>
  <c r="AB101" i="3"/>
  <c r="AE101" i="3" s="1"/>
  <c r="AC101" i="3"/>
  <c r="AD101" i="3"/>
  <c r="AI101" i="3"/>
  <c r="AJ101" i="3"/>
  <c r="BA101" i="3"/>
  <c r="BB101" i="3"/>
  <c r="BD101" i="3"/>
  <c r="BE101" i="3"/>
  <c r="BG101" i="3"/>
  <c r="BH101" i="3"/>
  <c r="BJ101" i="3"/>
  <c r="BK101" i="3"/>
  <c r="BM101" i="3"/>
  <c r="BN101" i="3"/>
  <c r="BP101" i="3"/>
  <c r="BQ101" i="3"/>
  <c r="Y102" i="3"/>
  <c r="Z102" i="3"/>
  <c r="AB102" i="3"/>
  <c r="AE102" i="3" s="1"/>
  <c r="AC102" i="3"/>
  <c r="AD102" i="3"/>
  <c r="AI102" i="3"/>
  <c r="AJ102" i="3"/>
  <c r="BA102" i="3"/>
  <c r="BB102" i="3"/>
  <c r="BD102" i="3"/>
  <c r="BE102" i="3"/>
  <c r="BG102" i="3"/>
  <c r="BH102" i="3"/>
  <c r="BJ102" i="3"/>
  <c r="BK102" i="3"/>
  <c r="BM102" i="3"/>
  <c r="BN102" i="3"/>
  <c r="BP102" i="3"/>
  <c r="BQ102" i="3"/>
  <c r="Y103" i="3"/>
  <c r="Z103" i="3"/>
  <c r="AB103" i="3"/>
  <c r="AE103" i="3" s="1"/>
  <c r="AC103" i="3"/>
  <c r="AD103" i="3" s="1"/>
  <c r="AI103" i="3"/>
  <c r="AJ103" i="3"/>
  <c r="BA103" i="3"/>
  <c r="BB103" i="3"/>
  <c r="BD103" i="3"/>
  <c r="BE103" i="3"/>
  <c r="BG103" i="3"/>
  <c r="BH103" i="3"/>
  <c r="BJ103" i="3"/>
  <c r="BK103" i="3"/>
  <c r="BM103" i="3"/>
  <c r="BN103" i="3"/>
  <c r="BP103" i="3"/>
  <c r="BQ103" i="3"/>
  <c r="Y104" i="3"/>
  <c r="Z104" i="3"/>
  <c r="AB104" i="3"/>
  <c r="AE104" i="3" s="1"/>
  <c r="AC104" i="3"/>
  <c r="AD104" i="3" s="1"/>
  <c r="AI104" i="3"/>
  <c r="AJ104" i="3"/>
  <c r="BA104" i="3"/>
  <c r="BB104" i="3"/>
  <c r="BD104" i="3"/>
  <c r="BE104" i="3"/>
  <c r="BG104" i="3"/>
  <c r="BH104" i="3"/>
  <c r="BJ104" i="3"/>
  <c r="BK104" i="3"/>
  <c r="BM104" i="3"/>
  <c r="BN104" i="3"/>
  <c r="BP104" i="3"/>
  <c r="BQ104" i="3"/>
  <c r="Y105" i="3"/>
  <c r="Z105" i="3"/>
  <c r="AB105" i="3"/>
  <c r="AE105" i="3" s="1"/>
  <c r="AC105" i="3"/>
  <c r="AD105" i="3"/>
  <c r="AI105" i="3"/>
  <c r="AJ105" i="3"/>
  <c r="BA105" i="3"/>
  <c r="BB105" i="3"/>
  <c r="BD105" i="3"/>
  <c r="BE105" i="3"/>
  <c r="BG105" i="3"/>
  <c r="BH105" i="3"/>
  <c r="BJ105" i="3"/>
  <c r="BK105" i="3"/>
  <c r="BM105" i="3"/>
  <c r="BN105" i="3"/>
  <c r="BP105" i="3"/>
  <c r="BQ105" i="3"/>
  <c r="Y106" i="3"/>
  <c r="Z106" i="3"/>
  <c r="AB106" i="3"/>
  <c r="AE106" i="3" s="1"/>
  <c r="AF106" i="3" s="1"/>
  <c r="AG106" i="3" s="1"/>
  <c r="AC106" i="3"/>
  <c r="AD106" i="3" s="1"/>
  <c r="AI106" i="3"/>
  <c r="AJ106" i="3"/>
  <c r="BA106" i="3"/>
  <c r="BB106" i="3"/>
  <c r="BD106" i="3"/>
  <c r="BE106" i="3"/>
  <c r="BG106" i="3"/>
  <c r="BH106" i="3"/>
  <c r="BJ106" i="3"/>
  <c r="BK106" i="3"/>
  <c r="BM106" i="3"/>
  <c r="BN106" i="3"/>
  <c r="BP106" i="3"/>
  <c r="BQ106" i="3"/>
  <c r="Y107" i="3"/>
  <c r="Z107" i="3"/>
  <c r="AB107" i="3"/>
  <c r="AE107" i="3" s="1"/>
  <c r="AF107" i="3" s="1"/>
  <c r="AG107" i="3" s="1"/>
  <c r="AC107" i="3"/>
  <c r="AD107" i="3" s="1"/>
  <c r="AI107" i="3"/>
  <c r="AJ107" i="3"/>
  <c r="BA107" i="3"/>
  <c r="BB107" i="3"/>
  <c r="BD107" i="3"/>
  <c r="BE107" i="3"/>
  <c r="BG107" i="3"/>
  <c r="BH107" i="3"/>
  <c r="BJ107" i="3"/>
  <c r="BK107" i="3"/>
  <c r="BM107" i="3"/>
  <c r="BN107" i="3"/>
  <c r="BP107" i="3"/>
  <c r="BQ107" i="3"/>
  <c r="Y108" i="3"/>
  <c r="Z108" i="3"/>
  <c r="AB108" i="3"/>
  <c r="AE108" i="3" s="1"/>
  <c r="AF108" i="3" s="1"/>
  <c r="AG108" i="3" s="1"/>
  <c r="AC108" i="3"/>
  <c r="AD108" i="3" s="1"/>
  <c r="AH108" i="3"/>
  <c r="AK108" i="3" s="1"/>
  <c r="AN108" i="3" s="1"/>
  <c r="AI108" i="3"/>
  <c r="AJ108" i="3"/>
  <c r="BA108" i="3"/>
  <c r="BB108" i="3"/>
  <c r="BD108" i="3"/>
  <c r="BE108" i="3"/>
  <c r="BG108" i="3"/>
  <c r="BH108" i="3"/>
  <c r="BJ108" i="3"/>
  <c r="BK108" i="3"/>
  <c r="BM108" i="3"/>
  <c r="BN108" i="3"/>
  <c r="BP108" i="3"/>
  <c r="BQ108" i="3"/>
  <c r="Y109" i="3"/>
  <c r="Z109" i="3"/>
  <c r="AB109" i="3"/>
  <c r="AE109" i="3" s="1"/>
  <c r="AF109" i="3" s="1"/>
  <c r="AG109" i="3" s="1"/>
  <c r="AC109" i="3"/>
  <c r="AD109" i="3" s="1"/>
  <c r="AI109" i="3"/>
  <c r="AJ109" i="3"/>
  <c r="BA109" i="3"/>
  <c r="BB109" i="3"/>
  <c r="BD109" i="3"/>
  <c r="BE109" i="3"/>
  <c r="BG109" i="3"/>
  <c r="BH109" i="3"/>
  <c r="BJ109" i="3"/>
  <c r="BK109" i="3"/>
  <c r="BM109" i="3"/>
  <c r="BN109" i="3"/>
  <c r="BP109" i="3"/>
  <c r="BQ109" i="3"/>
  <c r="Y110" i="3"/>
  <c r="Z110" i="3"/>
  <c r="AB110" i="3"/>
  <c r="AE110" i="3" s="1"/>
  <c r="AF110" i="3" s="1"/>
  <c r="AG110" i="3" s="1"/>
  <c r="AC110" i="3"/>
  <c r="AD110" i="3" s="1"/>
  <c r="AI110" i="3"/>
  <c r="AJ110" i="3"/>
  <c r="BA110" i="3"/>
  <c r="BB110" i="3"/>
  <c r="BD110" i="3"/>
  <c r="BE110" i="3"/>
  <c r="BG110" i="3"/>
  <c r="BH110" i="3"/>
  <c r="BJ110" i="3"/>
  <c r="BK110" i="3"/>
  <c r="BM110" i="3"/>
  <c r="BN110" i="3"/>
  <c r="BP110" i="3"/>
  <c r="BQ110" i="3"/>
  <c r="Y111" i="3"/>
  <c r="Z111" i="3"/>
  <c r="AB111" i="3"/>
  <c r="AE111" i="3" s="1"/>
  <c r="AF111" i="3" s="1"/>
  <c r="AG111" i="3" s="1"/>
  <c r="AC111" i="3"/>
  <c r="AD111" i="3"/>
  <c r="AI111" i="3"/>
  <c r="AJ111" i="3"/>
  <c r="BA111" i="3"/>
  <c r="BB111" i="3"/>
  <c r="BD111" i="3"/>
  <c r="BE111" i="3"/>
  <c r="BG111" i="3"/>
  <c r="BH111" i="3"/>
  <c r="BJ111" i="3"/>
  <c r="BK111" i="3"/>
  <c r="BM111" i="3"/>
  <c r="BN111" i="3"/>
  <c r="BP111" i="3"/>
  <c r="BQ111" i="3"/>
  <c r="Y112" i="3"/>
  <c r="Z112" i="3"/>
  <c r="AB112" i="3"/>
  <c r="AE112" i="3" s="1"/>
  <c r="AF112" i="3" s="1"/>
  <c r="AG112" i="3" s="1"/>
  <c r="AC112" i="3"/>
  <c r="AD112" i="3" s="1"/>
  <c r="AI112" i="3"/>
  <c r="AJ112" i="3"/>
  <c r="BA112" i="3"/>
  <c r="BB112" i="3"/>
  <c r="BD112" i="3"/>
  <c r="BE112" i="3"/>
  <c r="BG112" i="3"/>
  <c r="BH112" i="3"/>
  <c r="BJ112" i="3"/>
  <c r="BK112" i="3"/>
  <c r="BM112" i="3"/>
  <c r="BN112" i="3"/>
  <c r="BP112" i="3"/>
  <c r="BQ112" i="3"/>
  <c r="Y113" i="3"/>
  <c r="Z113" i="3"/>
  <c r="AB113" i="3"/>
  <c r="AE113" i="3" s="1"/>
  <c r="AF113" i="3" s="1"/>
  <c r="AG113" i="3" s="1"/>
  <c r="AC113" i="3"/>
  <c r="AD113" i="3"/>
  <c r="AI113" i="3"/>
  <c r="AJ113" i="3"/>
  <c r="BA113" i="3"/>
  <c r="BB113" i="3"/>
  <c r="BD113" i="3"/>
  <c r="BE113" i="3"/>
  <c r="BG113" i="3"/>
  <c r="BH113" i="3"/>
  <c r="BJ113" i="3"/>
  <c r="BK113" i="3"/>
  <c r="BM113" i="3"/>
  <c r="BN113" i="3"/>
  <c r="BP113" i="3"/>
  <c r="BQ113" i="3"/>
  <c r="Y114" i="3"/>
  <c r="Z114" i="3"/>
  <c r="AB114" i="3"/>
  <c r="AE114" i="3" s="1"/>
  <c r="AF114" i="3" s="1"/>
  <c r="AG114" i="3" s="1"/>
  <c r="AC114" i="3"/>
  <c r="AD114" i="3"/>
  <c r="AH114" i="3"/>
  <c r="AK114" i="3" s="1"/>
  <c r="AN114" i="3" s="1"/>
  <c r="AO114" i="3" s="1"/>
  <c r="AI114" i="3"/>
  <c r="AJ114" i="3"/>
  <c r="BA114" i="3"/>
  <c r="BB114" i="3"/>
  <c r="BD114" i="3"/>
  <c r="BE114" i="3"/>
  <c r="BG114" i="3"/>
  <c r="BH114" i="3"/>
  <c r="BJ114" i="3"/>
  <c r="BK114" i="3"/>
  <c r="BM114" i="3"/>
  <c r="BN114" i="3"/>
  <c r="BP114" i="3"/>
  <c r="BQ114" i="3"/>
  <c r="Y115" i="3"/>
  <c r="Z115" i="3"/>
  <c r="AB115" i="3"/>
  <c r="AE115" i="3" s="1"/>
  <c r="AF115" i="3" s="1"/>
  <c r="AG115" i="3" s="1"/>
  <c r="AC115" i="3"/>
  <c r="AD115" i="3" s="1"/>
  <c r="AH115" i="3"/>
  <c r="AK115" i="3" s="1"/>
  <c r="AI115" i="3"/>
  <c r="AJ115" i="3"/>
  <c r="BA115" i="3"/>
  <c r="BB115" i="3"/>
  <c r="BD115" i="3"/>
  <c r="BE115" i="3"/>
  <c r="BG115" i="3"/>
  <c r="BH115" i="3"/>
  <c r="BJ115" i="3"/>
  <c r="BK115" i="3"/>
  <c r="BM115" i="3"/>
  <c r="BN115" i="3"/>
  <c r="BP115" i="3"/>
  <c r="BQ115" i="3"/>
  <c r="Y116" i="3"/>
  <c r="Z116" i="3"/>
  <c r="AB116" i="3"/>
  <c r="AE116" i="3" s="1"/>
  <c r="AF116" i="3" s="1"/>
  <c r="AG116" i="3" s="1"/>
  <c r="AC116" i="3"/>
  <c r="AD116" i="3"/>
  <c r="AH116" i="3"/>
  <c r="AI116" i="3"/>
  <c r="AJ116" i="3"/>
  <c r="AK116" i="3"/>
  <c r="AN116" i="3" s="1"/>
  <c r="AL116" i="3"/>
  <c r="AM116" i="3" s="1"/>
  <c r="BA116" i="3"/>
  <c r="BB116" i="3"/>
  <c r="BD116" i="3"/>
  <c r="BE116" i="3"/>
  <c r="BG116" i="3"/>
  <c r="BH116" i="3"/>
  <c r="BJ116" i="3"/>
  <c r="BK116" i="3"/>
  <c r="BM116" i="3"/>
  <c r="BN116" i="3"/>
  <c r="BP116" i="3"/>
  <c r="BQ116" i="3"/>
  <c r="Y117" i="3"/>
  <c r="Z117" i="3"/>
  <c r="AB117" i="3"/>
  <c r="AE117" i="3" s="1"/>
  <c r="AF117" i="3" s="1"/>
  <c r="AG117" i="3" s="1"/>
  <c r="AC117" i="3"/>
  <c r="AD117" i="3"/>
  <c r="AI117" i="3"/>
  <c r="AJ117" i="3"/>
  <c r="BA117" i="3"/>
  <c r="BB117" i="3"/>
  <c r="BD117" i="3"/>
  <c r="BE117" i="3"/>
  <c r="BG117" i="3"/>
  <c r="BH117" i="3"/>
  <c r="BJ117" i="3"/>
  <c r="BK117" i="3"/>
  <c r="BM117" i="3"/>
  <c r="BN117" i="3"/>
  <c r="BP117" i="3"/>
  <c r="BQ117" i="3"/>
  <c r="Y118" i="3"/>
  <c r="Z118" i="3"/>
  <c r="AB118" i="3"/>
  <c r="AC118" i="3"/>
  <c r="AD118" i="3" s="1"/>
  <c r="AE118" i="3"/>
  <c r="AF118" i="3" s="1"/>
  <c r="AG118" i="3" s="1"/>
  <c r="AH118" i="3"/>
  <c r="AK118" i="3" s="1"/>
  <c r="AI118" i="3"/>
  <c r="AJ118" i="3"/>
  <c r="BA118" i="3"/>
  <c r="BB118" i="3"/>
  <c r="BD118" i="3"/>
  <c r="BE118" i="3"/>
  <c r="BG118" i="3"/>
  <c r="BH118" i="3"/>
  <c r="BJ118" i="3"/>
  <c r="BK118" i="3"/>
  <c r="BM118" i="3"/>
  <c r="BN118" i="3"/>
  <c r="BP118" i="3"/>
  <c r="BQ118" i="3"/>
  <c r="Y119" i="3"/>
  <c r="Z119" i="3"/>
  <c r="AB119" i="3"/>
  <c r="AE119" i="3" s="1"/>
  <c r="AC119" i="3"/>
  <c r="AD119" i="3" s="1"/>
  <c r="AI119" i="3"/>
  <c r="AJ119" i="3"/>
  <c r="BA119" i="3"/>
  <c r="BB119" i="3"/>
  <c r="BD119" i="3"/>
  <c r="BE119" i="3"/>
  <c r="BG119" i="3"/>
  <c r="BH119" i="3"/>
  <c r="BJ119" i="3"/>
  <c r="BK119" i="3"/>
  <c r="BM119" i="3"/>
  <c r="BN119" i="3"/>
  <c r="BP119" i="3"/>
  <c r="BQ119" i="3"/>
  <c r="Y120" i="3"/>
  <c r="Z120" i="3"/>
  <c r="AB120" i="3"/>
  <c r="AE120" i="3" s="1"/>
  <c r="AF120" i="3" s="1"/>
  <c r="AC120" i="3"/>
  <c r="AD120" i="3" s="1"/>
  <c r="AI120" i="3"/>
  <c r="AJ120" i="3"/>
  <c r="BA120" i="3"/>
  <c r="BB120" i="3"/>
  <c r="BD120" i="3"/>
  <c r="BE120" i="3"/>
  <c r="BG120" i="3"/>
  <c r="BH120" i="3"/>
  <c r="BJ120" i="3"/>
  <c r="BK120" i="3"/>
  <c r="BM120" i="3"/>
  <c r="BN120" i="3"/>
  <c r="BP120" i="3"/>
  <c r="BQ120" i="3"/>
  <c r="Y121" i="3"/>
  <c r="Z121" i="3"/>
  <c r="AB121" i="3"/>
  <c r="AC121" i="3"/>
  <c r="AD121" i="3" s="1"/>
  <c r="AE121" i="3"/>
  <c r="AF121" i="3" s="1"/>
  <c r="AI121" i="3"/>
  <c r="AJ121" i="3"/>
  <c r="BA121" i="3"/>
  <c r="BB121" i="3"/>
  <c r="BD121" i="3"/>
  <c r="BE121" i="3"/>
  <c r="BG121" i="3"/>
  <c r="BH121" i="3"/>
  <c r="BJ121" i="3"/>
  <c r="BK121" i="3"/>
  <c r="BM121" i="3"/>
  <c r="BN121" i="3"/>
  <c r="BP121" i="3"/>
  <c r="BQ121" i="3"/>
  <c r="Y122" i="3"/>
  <c r="Z122" i="3"/>
  <c r="AB122" i="3"/>
  <c r="AE122" i="3" s="1"/>
  <c r="AC122" i="3"/>
  <c r="AD122" i="3" s="1"/>
  <c r="AI122" i="3"/>
  <c r="AJ122" i="3"/>
  <c r="BA122" i="3"/>
  <c r="BB122" i="3"/>
  <c r="BD122" i="3"/>
  <c r="BE122" i="3"/>
  <c r="BG122" i="3"/>
  <c r="BH122" i="3"/>
  <c r="BJ122" i="3"/>
  <c r="BK122" i="3"/>
  <c r="BM122" i="3"/>
  <c r="BN122" i="3"/>
  <c r="BP122" i="3"/>
  <c r="BQ122" i="3"/>
  <c r="Y123" i="3"/>
  <c r="Z123" i="3"/>
  <c r="AB123" i="3"/>
  <c r="AE123" i="3" s="1"/>
  <c r="AF123" i="3" s="1"/>
  <c r="AC123" i="3"/>
  <c r="AD123" i="3" s="1"/>
  <c r="AI123" i="3"/>
  <c r="AJ123" i="3"/>
  <c r="BA123" i="3"/>
  <c r="BB123" i="3"/>
  <c r="BD123" i="3"/>
  <c r="BE123" i="3"/>
  <c r="BG123" i="3"/>
  <c r="BH123" i="3"/>
  <c r="BJ123" i="3"/>
  <c r="BK123" i="3"/>
  <c r="BM123" i="3"/>
  <c r="BN123" i="3"/>
  <c r="BP123" i="3"/>
  <c r="BQ123" i="3"/>
  <c r="Y124" i="3"/>
  <c r="Z124" i="3"/>
  <c r="AB124" i="3"/>
  <c r="AE124" i="3" s="1"/>
  <c r="AC124" i="3"/>
  <c r="AD124" i="3" s="1"/>
  <c r="AI124" i="3"/>
  <c r="AJ124" i="3"/>
  <c r="BA124" i="3"/>
  <c r="BB124" i="3"/>
  <c r="BD124" i="3"/>
  <c r="BE124" i="3"/>
  <c r="BG124" i="3"/>
  <c r="BH124" i="3"/>
  <c r="BJ124" i="3"/>
  <c r="BK124" i="3"/>
  <c r="BM124" i="3"/>
  <c r="BN124" i="3"/>
  <c r="BP124" i="3"/>
  <c r="BQ124" i="3"/>
  <c r="Y125" i="3"/>
  <c r="Z125" i="3"/>
  <c r="AB125" i="3"/>
  <c r="AC125" i="3"/>
  <c r="AD125" i="3" s="1"/>
  <c r="AE125" i="3"/>
  <c r="AF125" i="3" s="1"/>
  <c r="AH125" i="3"/>
  <c r="AK125" i="3" s="1"/>
  <c r="AI125" i="3"/>
  <c r="AJ125" i="3"/>
  <c r="BA125" i="3"/>
  <c r="BB125" i="3"/>
  <c r="BD125" i="3"/>
  <c r="BE125" i="3"/>
  <c r="BG125" i="3"/>
  <c r="BH125" i="3"/>
  <c r="BJ125" i="3"/>
  <c r="BK125" i="3"/>
  <c r="BM125" i="3"/>
  <c r="BN125" i="3"/>
  <c r="BP125" i="3"/>
  <c r="BQ125" i="3"/>
  <c r="Y126" i="3"/>
  <c r="Z126" i="3"/>
  <c r="AB126" i="3"/>
  <c r="AC126" i="3"/>
  <c r="AD126" i="3" s="1"/>
  <c r="AE126" i="3"/>
  <c r="AF126" i="3" s="1"/>
  <c r="AI126" i="3"/>
  <c r="AJ126" i="3"/>
  <c r="BA126" i="3"/>
  <c r="BB126" i="3"/>
  <c r="BD126" i="3"/>
  <c r="BE126" i="3"/>
  <c r="BG126" i="3"/>
  <c r="BH126" i="3"/>
  <c r="BJ126" i="3"/>
  <c r="BK126" i="3"/>
  <c r="BM126" i="3"/>
  <c r="BN126" i="3"/>
  <c r="BP126" i="3"/>
  <c r="BQ126" i="3"/>
  <c r="Y127" i="3"/>
  <c r="Z127" i="3"/>
  <c r="AB127" i="3"/>
  <c r="AE127" i="3" s="1"/>
  <c r="AC127" i="3"/>
  <c r="AD127" i="3" s="1"/>
  <c r="AI127" i="3"/>
  <c r="AJ127" i="3"/>
  <c r="BA127" i="3"/>
  <c r="BB127" i="3"/>
  <c r="BD127" i="3"/>
  <c r="BE127" i="3"/>
  <c r="BG127" i="3"/>
  <c r="BH127" i="3"/>
  <c r="BJ127" i="3"/>
  <c r="BK127" i="3"/>
  <c r="BM127" i="3"/>
  <c r="BN127" i="3"/>
  <c r="BP127" i="3"/>
  <c r="BQ127" i="3"/>
  <c r="Y128" i="3"/>
  <c r="Z128" i="3"/>
  <c r="AB128" i="3"/>
  <c r="AE128" i="3" s="1"/>
  <c r="AC128" i="3"/>
  <c r="AD128" i="3" s="1"/>
  <c r="AI128" i="3"/>
  <c r="AJ128" i="3"/>
  <c r="BA128" i="3"/>
  <c r="BB128" i="3"/>
  <c r="BD128" i="3"/>
  <c r="BE128" i="3"/>
  <c r="BG128" i="3"/>
  <c r="BH128" i="3"/>
  <c r="BJ128" i="3"/>
  <c r="BK128" i="3"/>
  <c r="BM128" i="3"/>
  <c r="BN128" i="3"/>
  <c r="BP128" i="3"/>
  <c r="BQ128" i="3"/>
  <c r="Y88" i="3"/>
  <c r="Z88" i="3"/>
  <c r="AB88" i="3"/>
  <c r="AC88" i="3"/>
  <c r="AD88" i="3" s="1"/>
  <c r="AE88" i="3"/>
  <c r="AF88" i="3" s="1"/>
  <c r="AH88" i="3"/>
  <c r="AK88" i="3" s="1"/>
  <c r="AI88" i="3"/>
  <c r="AJ88" i="3"/>
  <c r="BA88" i="3"/>
  <c r="BB88" i="3"/>
  <c r="BD88" i="3"/>
  <c r="BE88" i="3"/>
  <c r="BG88" i="3"/>
  <c r="BH88" i="3"/>
  <c r="BJ88" i="3"/>
  <c r="BK88" i="3"/>
  <c r="BM88" i="3"/>
  <c r="BN88" i="3"/>
  <c r="BP88" i="3"/>
  <c r="BQ88" i="3"/>
  <c r="Y89" i="3"/>
  <c r="Z89" i="3"/>
  <c r="AB89" i="3"/>
  <c r="AE89" i="3" s="1"/>
  <c r="AC89" i="3"/>
  <c r="AD89" i="3" s="1"/>
  <c r="AI89" i="3"/>
  <c r="AJ89" i="3"/>
  <c r="BA89" i="3"/>
  <c r="BB89" i="3"/>
  <c r="BD89" i="3"/>
  <c r="BE89" i="3"/>
  <c r="BG89" i="3"/>
  <c r="BH89" i="3"/>
  <c r="BJ89" i="3"/>
  <c r="BK89" i="3"/>
  <c r="BM89" i="3"/>
  <c r="BN89" i="3"/>
  <c r="BP89" i="3"/>
  <c r="BQ89" i="3"/>
  <c r="Y90" i="3"/>
  <c r="Z90" i="3"/>
  <c r="AB90" i="3"/>
  <c r="AC90" i="3"/>
  <c r="AD90" i="3" s="1"/>
  <c r="AE90" i="3"/>
  <c r="AF90" i="3" s="1"/>
  <c r="AH90" i="3"/>
  <c r="AK90" i="3" s="1"/>
  <c r="AI90" i="3"/>
  <c r="AJ90" i="3"/>
  <c r="BA90" i="3"/>
  <c r="BB90" i="3"/>
  <c r="BD90" i="3"/>
  <c r="BE90" i="3"/>
  <c r="BG90" i="3"/>
  <c r="BH90" i="3"/>
  <c r="BJ90" i="3"/>
  <c r="BK90" i="3"/>
  <c r="BM90" i="3"/>
  <c r="BN90" i="3"/>
  <c r="BP90" i="3"/>
  <c r="BQ90" i="3"/>
  <c r="Y87" i="3"/>
  <c r="Z87" i="3"/>
  <c r="AB87" i="3"/>
  <c r="AE87" i="3" s="1"/>
  <c r="AC87" i="3"/>
  <c r="AD87" i="3" s="1"/>
  <c r="AI87" i="3"/>
  <c r="AJ87" i="3"/>
  <c r="BA87" i="3"/>
  <c r="BB87" i="3"/>
  <c r="BD87" i="3"/>
  <c r="BE87" i="3"/>
  <c r="BG87" i="3"/>
  <c r="BH87" i="3"/>
  <c r="BJ87" i="3"/>
  <c r="BK87" i="3"/>
  <c r="BM87" i="3"/>
  <c r="BN87" i="3"/>
  <c r="BP87" i="3"/>
  <c r="BQ87" i="3"/>
  <c r="Y86" i="3"/>
  <c r="Z86" i="3"/>
  <c r="AB86" i="3"/>
  <c r="AC86" i="3"/>
  <c r="AD86" i="3" s="1"/>
  <c r="AE86" i="3"/>
  <c r="AF86" i="3" s="1"/>
  <c r="AI86" i="3"/>
  <c r="AJ86" i="3"/>
  <c r="BA86" i="3"/>
  <c r="BB86" i="3"/>
  <c r="BD86" i="3"/>
  <c r="BE86" i="3"/>
  <c r="BG86" i="3"/>
  <c r="BH86" i="3"/>
  <c r="BJ86" i="3"/>
  <c r="BK86" i="3"/>
  <c r="BM86" i="3"/>
  <c r="BN86" i="3"/>
  <c r="BP86" i="3"/>
  <c r="BQ86" i="3"/>
  <c r="Y85" i="3"/>
  <c r="Z85" i="3"/>
  <c r="AB85" i="3"/>
  <c r="AE85" i="3" s="1"/>
  <c r="AC85" i="3"/>
  <c r="AD85" i="3" s="1"/>
  <c r="AI85" i="3"/>
  <c r="AJ85" i="3"/>
  <c r="BA85" i="3"/>
  <c r="BB85" i="3"/>
  <c r="BD85" i="3"/>
  <c r="BE85" i="3"/>
  <c r="BG85" i="3"/>
  <c r="BH85" i="3"/>
  <c r="BJ85" i="3"/>
  <c r="BK85" i="3"/>
  <c r="BM85" i="3"/>
  <c r="BN85" i="3"/>
  <c r="BP85" i="3"/>
  <c r="BQ85" i="3"/>
  <c r="Y76" i="3"/>
  <c r="Z76" i="3"/>
  <c r="AB76" i="3"/>
  <c r="AC76" i="3"/>
  <c r="AD76" i="3"/>
  <c r="AE76" i="3"/>
  <c r="AF76" i="3" s="1"/>
  <c r="AG76" i="3" s="1"/>
  <c r="AI76" i="3"/>
  <c r="AJ76" i="3"/>
  <c r="BG76" i="3"/>
  <c r="BH76" i="3"/>
  <c r="BJ76" i="3"/>
  <c r="BK76" i="3"/>
  <c r="BM76" i="3"/>
  <c r="BN76" i="3"/>
  <c r="BP76" i="3"/>
  <c r="BQ76" i="3"/>
  <c r="Y77" i="3"/>
  <c r="Z77" i="3"/>
  <c r="AB77" i="3"/>
  <c r="AE77" i="3" s="1"/>
  <c r="AC77" i="3"/>
  <c r="AD77" i="3"/>
  <c r="AI77" i="3"/>
  <c r="AJ77" i="3"/>
  <c r="BG77" i="3"/>
  <c r="BH77" i="3"/>
  <c r="BJ77" i="3"/>
  <c r="BK77" i="3"/>
  <c r="BM77" i="3"/>
  <c r="BN77" i="3"/>
  <c r="BP77" i="3"/>
  <c r="BQ77" i="3"/>
  <c r="Y78" i="3"/>
  <c r="Z78" i="3"/>
  <c r="AB78" i="3"/>
  <c r="AE78" i="3" s="1"/>
  <c r="AC78" i="3"/>
  <c r="AD78" i="3"/>
  <c r="AI78" i="3"/>
  <c r="AJ78" i="3"/>
  <c r="BG78" i="3"/>
  <c r="BH78" i="3"/>
  <c r="BJ78" i="3"/>
  <c r="BK78" i="3"/>
  <c r="BM78" i="3"/>
  <c r="BN78" i="3"/>
  <c r="BP78" i="3"/>
  <c r="BQ78" i="3"/>
  <c r="Y79" i="3"/>
  <c r="Z79" i="3"/>
  <c r="AB79" i="3"/>
  <c r="AE79" i="3" s="1"/>
  <c r="AC79" i="3"/>
  <c r="AD79" i="3" s="1"/>
  <c r="AI79" i="3"/>
  <c r="AJ79" i="3"/>
  <c r="BG79" i="3"/>
  <c r="BH79" i="3"/>
  <c r="BJ79" i="3"/>
  <c r="BK79" i="3"/>
  <c r="BM79" i="3"/>
  <c r="BN79" i="3"/>
  <c r="BP79" i="3"/>
  <c r="BQ79" i="3"/>
  <c r="Y80" i="3"/>
  <c r="Z80" i="3"/>
  <c r="AB80" i="3"/>
  <c r="AE80" i="3" s="1"/>
  <c r="AC80" i="3"/>
  <c r="AD80" i="3" s="1"/>
  <c r="AI80" i="3"/>
  <c r="AJ80" i="3"/>
  <c r="BG80" i="3"/>
  <c r="BH80" i="3"/>
  <c r="BJ80" i="3"/>
  <c r="BK80" i="3"/>
  <c r="BM80" i="3"/>
  <c r="BN80" i="3"/>
  <c r="BP80" i="3"/>
  <c r="BQ80" i="3"/>
  <c r="Y81" i="3"/>
  <c r="Z81" i="3"/>
  <c r="AB81" i="3"/>
  <c r="AC81" i="3"/>
  <c r="AD81" i="3" s="1"/>
  <c r="AE81" i="3"/>
  <c r="AF81" i="3"/>
  <c r="AG81" i="3" s="1"/>
  <c r="AH81" i="3"/>
  <c r="AK81" i="3" s="1"/>
  <c r="AI81" i="3"/>
  <c r="AJ81" i="3"/>
  <c r="BG81" i="3"/>
  <c r="BH81" i="3"/>
  <c r="BJ81" i="3"/>
  <c r="BK81" i="3"/>
  <c r="BM81" i="3"/>
  <c r="BN81" i="3"/>
  <c r="BP81" i="3"/>
  <c r="BQ81" i="3"/>
  <c r="Y82" i="3"/>
  <c r="Z82" i="3"/>
  <c r="AB82" i="3"/>
  <c r="AC82" i="3"/>
  <c r="AD82" i="3"/>
  <c r="AE82" i="3"/>
  <c r="AH82" i="3" s="1"/>
  <c r="AK82" i="3" s="1"/>
  <c r="AF82" i="3"/>
  <c r="AG82" i="3" s="1"/>
  <c r="AI82" i="3"/>
  <c r="AJ82" i="3"/>
  <c r="BG82" i="3"/>
  <c r="BH82" i="3"/>
  <c r="BJ82" i="3"/>
  <c r="BK82" i="3"/>
  <c r="BM82" i="3"/>
  <c r="BN82" i="3"/>
  <c r="BP82" i="3"/>
  <c r="BQ82" i="3"/>
  <c r="Y83" i="3"/>
  <c r="Z83" i="3"/>
  <c r="AB83" i="3"/>
  <c r="AE83" i="3" s="1"/>
  <c r="AC83" i="3"/>
  <c r="AD83" i="3"/>
  <c r="AI83" i="3"/>
  <c r="AJ83" i="3"/>
  <c r="BG83" i="3"/>
  <c r="BH83" i="3"/>
  <c r="BJ83" i="3"/>
  <c r="BK83" i="3"/>
  <c r="BM83" i="3"/>
  <c r="BN83" i="3"/>
  <c r="BP83" i="3"/>
  <c r="BQ83" i="3"/>
  <c r="Y84" i="3"/>
  <c r="Z84" i="3"/>
  <c r="AB84" i="3"/>
  <c r="AC84" i="3"/>
  <c r="AD84" i="3"/>
  <c r="AE84" i="3"/>
  <c r="AF84" i="3" s="1"/>
  <c r="AG84" i="3" s="1"/>
  <c r="AI84" i="3"/>
  <c r="AJ84" i="3"/>
  <c r="BG84" i="3"/>
  <c r="BH84" i="3"/>
  <c r="BJ84" i="3"/>
  <c r="BK84" i="3"/>
  <c r="BM84" i="3"/>
  <c r="BN84" i="3"/>
  <c r="BP84" i="3"/>
  <c r="BQ84" i="3"/>
  <c r="Y65" i="3"/>
  <c r="Z65" i="3"/>
  <c r="AB65" i="3"/>
  <c r="AE65" i="3" s="1"/>
  <c r="AC65" i="3"/>
  <c r="AD65" i="3"/>
  <c r="AI65" i="3"/>
  <c r="AJ65" i="3"/>
  <c r="BG65" i="3"/>
  <c r="BH65" i="3"/>
  <c r="BJ65" i="3"/>
  <c r="BK65" i="3"/>
  <c r="BM65" i="3"/>
  <c r="BN65" i="3"/>
  <c r="BP65" i="3"/>
  <c r="BQ65" i="3"/>
  <c r="Y66" i="3"/>
  <c r="Z66" i="3"/>
  <c r="AB66" i="3"/>
  <c r="AC66" i="3"/>
  <c r="AD66" i="3" s="1"/>
  <c r="AE66" i="3"/>
  <c r="AF66" i="3" s="1"/>
  <c r="AI66" i="3"/>
  <c r="AJ66" i="3"/>
  <c r="BG66" i="3"/>
  <c r="BH66" i="3"/>
  <c r="BJ66" i="3"/>
  <c r="BK66" i="3"/>
  <c r="BM66" i="3"/>
  <c r="BN66" i="3"/>
  <c r="BP66" i="3"/>
  <c r="BQ66" i="3"/>
  <c r="Y67" i="3"/>
  <c r="Z67" i="3"/>
  <c r="AB67" i="3"/>
  <c r="AC67" i="3"/>
  <c r="AD67" i="3"/>
  <c r="AE67" i="3"/>
  <c r="AF67" i="3" s="1"/>
  <c r="AI67" i="3"/>
  <c r="AJ67" i="3"/>
  <c r="BG67" i="3"/>
  <c r="BH67" i="3"/>
  <c r="BJ67" i="3"/>
  <c r="BK67" i="3"/>
  <c r="BM67" i="3"/>
  <c r="BN67" i="3"/>
  <c r="BP67" i="3"/>
  <c r="BQ67" i="3"/>
  <c r="Y68" i="3"/>
  <c r="Z68" i="3"/>
  <c r="AB68" i="3"/>
  <c r="AC68" i="3"/>
  <c r="AD68" i="3"/>
  <c r="AE68" i="3"/>
  <c r="AF68" i="3" s="1"/>
  <c r="AI68" i="3"/>
  <c r="AJ68" i="3"/>
  <c r="BG68" i="3"/>
  <c r="BH68" i="3"/>
  <c r="BJ68" i="3"/>
  <c r="BK68" i="3"/>
  <c r="BM68" i="3"/>
  <c r="BN68" i="3"/>
  <c r="BP68" i="3"/>
  <c r="BQ68" i="3"/>
  <c r="Y69" i="3"/>
  <c r="Z69" i="3"/>
  <c r="AB69" i="3"/>
  <c r="AC69" i="3"/>
  <c r="AD69" i="3" s="1"/>
  <c r="AE69" i="3"/>
  <c r="AF69" i="3" s="1"/>
  <c r="AI69" i="3"/>
  <c r="AJ69" i="3"/>
  <c r="BG69" i="3"/>
  <c r="BH69" i="3"/>
  <c r="BJ69" i="3"/>
  <c r="BK69" i="3"/>
  <c r="BM69" i="3"/>
  <c r="BN69" i="3"/>
  <c r="BP69" i="3"/>
  <c r="BQ69" i="3"/>
  <c r="Y70" i="3"/>
  <c r="Z70" i="3"/>
  <c r="AB70" i="3"/>
  <c r="AE70" i="3" s="1"/>
  <c r="AC70" i="3"/>
  <c r="AD70" i="3" s="1"/>
  <c r="AI70" i="3"/>
  <c r="AJ70" i="3"/>
  <c r="BG70" i="3"/>
  <c r="BH70" i="3"/>
  <c r="BJ70" i="3"/>
  <c r="BK70" i="3"/>
  <c r="BM70" i="3"/>
  <c r="BN70" i="3"/>
  <c r="BP70" i="3"/>
  <c r="BQ70" i="3"/>
  <c r="Y71" i="3"/>
  <c r="Z71" i="3"/>
  <c r="AB71" i="3"/>
  <c r="AE71" i="3" s="1"/>
  <c r="AC71" i="3"/>
  <c r="AD71" i="3"/>
  <c r="AI71" i="3"/>
  <c r="AJ71" i="3"/>
  <c r="BG71" i="3"/>
  <c r="BH71" i="3"/>
  <c r="BJ71" i="3"/>
  <c r="BK71" i="3"/>
  <c r="BM71" i="3"/>
  <c r="BN71" i="3"/>
  <c r="BP71" i="3"/>
  <c r="BQ71" i="3"/>
  <c r="Y72" i="3"/>
  <c r="Z72" i="3"/>
  <c r="AB72" i="3"/>
  <c r="AC72" i="3"/>
  <c r="AD72" i="3"/>
  <c r="AE72" i="3"/>
  <c r="AF72" i="3" s="1"/>
  <c r="AI72" i="3"/>
  <c r="AJ72" i="3"/>
  <c r="BG72" i="3"/>
  <c r="BH72" i="3"/>
  <c r="BJ72" i="3"/>
  <c r="BK72" i="3"/>
  <c r="BM72" i="3"/>
  <c r="BN72" i="3"/>
  <c r="BP72" i="3"/>
  <c r="BQ72" i="3"/>
  <c r="Y73" i="3"/>
  <c r="Z73" i="3"/>
  <c r="AB73" i="3"/>
  <c r="AC73" i="3"/>
  <c r="AD73" i="3" s="1"/>
  <c r="AE73" i="3"/>
  <c r="AF73" i="3" s="1"/>
  <c r="AI73" i="3"/>
  <c r="AJ73" i="3"/>
  <c r="BG73" i="3"/>
  <c r="BH73" i="3"/>
  <c r="BJ73" i="3"/>
  <c r="BK73" i="3"/>
  <c r="BM73" i="3"/>
  <c r="BN73" i="3"/>
  <c r="BP73" i="3"/>
  <c r="BQ73" i="3"/>
  <c r="Y74" i="3"/>
  <c r="Z74" i="3"/>
  <c r="AB74" i="3"/>
  <c r="AE74" i="3" s="1"/>
  <c r="AC74" i="3"/>
  <c r="AD74" i="3" s="1"/>
  <c r="AI74" i="3"/>
  <c r="AJ74" i="3"/>
  <c r="BG74" i="3"/>
  <c r="BH74" i="3"/>
  <c r="BJ74" i="3"/>
  <c r="BK74" i="3"/>
  <c r="BM74" i="3"/>
  <c r="BN74" i="3"/>
  <c r="BP74" i="3"/>
  <c r="BQ74" i="3"/>
  <c r="Y75" i="3"/>
  <c r="Z75" i="3"/>
  <c r="AB75" i="3"/>
  <c r="AE75" i="3" s="1"/>
  <c r="AC75" i="3"/>
  <c r="AD75" i="3"/>
  <c r="AI75" i="3"/>
  <c r="AJ75" i="3"/>
  <c r="BG75" i="3"/>
  <c r="BH75" i="3"/>
  <c r="BJ75" i="3"/>
  <c r="BK75" i="3"/>
  <c r="BM75" i="3"/>
  <c r="BN75" i="3"/>
  <c r="BP75" i="3"/>
  <c r="BQ75" i="3"/>
  <c r="Y64" i="3"/>
  <c r="Z64" i="3"/>
  <c r="AB64" i="3"/>
  <c r="AC64" i="3"/>
  <c r="AD64" i="3" s="1"/>
  <c r="AE64" i="3"/>
  <c r="AH64" i="3" s="1"/>
  <c r="AK64" i="3" s="1"/>
  <c r="AF64" i="3"/>
  <c r="AG64" i="3" s="1"/>
  <c r="AI64" i="3"/>
  <c r="AJ64" i="3"/>
  <c r="BG64" i="3"/>
  <c r="BH64" i="3"/>
  <c r="BJ64" i="3"/>
  <c r="BK64" i="3"/>
  <c r="BM64" i="3"/>
  <c r="BN64" i="3"/>
  <c r="BP64" i="3"/>
  <c r="BQ64" i="3"/>
  <c r="Y63" i="3"/>
  <c r="Z63" i="3"/>
  <c r="AB63" i="3"/>
  <c r="AE63" i="3" s="1"/>
  <c r="AC63" i="3"/>
  <c r="AD63" i="3" s="1"/>
  <c r="AI63" i="3"/>
  <c r="AJ63" i="3"/>
  <c r="BD63" i="3"/>
  <c r="BE63" i="3"/>
  <c r="BG63" i="3"/>
  <c r="BH63" i="3"/>
  <c r="BJ63" i="3"/>
  <c r="BK63" i="3"/>
  <c r="BM63" i="3"/>
  <c r="BN63" i="3"/>
  <c r="BP63" i="3"/>
  <c r="BQ63" i="3"/>
  <c r="Y62" i="3"/>
  <c r="Z62" i="3"/>
  <c r="AB62" i="3"/>
  <c r="AE62" i="3" s="1"/>
  <c r="AC62" i="3"/>
  <c r="AD62" i="3" s="1"/>
  <c r="AI62" i="3"/>
  <c r="AJ62" i="3"/>
  <c r="BD62" i="3"/>
  <c r="BE62" i="3"/>
  <c r="BG62" i="3"/>
  <c r="BH62" i="3"/>
  <c r="BJ62" i="3"/>
  <c r="BK62" i="3"/>
  <c r="BM62" i="3"/>
  <c r="BN62" i="3"/>
  <c r="BP62" i="3"/>
  <c r="BQ62" i="3"/>
  <c r="Y41" i="3"/>
  <c r="Z41" i="3"/>
  <c r="AB41" i="3"/>
  <c r="AE41" i="3" s="1"/>
  <c r="AC41" i="3"/>
  <c r="AD41" i="3"/>
  <c r="AI41" i="3"/>
  <c r="AJ41" i="3"/>
  <c r="AU41" i="3"/>
  <c r="AV41" i="3"/>
  <c r="AX41" i="3"/>
  <c r="AY41" i="3"/>
  <c r="BA41" i="3"/>
  <c r="BB41" i="3"/>
  <c r="BD41" i="3"/>
  <c r="BE41" i="3"/>
  <c r="BG41" i="3"/>
  <c r="BH41" i="3"/>
  <c r="BJ41" i="3"/>
  <c r="BK41" i="3"/>
  <c r="BM41" i="3"/>
  <c r="BN41" i="3"/>
  <c r="BP41" i="3"/>
  <c r="BQ41" i="3"/>
  <c r="Y42" i="3"/>
  <c r="Z42" i="3"/>
  <c r="AB42" i="3"/>
  <c r="AE42" i="3" s="1"/>
  <c r="AC42" i="3"/>
  <c r="AD42" i="3" s="1"/>
  <c r="AI42" i="3"/>
  <c r="AJ42" i="3"/>
  <c r="AU42" i="3"/>
  <c r="AV42" i="3"/>
  <c r="AX42" i="3"/>
  <c r="AY42" i="3"/>
  <c r="BA42" i="3"/>
  <c r="BB42" i="3"/>
  <c r="BD42" i="3"/>
  <c r="BE42" i="3"/>
  <c r="BG42" i="3"/>
  <c r="BH42" i="3"/>
  <c r="BJ42" i="3"/>
  <c r="BK42" i="3"/>
  <c r="BM42" i="3"/>
  <c r="BN42" i="3"/>
  <c r="BP42" i="3"/>
  <c r="BQ42" i="3"/>
  <c r="Y43" i="3"/>
  <c r="Z43" i="3"/>
  <c r="AB43" i="3"/>
  <c r="AE43" i="3" s="1"/>
  <c r="AC43" i="3"/>
  <c r="AD43" i="3"/>
  <c r="AI43" i="3"/>
  <c r="AJ43" i="3"/>
  <c r="AU43" i="3"/>
  <c r="AV43" i="3"/>
  <c r="AX43" i="3"/>
  <c r="AY43" i="3"/>
  <c r="BA43" i="3"/>
  <c r="BB43" i="3"/>
  <c r="BD43" i="3"/>
  <c r="BE43" i="3"/>
  <c r="BG43" i="3"/>
  <c r="BH43" i="3"/>
  <c r="BJ43" i="3"/>
  <c r="BK43" i="3"/>
  <c r="BM43" i="3"/>
  <c r="BN43" i="3"/>
  <c r="BP43" i="3"/>
  <c r="BQ43" i="3"/>
  <c r="Y44" i="3"/>
  <c r="Z44" i="3"/>
  <c r="AB44" i="3"/>
  <c r="AE44" i="3" s="1"/>
  <c r="AC44" i="3"/>
  <c r="AD44" i="3" s="1"/>
  <c r="AI44" i="3"/>
  <c r="AJ44" i="3"/>
  <c r="AU44" i="3"/>
  <c r="AV44" i="3"/>
  <c r="AX44" i="3"/>
  <c r="AY44" i="3"/>
  <c r="BA44" i="3"/>
  <c r="BB44" i="3"/>
  <c r="BD44" i="3"/>
  <c r="BE44" i="3"/>
  <c r="BG44" i="3"/>
  <c r="BH44" i="3"/>
  <c r="BJ44" i="3"/>
  <c r="BK44" i="3"/>
  <c r="BM44" i="3"/>
  <c r="BN44" i="3"/>
  <c r="BP44" i="3"/>
  <c r="BQ44" i="3"/>
  <c r="Y45" i="3"/>
  <c r="Z45" i="3"/>
  <c r="AB45" i="3"/>
  <c r="AE45" i="3" s="1"/>
  <c r="AC45" i="3"/>
  <c r="AD45" i="3" s="1"/>
  <c r="AI45" i="3"/>
  <c r="AJ45" i="3"/>
  <c r="AU45" i="3"/>
  <c r="AV45" i="3"/>
  <c r="AX45" i="3"/>
  <c r="AY45" i="3"/>
  <c r="BA45" i="3"/>
  <c r="BB45" i="3"/>
  <c r="BD45" i="3"/>
  <c r="BE45" i="3"/>
  <c r="BG45" i="3"/>
  <c r="BH45" i="3"/>
  <c r="BJ45" i="3"/>
  <c r="BK45" i="3"/>
  <c r="BM45" i="3"/>
  <c r="BN45" i="3"/>
  <c r="BP45" i="3"/>
  <c r="BQ45" i="3"/>
  <c r="Y46" i="3"/>
  <c r="Z46" i="3"/>
  <c r="AB46" i="3"/>
  <c r="AE46" i="3" s="1"/>
  <c r="AC46" i="3"/>
  <c r="AD46" i="3" s="1"/>
  <c r="AI46" i="3"/>
  <c r="AJ46" i="3"/>
  <c r="AU46" i="3"/>
  <c r="AV46" i="3"/>
  <c r="AX46" i="3"/>
  <c r="AY46" i="3"/>
  <c r="BA46" i="3"/>
  <c r="BB46" i="3"/>
  <c r="BD46" i="3"/>
  <c r="BE46" i="3"/>
  <c r="BG46" i="3"/>
  <c r="BH46" i="3"/>
  <c r="BJ46" i="3"/>
  <c r="BK46" i="3"/>
  <c r="BM46" i="3"/>
  <c r="BN46" i="3"/>
  <c r="BP46" i="3"/>
  <c r="BQ46" i="3"/>
  <c r="Y47" i="3"/>
  <c r="Z47" i="3"/>
  <c r="AB47" i="3"/>
  <c r="AE47" i="3" s="1"/>
  <c r="AC47" i="3"/>
  <c r="AD47" i="3"/>
  <c r="AI47" i="3"/>
  <c r="AJ47" i="3"/>
  <c r="AU47" i="3"/>
  <c r="AV47" i="3"/>
  <c r="AX47" i="3"/>
  <c r="AY47" i="3"/>
  <c r="BA47" i="3"/>
  <c r="BB47" i="3"/>
  <c r="BD47" i="3"/>
  <c r="BE47" i="3"/>
  <c r="BG47" i="3"/>
  <c r="BH47" i="3"/>
  <c r="BJ47" i="3"/>
  <c r="BK47" i="3"/>
  <c r="BM47" i="3"/>
  <c r="BN47" i="3"/>
  <c r="BP47" i="3"/>
  <c r="BQ47" i="3"/>
  <c r="Y48" i="3"/>
  <c r="Z48" i="3"/>
  <c r="AB48" i="3"/>
  <c r="AE48" i="3" s="1"/>
  <c r="AC48" i="3"/>
  <c r="AD48" i="3" s="1"/>
  <c r="AI48" i="3"/>
  <c r="AJ48" i="3"/>
  <c r="AU48" i="3"/>
  <c r="AV48" i="3"/>
  <c r="AX48" i="3"/>
  <c r="AY48" i="3"/>
  <c r="BA48" i="3"/>
  <c r="BB48" i="3"/>
  <c r="BD48" i="3"/>
  <c r="BE48" i="3"/>
  <c r="BG48" i="3"/>
  <c r="BH48" i="3"/>
  <c r="BJ48" i="3"/>
  <c r="BK48" i="3"/>
  <c r="BM48" i="3"/>
  <c r="BN48" i="3"/>
  <c r="BP48" i="3"/>
  <c r="BQ48" i="3"/>
  <c r="Y49" i="3"/>
  <c r="Z49" i="3"/>
  <c r="AB49" i="3"/>
  <c r="AE49" i="3" s="1"/>
  <c r="AC49" i="3"/>
  <c r="AD49" i="3" s="1"/>
  <c r="AI49" i="3"/>
  <c r="AJ49" i="3"/>
  <c r="AU49" i="3"/>
  <c r="AV49" i="3"/>
  <c r="AX49" i="3"/>
  <c r="AY49" i="3"/>
  <c r="BA49" i="3"/>
  <c r="BB49" i="3"/>
  <c r="BD49" i="3"/>
  <c r="BE49" i="3"/>
  <c r="BG49" i="3"/>
  <c r="BH49" i="3"/>
  <c r="BJ49" i="3"/>
  <c r="BK49" i="3"/>
  <c r="BM49" i="3"/>
  <c r="BN49" i="3"/>
  <c r="BP49" i="3"/>
  <c r="BQ49" i="3"/>
  <c r="Y50" i="3"/>
  <c r="Z50" i="3"/>
  <c r="AB50" i="3"/>
  <c r="AE50" i="3" s="1"/>
  <c r="AC50" i="3"/>
  <c r="AD50" i="3" s="1"/>
  <c r="AI50" i="3"/>
  <c r="AJ50" i="3"/>
  <c r="AU50" i="3"/>
  <c r="AV50" i="3"/>
  <c r="AX50" i="3"/>
  <c r="AY50" i="3"/>
  <c r="BA50" i="3"/>
  <c r="BB50" i="3"/>
  <c r="BD50" i="3"/>
  <c r="BE50" i="3"/>
  <c r="BG50" i="3"/>
  <c r="BH50" i="3"/>
  <c r="BJ50" i="3"/>
  <c r="BK50" i="3"/>
  <c r="BM50" i="3"/>
  <c r="BN50" i="3"/>
  <c r="BP50" i="3"/>
  <c r="BQ50" i="3"/>
  <c r="Y51" i="3"/>
  <c r="Z51" i="3"/>
  <c r="AB51" i="3"/>
  <c r="AE51" i="3" s="1"/>
  <c r="AC51" i="3"/>
  <c r="AD51" i="3" s="1"/>
  <c r="AI51" i="3"/>
  <c r="AJ51" i="3"/>
  <c r="AU51" i="3"/>
  <c r="AV51" i="3"/>
  <c r="AX51" i="3"/>
  <c r="AY51" i="3"/>
  <c r="BA51" i="3"/>
  <c r="BB51" i="3"/>
  <c r="BD51" i="3"/>
  <c r="BE51" i="3"/>
  <c r="BG51" i="3"/>
  <c r="BH51" i="3"/>
  <c r="BJ51" i="3"/>
  <c r="BK51" i="3"/>
  <c r="BM51" i="3"/>
  <c r="BN51" i="3"/>
  <c r="BP51" i="3"/>
  <c r="BQ51" i="3"/>
  <c r="Y52" i="3"/>
  <c r="Z52" i="3"/>
  <c r="AB52" i="3"/>
  <c r="AE52" i="3" s="1"/>
  <c r="AC52" i="3"/>
  <c r="AD52" i="3"/>
  <c r="AI52" i="3"/>
  <c r="AJ52" i="3"/>
  <c r="AU52" i="3"/>
  <c r="AV52" i="3"/>
  <c r="AX52" i="3"/>
  <c r="AY52" i="3"/>
  <c r="BA52" i="3"/>
  <c r="BB52" i="3"/>
  <c r="BD52" i="3"/>
  <c r="BE52" i="3"/>
  <c r="BG52" i="3"/>
  <c r="BH52" i="3"/>
  <c r="BJ52" i="3"/>
  <c r="BK52" i="3"/>
  <c r="BM52" i="3"/>
  <c r="BN52" i="3"/>
  <c r="BP52" i="3"/>
  <c r="BQ52" i="3"/>
  <c r="Y53" i="3"/>
  <c r="Z53" i="3"/>
  <c r="AB53" i="3"/>
  <c r="AE53" i="3" s="1"/>
  <c r="AC53" i="3"/>
  <c r="AD53" i="3"/>
  <c r="AI53" i="3"/>
  <c r="AJ53" i="3"/>
  <c r="AU53" i="3"/>
  <c r="AV53" i="3"/>
  <c r="AX53" i="3"/>
  <c r="AY53" i="3"/>
  <c r="BA53" i="3"/>
  <c r="BB53" i="3"/>
  <c r="BD53" i="3"/>
  <c r="BE53" i="3"/>
  <c r="BG53" i="3"/>
  <c r="BH53" i="3"/>
  <c r="BJ53" i="3"/>
  <c r="BK53" i="3"/>
  <c r="BM53" i="3"/>
  <c r="BN53" i="3"/>
  <c r="BP53" i="3"/>
  <c r="BQ53" i="3"/>
  <c r="Y54" i="3"/>
  <c r="Z54" i="3"/>
  <c r="AB54" i="3"/>
  <c r="AE54" i="3" s="1"/>
  <c r="AC54" i="3"/>
  <c r="AD54" i="3"/>
  <c r="AI54" i="3"/>
  <c r="AJ54" i="3"/>
  <c r="AU54" i="3"/>
  <c r="AV54" i="3"/>
  <c r="AX54" i="3"/>
  <c r="AY54" i="3"/>
  <c r="BA54" i="3"/>
  <c r="BB54" i="3"/>
  <c r="BD54" i="3"/>
  <c r="BE54" i="3"/>
  <c r="BG54" i="3"/>
  <c r="BH54" i="3"/>
  <c r="BJ54" i="3"/>
  <c r="BK54" i="3"/>
  <c r="BM54" i="3"/>
  <c r="BN54" i="3"/>
  <c r="BP54" i="3"/>
  <c r="BQ54" i="3"/>
  <c r="Y55" i="3"/>
  <c r="Z55" i="3"/>
  <c r="AB55" i="3"/>
  <c r="AE55" i="3" s="1"/>
  <c r="AC55" i="3"/>
  <c r="AD55" i="3"/>
  <c r="AI55" i="3"/>
  <c r="AJ55" i="3"/>
  <c r="AU55" i="3"/>
  <c r="AV55" i="3"/>
  <c r="AX55" i="3"/>
  <c r="AY55" i="3"/>
  <c r="BA55" i="3"/>
  <c r="BB55" i="3"/>
  <c r="BD55" i="3"/>
  <c r="BE55" i="3"/>
  <c r="BG55" i="3"/>
  <c r="BH55" i="3"/>
  <c r="BJ55" i="3"/>
  <c r="BK55" i="3"/>
  <c r="BM55" i="3"/>
  <c r="BN55" i="3"/>
  <c r="BP55" i="3"/>
  <c r="BQ55" i="3"/>
  <c r="Y56" i="3"/>
  <c r="Z56" i="3"/>
  <c r="AB56" i="3"/>
  <c r="AE56" i="3" s="1"/>
  <c r="AC56" i="3"/>
  <c r="AD56" i="3"/>
  <c r="AI56" i="3"/>
  <c r="AJ56" i="3"/>
  <c r="AU56" i="3"/>
  <c r="AV56" i="3"/>
  <c r="AX56" i="3"/>
  <c r="AY56" i="3"/>
  <c r="BA56" i="3"/>
  <c r="BB56" i="3"/>
  <c r="BD56" i="3"/>
  <c r="BE56" i="3"/>
  <c r="BG56" i="3"/>
  <c r="BH56" i="3"/>
  <c r="BJ56" i="3"/>
  <c r="BK56" i="3"/>
  <c r="BM56" i="3"/>
  <c r="BN56" i="3"/>
  <c r="BP56" i="3"/>
  <c r="BQ56" i="3"/>
  <c r="Y57" i="3"/>
  <c r="Z57" i="3"/>
  <c r="AB57" i="3"/>
  <c r="AE57" i="3" s="1"/>
  <c r="AC57" i="3"/>
  <c r="AD57" i="3"/>
  <c r="AI57" i="3"/>
  <c r="AJ57" i="3"/>
  <c r="AU57" i="3"/>
  <c r="AV57" i="3"/>
  <c r="AX57" i="3"/>
  <c r="AY57" i="3"/>
  <c r="BA57" i="3"/>
  <c r="BB57" i="3"/>
  <c r="BD57" i="3"/>
  <c r="BE57" i="3"/>
  <c r="BG57" i="3"/>
  <c r="BH57" i="3"/>
  <c r="BJ57" i="3"/>
  <c r="BK57" i="3"/>
  <c r="BM57" i="3"/>
  <c r="BN57" i="3"/>
  <c r="BP57" i="3"/>
  <c r="BQ57" i="3"/>
  <c r="Y58" i="3"/>
  <c r="Z58" i="3"/>
  <c r="AB58" i="3"/>
  <c r="AE58" i="3" s="1"/>
  <c r="AC58" i="3"/>
  <c r="AD58" i="3" s="1"/>
  <c r="AI58" i="3"/>
  <c r="AJ58" i="3"/>
  <c r="AU58" i="3"/>
  <c r="AV58" i="3"/>
  <c r="AX58" i="3"/>
  <c r="AY58" i="3"/>
  <c r="BA58" i="3"/>
  <c r="BB58" i="3"/>
  <c r="BD58" i="3"/>
  <c r="BE58" i="3"/>
  <c r="BG58" i="3"/>
  <c r="BH58" i="3"/>
  <c r="BJ58" i="3"/>
  <c r="BK58" i="3"/>
  <c r="BM58" i="3"/>
  <c r="BN58" i="3"/>
  <c r="BP58" i="3"/>
  <c r="BQ58" i="3"/>
  <c r="Y59" i="3"/>
  <c r="Z59" i="3"/>
  <c r="AB59" i="3"/>
  <c r="AE59" i="3" s="1"/>
  <c r="AC59" i="3"/>
  <c r="AD59" i="3"/>
  <c r="AI59" i="3"/>
  <c r="AJ59" i="3"/>
  <c r="AU59" i="3"/>
  <c r="AV59" i="3"/>
  <c r="AX59" i="3"/>
  <c r="AY59" i="3"/>
  <c r="BA59" i="3"/>
  <c r="BB59" i="3"/>
  <c r="BD59" i="3"/>
  <c r="BE59" i="3"/>
  <c r="BG59" i="3"/>
  <c r="BH59" i="3"/>
  <c r="BJ59" i="3"/>
  <c r="BK59" i="3"/>
  <c r="BM59" i="3"/>
  <c r="BN59" i="3"/>
  <c r="BP59" i="3"/>
  <c r="BQ59" i="3"/>
  <c r="Y60" i="3"/>
  <c r="Z60" i="3"/>
  <c r="AB60" i="3"/>
  <c r="AE60" i="3" s="1"/>
  <c r="AC60" i="3"/>
  <c r="AD60" i="3" s="1"/>
  <c r="AI60" i="3"/>
  <c r="AJ60" i="3"/>
  <c r="AU60" i="3"/>
  <c r="AV60" i="3"/>
  <c r="AX60" i="3"/>
  <c r="AY60" i="3"/>
  <c r="BA60" i="3"/>
  <c r="BB60" i="3"/>
  <c r="BD60" i="3"/>
  <c r="BE60" i="3"/>
  <c r="BG60" i="3"/>
  <c r="BH60" i="3"/>
  <c r="BJ60" i="3"/>
  <c r="BK60" i="3"/>
  <c r="BM60" i="3"/>
  <c r="BN60" i="3"/>
  <c r="BP60" i="3"/>
  <c r="BQ60" i="3"/>
  <c r="Y61" i="3"/>
  <c r="Z61" i="3"/>
  <c r="AB61" i="3"/>
  <c r="AE61" i="3" s="1"/>
  <c r="AC61" i="3"/>
  <c r="AD61" i="3" s="1"/>
  <c r="AI61" i="3"/>
  <c r="AJ61" i="3"/>
  <c r="AU61" i="3"/>
  <c r="AV61" i="3"/>
  <c r="AX61" i="3"/>
  <c r="AY61" i="3"/>
  <c r="BA61" i="3"/>
  <c r="BB61" i="3"/>
  <c r="BD61" i="3"/>
  <c r="BE61" i="3"/>
  <c r="BG61" i="3"/>
  <c r="BH61" i="3"/>
  <c r="BJ61" i="3"/>
  <c r="BK61" i="3"/>
  <c r="BM61" i="3"/>
  <c r="BN61" i="3"/>
  <c r="BP61" i="3"/>
  <c r="BQ61" i="3"/>
  <c r="Y40" i="3"/>
  <c r="Z40" i="3"/>
  <c r="AB40" i="3"/>
  <c r="AE40" i="3" s="1"/>
  <c r="AC40" i="3"/>
  <c r="AD40" i="3" s="1"/>
  <c r="AI40" i="3"/>
  <c r="AJ40" i="3"/>
  <c r="AU40" i="3"/>
  <c r="AV40" i="3"/>
  <c r="AX40" i="3"/>
  <c r="AY40" i="3"/>
  <c r="BA40" i="3"/>
  <c r="BB40" i="3"/>
  <c r="BD40" i="3"/>
  <c r="BE40" i="3"/>
  <c r="BG40" i="3"/>
  <c r="BH40" i="3"/>
  <c r="BJ40" i="3"/>
  <c r="BK40" i="3"/>
  <c r="BM40" i="3"/>
  <c r="BN40" i="3"/>
  <c r="BP40" i="3"/>
  <c r="BQ40" i="3"/>
  <c r="Y29" i="3"/>
  <c r="Z29" i="3"/>
  <c r="AB29" i="3"/>
  <c r="AE29" i="3" s="1"/>
  <c r="AC29" i="3"/>
  <c r="AD29" i="3"/>
  <c r="AI29" i="3"/>
  <c r="AJ29" i="3"/>
  <c r="BA29" i="3"/>
  <c r="BB29" i="3"/>
  <c r="BD29" i="3"/>
  <c r="BE29" i="3"/>
  <c r="BG29" i="3"/>
  <c r="BH29" i="3"/>
  <c r="BJ29" i="3"/>
  <c r="BK29" i="3"/>
  <c r="BM29" i="3"/>
  <c r="BN29" i="3"/>
  <c r="BP29" i="3"/>
  <c r="BQ29" i="3"/>
  <c r="Y30" i="3"/>
  <c r="Z30" i="3"/>
  <c r="AB30" i="3"/>
  <c r="AE30" i="3" s="1"/>
  <c r="AC30" i="3"/>
  <c r="AD30" i="3" s="1"/>
  <c r="AI30" i="3"/>
  <c r="AJ30" i="3"/>
  <c r="BA30" i="3"/>
  <c r="BB30" i="3"/>
  <c r="BD30" i="3"/>
  <c r="BE30" i="3"/>
  <c r="BG30" i="3"/>
  <c r="BH30" i="3"/>
  <c r="BJ30" i="3"/>
  <c r="BK30" i="3"/>
  <c r="BM30" i="3"/>
  <c r="BN30" i="3"/>
  <c r="BP30" i="3"/>
  <c r="BQ30" i="3"/>
  <c r="Y31" i="3"/>
  <c r="Z31" i="3"/>
  <c r="AB31" i="3"/>
  <c r="AE31" i="3" s="1"/>
  <c r="AC31" i="3"/>
  <c r="AD31" i="3" s="1"/>
  <c r="AI31" i="3"/>
  <c r="AJ31" i="3"/>
  <c r="BA31" i="3"/>
  <c r="BB31" i="3"/>
  <c r="BD31" i="3"/>
  <c r="BE31" i="3"/>
  <c r="BG31" i="3"/>
  <c r="BH31" i="3"/>
  <c r="BJ31" i="3"/>
  <c r="BK31" i="3"/>
  <c r="BM31" i="3"/>
  <c r="BN31" i="3"/>
  <c r="BP31" i="3"/>
  <c r="BQ31" i="3"/>
  <c r="Y32" i="3"/>
  <c r="Z32" i="3"/>
  <c r="AB32" i="3"/>
  <c r="AE32" i="3" s="1"/>
  <c r="AC32" i="3"/>
  <c r="AD32" i="3"/>
  <c r="AI32" i="3"/>
  <c r="AJ32" i="3"/>
  <c r="BA32" i="3"/>
  <c r="BB32" i="3"/>
  <c r="BD32" i="3"/>
  <c r="BE32" i="3"/>
  <c r="BG32" i="3"/>
  <c r="BH32" i="3"/>
  <c r="BJ32" i="3"/>
  <c r="BK32" i="3"/>
  <c r="BM32" i="3"/>
  <c r="BN32" i="3"/>
  <c r="BP32" i="3"/>
  <c r="BQ32" i="3"/>
  <c r="Y33" i="3"/>
  <c r="Z33" i="3"/>
  <c r="AB33" i="3"/>
  <c r="AE33" i="3" s="1"/>
  <c r="AC33" i="3"/>
  <c r="AD33" i="3" s="1"/>
  <c r="AI33" i="3"/>
  <c r="AJ33" i="3"/>
  <c r="BA33" i="3"/>
  <c r="BB33" i="3"/>
  <c r="BD33" i="3"/>
  <c r="BE33" i="3"/>
  <c r="BG33" i="3"/>
  <c r="BH33" i="3"/>
  <c r="BJ33" i="3"/>
  <c r="BK33" i="3"/>
  <c r="BM33" i="3"/>
  <c r="BN33" i="3"/>
  <c r="BP33" i="3"/>
  <c r="BQ33" i="3"/>
  <c r="Y34" i="3"/>
  <c r="Z34" i="3"/>
  <c r="AB34" i="3"/>
  <c r="AE34" i="3" s="1"/>
  <c r="AC34" i="3"/>
  <c r="AD34" i="3"/>
  <c r="AI34" i="3"/>
  <c r="AJ34" i="3"/>
  <c r="BA34" i="3"/>
  <c r="BB34" i="3"/>
  <c r="BD34" i="3"/>
  <c r="BE34" i="3"/>
  <c r="BG34" i="3"/>
  <c r="BH34" i="3"/>
  <c r="BJ34" i="3"/>
  <c r="BK34" i="3"/>
  <c r="BM34" i="3"/>
  <c r="BN34" i="3"/>
  <c r="BP34" i="3"/>
  <c r="BQ34" i="3"/>
  <c r="Y35" i="3"/>
  <c r="Z35" i="3"/>
  <c r="AB35" i="3"/>
  <c r="AE35" i="3" s="1"/>
  <c r="AC35" i="3"/>
  <c r="AD35" i="3"/>
  <c r="AI35" i="3"/>
  <c r="AJ35" i="3"/>
  <c r="BA35" i="3"/>
  <c r="BB35" i="3"/>
  <c r="BD35" i="3"/>
  <c r="BE35" i="3"/>
  <c r="BG35" i="3"/>
  <c r="BH35" i="3"/>
  <c r="BJ35" i="3"/>
  <c r="BK35" i="3"/>
  <c r="BM35" i="3"/>
  <c r="BN35" i="3"/>
  <c r="BP35" i="3"/>
  <c r="BQ35" i="3"/>
  <c r="Y36" i="3"/>
  <c r="Z36" i="3"/>
  <c r="AB36" i="3"/>
  <c r="AE36" i="3" s="1"/>
  <c r="AC36" i="3"/>
  <c r="AD36" i="3"/>
  <c r="AI36" i="3"/>
  <c r="AJ36" i="3"/>
  <c r="BA36" i="3"/>
  <c r="BB36" i="3"/>
  <c r="BD36" i="3"/>
  <c r="BE36" i="3"/>
  <c r="BG36" i="3"/>
  <c r="BH36" i="3"/>
  <c r="BJ36" i="3"/>
  <c r="BK36" i="3"/>
  <c r="BM36" i="3"/>
  <c r="BN36" i="3"/>
  <c r="BP36" i="3"/>
  <c r="BQ36" i="3"/>
  <c r="Y37" i="3"/>
  <c r="Z37" i="3"/>
  <c r="AB37" i="3"/>
  <c r="AE37" i="3" s="1"/>
  <c r="AC37" i="3"/>
  <c r="AD37" i="3" s="1"/>
  <c r="AI37" i="3"/>
  <c r="AJ37" i="3"/>
  <c r="BA37" i="3"/>
  <c r="BB37" i="3"/>
  <c r="BD37" i="3"/>
  <c r="BE37" i="3"/>
  <c r="BG37" i="3"/>
  <c r="BH37" i="3"/>
  <c r="BJ37" i="3"/>
  <c r="BK37" i="3"/>
  <c r="BM37" i="3"/>
  <c r="BN37" i="3"/>
  <c r="BP37" i="3"/>
  <c r="BQ37" i="3"/>
  <c r="Y38" i="3"/>
  <c r="Z38" i="3"/>
  <c r="AB38" i="3"/>
  <c r="AE38" i="3" s="1"/>
  <c r="AC38" i="3"/>
  <c r="AD38" i="3"/>
  <c r="AI38" i="3"/>
  <c r="AJ38" i="3"/>
  <c r="BA38" i="3"/>
  <c r="BB38" i="3"/>
  <c r="BD38" i="3"/>
  <c r="BE38" i="3"/>
  <c r="BG38" i="3"/>
  <c r="BH38" i="3"/>
  <c r="BJ38" i="3"/>
  <c r="BK38" i="3"/>
  <c r="BM38" i="3"/>
  <c r="BN38" i="3"/>
  <c r="BP38" i="3"/>
  <c r="BQ38" i="3"/>
  <c r="Y39" i="3"/>
  <c r="Z39" i="3"/>
  <c r="AB39" i="3"/>
  <c r="AE39" i="3" s="1"/>
  <c r="AC39" i="3"/>
  <c r="AD39" i="3" s="1"/>
  <c r="AI39" i="3"/>
  <c r="AJ39" i="3"/>
  <c r="BA39" i="3"/>
  <c r="BB39" i="3"/>
  <c r="BD39" i="3"/>
  <c r="BE39" i="3"/>
  <c r="BG39" i="3"/>
  <c r="BH39" i="3"/>
  <c r="BJ39" i="3"/>
  <c r="BK39" i="3"/>
  <c r="BM39" i="3"/>
  <c r="BN39" i="3"/>
  <c r="BP39" i="3"/>
  <c r="BQ39" i="3"/>
  <c r="Y28" i="3"/>
  <c r="Z28" i="3"/>
  <c r="AB28" i="3"/>
  <c r="AC28" i="3"/>
  <c r="AD28" i="3"/>
  <c r="AE28" i="3"/>
  <c r="AF28" i="3" s="1"/>
  <c r="AG28" i="3" s="1"/>
  <c r="AI28" i="3"/>
  <c r="AJ28" i="3"/>
  <c r="BA28" i="3"/>
  <c r="BB28" i="3"/>
  <c r="BD28" i="3"/>
  <c r="BE28" i="3"/>
  <c r="BG28" i="3"/>
  <c r="BH28" i="3"/>
  <c r="BJ28" i="3"/>
  <c r="BK28" i="3"/>
  <c r="BM28" i="3"/>
  <c r="BN28" i="3"/>
  <c r="BP28" i="3"/>
  <c r="BQ28" i="3"/>
  <c r="Y10" i="3"/>
  <c r="Z10" i="3"/>
  <c r="AB10" i="3"/>
  <c r="AE10" i="3" s="1"/>
  <c r="AC10" i="3"/>
  <c r="AD10" i="3" s="1"/>
  <c r="AI10" i="3"/>
  <c r="AJ10" i="3"/>
  <c r="AU10" i="3"/>
  <c r="AV10" i="3"/>
  <c r="AX10" i="3"/>
  <c r="AY10" i="3"/>
  <c r="BA10" i="3"/>
  <c r="BB10" i="3"/>
  <c r="BD10" i="3"/>
  <c r="BE10" i="3"/>
  <c r="BG10" i="3"/>
  <c r="BH10" i="3"/>
  <c r="BJ10" i="3"/>
  <c r="BK10" i="3"/>
  <c r="BM10" i="3"/>
  <c r="BN10" i="3"/>
  <c r="BP10" i="3"/>
  <c r="BQ10" i="3"/>
  <c r="Y11" i="3"/>
  <c r="Z11" i="3"/>
  <c r="AB11" i="3"/>
  <c r="AE11" i="3" s="1"/>
  <c r="AC11" i="3"/>
  <c r="AD11" i="3" s="1"/>
  <c r="AI11" i="3"/>
  <c r="AJ11" i="3"/>
  <c r="AU11" i="3"/>
  <c r="AV11" i="3"/>
  <c r="AX11" i="3"/>
  <c r="AY11" i="3"/>
  <c r="BA11" i="3"/>
  <c r="BB11" i="3"/>
  <c r="BD11" i="3"/>
  <c r="BE11" i="3"/>
  <c r="BG11" i="3"/>
  <c r="BH11" i="3"/>
  <c r="BJ11" i="3"/>
  <c r="BK11" i="3"/>
  <c r="BM11" i="3"/>
  <c r="BN11" i="3"/>
  <c r="BP11" i="3"/>
  <c r="BQ11" i="3"/>
  <c r="Y12" i="3"/>
  <c r="Z12" i="3"/>
  <c r="AB12" i="3"/>
  <c r="AE12" i="3" s="1"/>
  <c r="AC12" i="3"/>
  <c r="AD12" i="3" s="1"/>
  <c r="AI12" i="3"/>
  <c r="AJ12" i="3"/>
  <c r="AU12" i="3"/>
  <c r="AV12" i="3"/>
  <c r="AX12" i="3"/>
  <c r="AY12" i="3"/>
  <c r="BA12" i="3"/>
  <c r="BB12" i="3"/>
  <c r="BD12" i="3"/>
  <c r="BE12" i="3"/>
  <c r="BG12" i="3"/>
  <c r="BH12" i="3"/>
  <c r="BJ12" i="3"/>
  <c r="BK12" i="3"/>
  <c r="BM12" i="3"/>
  <c r="BN12" i="3"/>
  <c r="BP12" i="3"/>
  <c r="BQ12" i="3"/>
  <c r="Y13" i="3"/>
  <c r="Z13" i="3"/>
  <c r="AB13" i="3"/>
  <c r="AE13" i="3" s="1"/>
  <c r="AC13" i="3"/>
  <c r="AD13" i="3" s="1"/>
  <c r="AI13" i="3"/>
  <c r="AJ13" i="3"/>
  <c r="AU13" i="3"/>
  <c r="AV13" i="3"/>
  <c r="AX13" i="3"/>
  <c r="AY13" i="3"/>
  <c r="BA13" i="3"/>
  <c r="BB13" i="3"/>
  <c r="BD13" i="3"/>
  <c r="BE13" i="3"/>
  <c r="BG13" i="3"/>
  <c r="BH13" i="3"/>
  <c r="BJ13" i="3"/>
  <c r="BK13" i="3"/>
  <c r="BM13" i="3"/>
  <c r="BN13" i="3"/>
  <c r="BP13" i="3"/>
  <c r="BQ13" i="3"/>
  <c r="Y14" i="3"/>
  <c r="Z14" i="3"/>
  <c r="AB14" i="3"/>
  <c r="AE14" i="3" s="1"/>
  <c r="AC14" i="3"/>
  <c r="AD14" i="3" s="1"/>
  <c r="AI14" i="3"/>
  <c r="AJ14" i="3"/>
  <c r="AU14" i="3"/>
  <c r="AV14" i="3"/>
  <c r="AX14" i="3"/>
  <c r="AY14" i="3"/>
  <c r="BA14" i="3"/>
  <c r="BB14" i="3"/>
  <c r="BD14" i="3"/>
  <c r="BE14" i="3"/>
  <c r="BG14" i="3"/>
  <c r="BH14" i="3"/>
  <c r="BJ14" i="3"/>
  <c r="BK14" i="3"/>
  <c r="BM14" i="3"/>
  <c r="BN14" i="3"/>
  <c r="BP14" i="3"/>
  <c r="BQ14" i="3"/>
  <c r="Y15" i="3"/>
  <c r="Z15" i="3"/>
  <c r="AB15" i="3"/>
  <c r="AE15" i="3" s="1"/>
  <c r="AC15" i="3"/>
  <c r="AD15" i="3" s="1"/>
  <c r="AI15" i="3"/>
  <c r="AJ15" i="3"/>
  <c r="AU15" i="3"/>
  <c r="AV15" i="3"/>
  <c r="AX15" i="3"/>
  <c r="AY15" i="3"/>
  <c r="BA15" i="3"/>
  <c r="BB15" i="3"/>
  <c r="BD15" i="3"/>
  <c r="BE15" i="3"/>
  <c r="BG15" i="3"/>
  <c r="BH15" i="3"/>
  <c r="BJ15" i="3"/>
  <c r="BK15" i="3"/>
  <c r="BM15" i="3"/>
  <c r="BN15" i="3"/>
  <c r="BP15" i="3"/>
  <c r="BQ15" i="3"/>
  <c r="Y16" i="3"/>
  <c r="Z16" i="3"/>
  <c r="AB16" i="3"/>
  <c r="AE16" i="3" s="1"/>
  <c r="AC16" i="3"/>
  <c r="AD16" i="3" s="1"/>
  <c r="AI16" i="3"/>
  <c r="AJ16" i="3"/>
  <c r="AU16" i="3"/>
  <c r="AV16" i="3"/>
  <c r="AX16" i="3"/>
  <c r="AY16" i="3"/>
  <c r="BA16" i="3"/>
  <c r="BB16" i="3"/>
  <c r="BD16" i="3"/>
  <c r="BE16" i="3"/>
  <c r="BG16" i="3"/>
  <c r="BH16" i="3"/>
  <c r="BJ16" i="3"/>
  <c r="BK16" i="3"/>
  <c r="BM16" i="3"/>
  <c r="BN16" i="3"/>
  <c r="BP16" i="3"/>
  <c r="BQ16" i="3"/>
  <c r="Y17" i="3"/>
  <c r="Z17" i="3"/>
  <c r="AB17" i="3"/>
  <c r="AE17" i="3" s="1"/>
  <c r="AC17" i="3"/>
  <c r="AD17" i="3" s="1"/>
  <c r="AI17" i="3"/>
  <c r="AJ17" i="3"/>
  <c r="AU17" i="3"/>
  <c r="AV17" i="3"/>
  <c r="AX17" i="3"/>
  <c r="AY17" i="3"/>
  <c r="BA17" i="3"/>
  <c r="BB17" i="3"/>
  <c r="BD17" i="3"/>
  <c r="BE17" i="3"/>
  <c r="BG17" i="3"/>
  <c r="BH17" i="3"/>
  <c r="BJ17" i="3"/>
  <c r="BK17" i="3"/>
  <c r="BM17" i="3"/>
  <c r="BN17" i="3"/>
  <c r="BP17" i="3"/>
  <c r="BQ17" i="3"/>
  <c r="Y18" i="3"/>
  <c r="Z18" i="3"/>
  <c r="AB18" i="3"/>
  <c r="AE18" i="3" s="1"/>
  <c r="AC18" i="3"/>
  <c r="AD18" i="3" s="1"/>
  <c r="AI18" i="3"/>
  <c r="AJ18" i="3"/>
  <c r="AU18" i="3"/>
  <c r="AV18" i="3"/>
  <c r="AX18" i="3"/>
  <c r="AY18" i="3"/>
  <c r="BA18" i="3"/>
  <c r="BB18" i="3"/>
  <c r="BD18" i="3"/>
  <c r="BE18" i="3"/>
  <c r="BG18" i="3"/>
  <c r="BH18" i="3"/>
  <c r="BJ18" i="3"/>
  <c r="BK18" i="3"/>
  <c r="BM18" i="3"/>
  <c r="BN18" i="3"/>
  <c r="BP18" i="3"/>
  <c r="BQ18" i="3"/>
  <c r="Y19" i="3"/>
  <c r="Z19" i="3"/>
  <c r="AB19" i="3"/>
  <c r="AE19" i="3" s="1"/>
  <c r="AC19" i="3"/>
  <c r="AD19" i="3" s="1"/>
  <c r="AI19" i="3"/>
  <c r="AJ19" i="3"/>
  <c r="AU19" i="3"/>
  <c r="AV19" i="3"/>
  <c r="AX19" i="3"/>
  <c r="AY19" i="3"/>
  <c r="BA19" i="3"/>
  <c r="BB19" i="3"/>
  <c r="BD19" i="3"/>
  <c r="BE19" i="3"/>
  <c r="BG19" i="3"/>
  <c r="BH19" i="3"/>
  <c r="BJ19" i="3"/>
  <c r="BK19" i="3"/>
  <c r="BM19" i="3"/>
  <c r="BN19" i="3"/>
  <c r="BP19" i="3"/>
  <c r="BQ19" i="3"/>
  <c r="Y20" i="3"/>
  <c r="Z20" i="3"/>
  <c r="AB20" i="3"/>
  <c r="AE20" i="3" s="1"/>
  <c r="AC20" i="3"/>
  <c r="AD20" i="3" s="1"/>
  <c r="AI20" i="3"/>
  <c r="AJ20" i="3"/>
  <c r="AU20" i="3"/>
  <c r="AV20" i="3"/>
  <c r="AX20" i="3"/>
  <c r="AY20" i="3"/>
  <c r="BA20" i="3"/>
  <c r="BB20" i="3"/>
  <c r="BD20" i="3"/>
  <c r="BE20" i="3"/>
  <c r="BG20" i="3"/>
  <c r="BH20" i="3"/>
  <c r="BJ20" i="3"/>
  <c r="BK20" i="3"/>
  <c r="BM20" i="3"/>
  <c r="BN20" i="3"/>
  <c r="BP20" i="3"/>
  <c r="BQ20" i="3"/>
  <c r="Y21" i="3"/>
  <c r="Z21" i="3"/>
  <c r="AB21" i="3"/>
  <c r="AE21" i="3" s="1"/>
  <c r="AC21" i="3"/>
  <c r="AD21" i="3" s="1"/>
  <c r="AI21" i="3"/>
  <c r="AJ21" i="3"/>
  <c r="AU21" i="3"/>
  <c r="AV21" i="3"/>
  <c r="AX21" i="3"/>
  <c r="AY21" i="3"/>
  <c r="BA21" i="3"/>
  <c r="BB21" i="3"/>
  <c r="BD21" i="3"/>
  <c r="BE21" i="3"/>
  <c r="BG21" i="3"/>
  <c r="BH21" i="3"/>
  <c r="BJ21" i="3"/>
  <c r="BK21" i="3"/>
  <c r="BM21" i="3"/>
  <c r="BN21" i="3"/>
  <c r="BP21" i="3"/>
  <c r="BQ21" i="3"/>
  <c r="Y22" i="3"/>
  <c r="Z22" i="3"/>
  <c r="AB22" i="3"/>
  <c r="AE22" i="3" s="1"/>
  <c r="AC22" i="3"/>
  <c r="AD22" i="3" s="1"/>
  <c r="AI22" i="3"/>
  <c r="AJ22" i="3"/>
  <c r="AU22" i="3"/>
  <c r="AV22" i="3"/>
  <c r="AX22" i="3"/>
  <c r="AY22" i="3"/>
  <c r="BA22" i="3"/>
  <c r="BB22" i="3"/>
  <c r="BD22" i="3"/>
  <c r="BE22" i="3"/>
  <c r="BG22" i="3"/>
  <c r="BH22" i="3"/>
  <c r="BJ22" i="3"/>
  <c r="BK22" i="3"/>
  <c r="BM22" i="3"/>
  <c r="BN22" i="3"/>
  <c r="BP22" i="3"/>
  <c r="BQ22" i="3"/>
  <c r="Y23" i="3"/>
  <c r="Z23" i="3"/>
  <c r="AB23" i="3"/>
  <c r="AE23" i="3" s="1"/>
  <c r="AC23" i="3"/>
  <c r="AD23" i="3" s="1"/>
  <c r="AI23" i="3"/>
  <c r="AJ23" i="3"/>
  <c r="AU23" i="3"/>
  <c r="AV23" i="3"/>
  <c r="AX23" i="3"/>
  <c r="AY23" i="3"/>
  <c r="BA23" i="3"/>
  <c r="BB23" i="3"/>
  <c r="BD23" i="3"/>
  <c r="BE23" i="3"/>
  <c r="BG23" i="3"/>
  <c r="BH23" i="3"/>
  <c r="BJ23" i="3"/>
  <c r="BK23" i="3"/>
  <c r="BM23" i="3"/>
  <c r="BN23" i="3"/>
  <c r="BP23" i="3"/>
  <c r="BQ23" i="3"/>
  <c r="Y24" i="3"/>
  <c r="Z24" i="3"/>
  <c r="AB24" i="3"/>
  <c r="AE24" i="3" s="1"/>
  <c r="AC24" i="3"/>
  <c r="AD24" i="3" s="1"/>
  <c r="AI24" i="3"/>
  <c r="AJ24" i="3"/>
  <c r="AU24" i="3"/>
  <c r="AV24" i="3"/>
  <c r="AX24" i="3"/>
  <c r="AY24" i="3"/>
  <c r="BA24" i="3"/>
  <c r="BB24" i="3"/>
  <c r="BD24" i="3"/>
  <c r="BE24" i="3"/>
  <c r="BG24" i="3"/>
  <c r="BH24" i="3"/>
  <c r="BJ24" i="3"/>
  <c r="BK24" i="3"/>
  <c r="BM24" i="3"/>
  <c r="BN24" i="3"/>
  <c r="BP24" i="3"/>
  <c r="BQ24" i="3"/>
  <c r="Y25" i="3"/>
  <c r="Z25" i="3"/>
  <c r="AB25" i="3"/>
  <c r="AE25" i="3" s="1"/>
  <c r="AC25" i="3"/>
  <c r="AD25" i="3" s="1"/>
  <c r="AI25" i="3"/>
  <c r="AJ25" i="3"/>
  <c r="AU25" i="3"/>
  <c r="AV25" i="3"/>
  <c r="AX25" i="3"/>
  <c r="AY25" i="3"/>
  <c r="BA25" i="3"/>
  <c r="BB25" i="3"/>
  <c r="BD25" i="3"/>
  <c r="BE25" i="3"/>
  <c r="BG25" i="3"/>
  <c r="BH25" i="3"/>
  <c r="BJ25" i="3"/>
  <c r="BK25" i="3"/>
  <c r="BM25" i="3"/>
  <c r="BN25" i="3"/>
  <c r="BP25" i="3"/>
  <c r="BQ25" i="3"/>
  <c r="Y26" i="3"/>
  <c r="Z26" i="3"/>
  <c r="AB26" i="3"/>
  <c r="AE26" i="3" s="1"/>
  <c r="AC26" i="3"/>
  <c r="AD26" i="3" s="1"/>
  <c r="AI26" i="3"/>
  <c r="AJ26" i="3"/>
  <c r="BA26" i="3"/>
  <c r="BB26" i="3"/>
  <c r="BD26" i="3"/>
  <c r="BE26" i="3"/>
  <c r="BG26" i="3"/>
  <c r="BH26" i="3"/>
  <c r="BJ26" i="3"/>
  <c r="BK26" i="3"/>
  <c r="BM26" i="3"/>
  <c r="BN26" i="3"/>
  <c r="BP26" i="3"/>
  <c r="BQ26" i="3"/>
  <c r="Y27" i="3"/>
  <c r="Z27" i="3"/>
  <c r="AB27" i="3"/>
  <c r="AE27" i="3" s="1"/>
  <c r="AC27" i="3"/>
  <c r="AD27" i="3" s="1"/>
  <c r="AI27" i="3"/>
  <c r="AJ27" i="3"/>
  <c r="BA27" i="3"/>
  <c r="BB27" i="3"/>
  <c r="BD27" i="3"/>
  <c r="BE27" i="3"/>
  <c r="BG27" i="3"/>
  <c r="BH27" i="3"/>
  <c r="BJ27" i="3"/>
  <c r="BK27" i="3"/>
  <c r="BM27" i="3"/>
  <c r="BN27" i="3"/>
  <c r="BP27" i="3"/>
  <c r="BQ27" i="3"/>
  <c r="Y9" i="3"/>
  <c r="Z9" i="3"/>
  <c r="AB9" i="3"/>
  <c r="AE9" i="3" s="1"/>
  <c r="AC9" i="3"/>
  <c r="AD9" i="3" s="1"/>
  <c r="AI9" i="3"/>
  <c r="AJ9" i="3"/>
  <c r="BA9" i="3"/>
  <c r="BB9" i="3"/>
  <c r="BD9" i="3"/>
  <c r="BE9" i="3"/>
  <c r="BG9" i="3"/>
  <c r="BH9" i="3"/>
  <c r="BJ9" i="3"/>
  <c r="BK9" i="3"/>
  <c r="BM9" i="3"/>
  <c r="BN9" i="3"/>
  <c r="BP9" i="3"/>
  <c r="BQ9" i="3"/>
  <c r="BM8" i="3"/>
  <c r="BG8" i="3"/>
  <c r="BA8" i="3"/>
  <c r="AI8" i="3"/>
  <c r="AC8" i="3"/>
  <c r="Y8" i="3"/>
  <c r="Z8" i="3"/>
  <c r="BQ8" i="3"/>
  <c r="BP8" i="3"/>
  <c r="BN8" i="3"/>
  <c r="BK8" i="3"/>
  <c r="BJ8" i="3"/>
  <c r="BH8" i="3"/>
  <c r="BE8" i="3"/>
  <c r="BD8" i="3"/>
  <c r="BB8" i="3"/>
  <c r="AJ8" i="3"/>
  <c r="AB8" i="3"/>
  <c r="AE8" i="3" s="1"/>
  <c r="AH8" i="3" s="1"/>
  <c r="AK8" i="3" s="1"/>
  <c r="AN8" i="3" s="1"/>
  <c r="AD8" i="3"/>
  <c r="BP7" i="3"/>
  <c r="BQ7" i="3" s="1"/>
  <c r="BM7" i="3"/>
  <c r="BN7" i="3" s="1"/>
  <c r="BJ7" i="3"/>
  <c r="BK7" i="3" s="1"/>
  <c r="BG7" i="3"/>
  <c r="BH7" i="3" s="1"/>
  <c r="BD7" i="3"/>
  <c r="BE7" i="3" s="1"/>
  <c r="BA7" i="3"/>
  <c r="BB7" i="3" s="1"/>
  <c r="AX7" i="3"/>
  <c r="AY7" i="3" s="1"/>
  <c r="AU7" i="3"/>
  <c r="AV7" i="3" s="1"/>
  <c r="AR7" i="3"/>
  <c r="AS7" i="3" s="1"/>
  <c r="F7" i="3" s="1"/>
  <c r="AO7" i="3"/>
  <c r="AP7" i="3" s="1"/>
  <c r="AI7" i="3"/>
  <c r="AJ7" i="3" s="1"/>
  <c r="AC7" i="3"/>
  <c r="AD7" i="3" s="1"/>
  <c r="Y7" i="3"/>
  <c r="Z7" i="3" s="1"/>
  <c r="D10" i="3" l="1"/>
  <c r="C10" i="3" s="1"/>
  <c r="B11" i="3"/>
  <c r="AR248" i="3"/>
  <c r="AO248" i="3"/>
  <c r="AL248" i="3"/>
  <c r="AM248" i="3" s="1"/>
  <c r="AL247" i="3"/>
  <c r="AM247" i="3" s="1"/>
  <c r="AW247" i="3"/>
  <c r="AX247" i="3" s="1"/>
  <c r="AU247" i="3"/>
  <c r="AS247" i="3"/>
  <c r="AR247" i="3"/>
  <c r="AF249" i="3"/>
  <c r="AH249" i="3"/>
  <c r="AK249" i="3" s="1"/>
  <c r="AF246" i="3"/>
  <c r="AH246" i="3"/>
  <c r="AK246" i="3" s="1"/>
  <c r="AO211" i="3"/>
  <c r="AP211" i="3"/>
  <c r="AQ211" i="3"/>
  <c r="AN222" i="3"/>
  <c r="AL241" i="3"/>
  <c r="AM241" i="3" s="1"/>
  <c r="AN241" i="3"/>
  <c r="AG216" i="3"/>
  <c r="AL234" i="3"/>
  <c r="AM234" i="3" s="1"/>
  <c r="AN234" i="3"/>
  <c r="AL239" i="3"/>
  <c r="AM239" i="3" s="1"/>
  <c r="AN239" i="3"/>
  <c r="AL231" i="3"/>
  <c r="AM231" i="3" s="1"/>
  <c r="AN231" i="3"/>
  <c r="AO229" i="3"/>
  <c r="AP229" i="3"/>
  <c r="AQ229" i="3"/>
  <c r="AL226" i="3"/>
  <c r="AN226" i="3"/>
  <c r="AL220" i="3"/>
  <c r="AN220" i="3"/>
  <c r="AO215" i="3"/>
  <c r="AP215" i="3"/>
  <c r="AQ215" i="3"/>
  <c r="AO203" i="3"/>
  <c r="AP203" i="3"/>
  <c r="AQ203" i="3"/>
  <c r="AP225" i="3"/>
  <c r="AQ225" i="3"/>
  <c r="AF224" i="3"/>
  <c r="AH224" i="3"/>
  <c r="AK224" i="3" s="1"/>
  <c r="AM217" i="3"/>
  <c r="AL235" i="3"/>
  <c r="AM235" i="3" s="1"/>
  <c r="AN235" i="3"/>
  <c r="AL232" i="3"/>
  <c r="AM232" i="3" s="1"/>
  <c r="AN232" i="3"/>
  <c r="AG229" i="3"/>
  <c r="AL223" i="3"/>
  <c r="AN223" i="3"/>
  <c r="AL237" i="3"/>
  <c r="AM237" i="3" s="1"/>
  <c r="AN237" i="3"/>
  <c r="AL240" i="3"/>
  <c r="AM240" i="3" s="1"/>
  <c r="AN240" i="3"/>
  <c r="AG228" i="3"/>
  <c r="AG247" i="3"/>
  <c r="AO204" i="3"/>
  <c r="AP204" i="3"/>
  <c r="AQ204" i="3"/>
  <c r="AO195" i="3"/>
  <c r="AP195" i="3"/>
  <c r="AQ195" i="3"/>
  <c r="AL242" i="3"/>
  <c r="AM242" i="3" s="1"/>
  <c r="AN242" i="3"/>
  <c r="AL238" i="3"/>
  <c r="AM238" i="3" s="1"/>
  <c r="AN238" i="3"/>
  <c r="AM213" i="3"/>
  <c r="AG227" i="3"/>
  <c r="AM214" i="3"/>
  <c r="AL243" i="3"/>
  <c r="AM243" i="3" s="1"/>
  <c r="AN243" i="3"/>
  <c r="AO188" i="3"/>
  <c r="AP188" i="3"/>
  <c r="AQ188" i="3"/>
  <c r="AW248" i="3"/>
  <c r="AZ247" i="3"/>
  <c r="BC247" i="3" s="1"/>
  <c r="BF247" i="3" s="1"/>
  <c r="BI247" i="3" s="1"/>
  <c r="BL247" i="3" s="1"/>
  <c r="BO247" i="3" s="1"/>
  <c r="AH236" i="3"/>
  <c r="AK236" i="3" s="1"/>
  <c r="AH230" i="3"/>
  <c r="AK230" i="3" s="1"/>
  <c r="AL244" i="3"/>
  <c r="AM244" i="3" s="1"/>
  <c r="AN244" i="3"/>
  <c r="AU248" i="3"/>
  <c r="AG236" i="3"/>
  <c r="AG230" i="3"/>
  <c r="AO196" i="3"/>
  <c r="AP196" i="3"/>
  <c r="AQ196" i="3"/>
  <c r="AS248" i="3"/>
  <c r="AH245" i="3"/>
  <c r="AK245" i="3" s="1"/>
  <c r="AH233" i="3"/>
  <c r="AK233" i="3" s="1"/>
  <c r="AO219" i="3"/>
  <c r="AP219" i="3"/>
  <c r="AQ219" i="3"/>
  <c r="AO218" i="3"/>
  <c r="AP218" i="3"/>
  <c r="AQ218" i="3"/>
  <c r="AH227" i="3"/>
  <c r="AK227" i="3" s="1"/>
  <c r="AO212" i="3"/>
  <c r="AP212" i="3"/>
  <c r="AQ212" i="3"/>
  <c r="AO205" i="3"/>
  <c r="AP205" i="3"/>
  <c r="AQ205" i="3"/>
  <c r="AO197" i="3"/>
  <c r="AP197" i="3"/>
  <c r="AQ197" i="3"/>
  <c r="AO189" i="3"/>
  <c r="AP189" i="3"/>
  <c r="AQ189" i="3"/>
  <c r="AO206" i="3"/>
  <c r="AP206" i="3"/>
  <c r="AQ206" i="3"/>
  <c r="AO198" i="3"/>
  <c r="AP198" i="3"/>
  <c r="AQ198" i="3"/>
  <c r="AO190" i="3"/>
  <c r="AP190" i="3"/>
  <c r="AQ190" i="3"/>
  <c r="AO221" i="3"/>
  <c r="AP221" i="3"/>
  <c r="AQ221" i="3"/>
  <c r="AO217" i="3"/>
  <c r="AP217" i="3"/>
  <c r="AQ217" i="3"/>
  <c r="AN213" i="3"/>
  <c r="AO207" i="3"/>
  <c r="AP207" i="3"/>
  <c r="AQ207" i="3"/>
  <c r="AO199" i="3"/>
  <c r="AP199" i="3"/>
  <c r="AQ199" i="3"/>
  <c r="AO191" i="3"/>
  <c r="AP191" i="3"/>
  <c r="AQ191" i="3"/>
  <c r="AH228" i="3"/>
  <c r="AK228" i="3" s="1"/>
  <c r="AG222" i="3"/>
  <c r="AO216" i="3"/>
  <c r="AP216" i="3"/>
  <c r="AQ216" i="3"/>
  <c r="AN214" i="3"/>
  <c r="AO208" i="3"/>
  <c r="AP208" i="3"/>
  <c r="AQ208" i="3"/>
  <c r="AO200" i="3"/>
  <c r="AP200" i="3"/>
  <c r="AQ200" i="3"/>
  <c r="AO192" i="3"/>
  <c r="AP192" i="3"/>
  <c r="AQ192" i="3"/>
  <c r="AO209" i="3"/>
  <c r="AP209" i="3"/>
  <c r="AQ209" i="3"/>
  <c r="AO201" i="3"/>
  <c r="AP201" i="3"/>
  <c r="AQ201" i="3"/>
  <c r="AO193" i="3"/>
  <c r="AP193" i="3"/>
  <c r="AQ193" i="3"/>
  <c r="AO210" i="3"/>
  <c r="AP210" i="3"/>
  <c r="AQ210" i="3"/>
  <c r="AO202" i="3"/>
  <c r="AP202" i="3"/>
  <c r="AQ202" i="3"/>
  <c r="AO194" i="3"/>
  <c r="AP194" i="3"/>
  <c r="AQ194" i="3"/>
  <c r="AF74" i="3"/>
  <c r="AG74" i="3" s="1"/>
  <c r="AH74" i="3"/>
  <c r="AK74" i="3" s="1"/>
  <c r="AF75" i="3"/>
  <c r="AH75" i="3"/>
  <c r="AK75" i="3" s="1"/>
  <c r="AL88" i="3"/>
  <c r="AM88" i="3" s="1"/>
  <c r="AN88" i="3"/>
  <c r="AO88" i="3" s="1"/>
  <c r="AF124" i="3"/>
  <c r="AH124" i="3"/>
  <c r="AK124" i="3" s="1"/>
  <c r="AF62" i="3"/>
  <c r="AG62" i="3" s="1"/>
  <c r="AH62" i="3"/>
  <c r="AK62" i="3" s="1"/>
  <c r="AF63" i="3"/>
  <c r="AG63" i="3" s="1"/>
  <c r="AH63" i="3"/>
  <c r="AK63" i="3" s="1"/>
  <c r="AF158" i="3"/>
  <c r="AG158" i="3" s="1"/>
  <c r="AH158" i="3"/>
  <c r="AK158" i="3" s="1"/>
  <c r="AL158" i="3" s="1"/>
  <c r="AM158" i="3" s="1"/>
  <c r="AF77" i="3"/>
  <c r="AG77" i="3" s="1"/>
  <c r="AH77" i="3"/>
  <c r="AK77" i="3" s="1"/>
  <c r="AF78" i="3"/>
  <c r="AG78" i="3" s="1"/>
  <c r="AH78" i="3"/>
  <c r="AK78" i="3" s="1"/>
  <c r="AL82" i="3"/>
  <c r="AM82" i="3" s="1"/>
  <c r="AN82" i="3"/>
  <c r="AO82" i="3" s="1"/>
  <c r="AL81" i="3"/>
  <c r="AM81" i="3" s="1"/>
  <c r="AN81" i="3"/>
  <c r="AO81" i="3" s="1"/>
  <c r="AF79" i="3"/>
  <c r="AG79" i="3" s="1"/>
  <c r="AH79" i="3"/>
  <c r="AK79" i="3" s="1"/>
  <c r="AF122" i="3"/>
  <c r="AH122" i="3"/>
  <c r="AK122" i="3" s="1"/>
  <c r="AF89" i="3"/>
  <c r="AH89" i="3"/>
  <c r="AK89" i="3" s="1"/>
  <c r="AF128" i="3"/>
  <c r="AH128" i="3"/>
  <c r="AK128" i="3" s="1"/>
  <c r="AF83" i="3"/>
  <c r="AG83" i="3" s="1"/>
  <c r="AH83" i="3"/>
  <c r="AK83" i="3" s="1"/>
  <c r="AF80" i="3"/>
  <c r="AG80" i="3" s="1"/>
  <c r="AH80" i="3"/>
  <c r="AK80" i="3" s="1"/>
  <c r="AF65" i="3"/>
  <c r="AH65" i="3"/>
  <c r="AK65" i="3" s="1"/>
  <c r="AF127" i="3"/>
  <c r="AH127" i="3"/>
  <c r="AK127" i="3" s="1"/>
  <c r="AF70" i="3"/>
  <c r="AG70" i="3" s="1"/>
  <c r="AH70" i="3"/>
  <c r="AK70" i="3" s="1"/>
  <c r="AL90" i="3"/>
  <c r="AM90" i="3" s="1"/>
  <c r="AN90" i="3"/>
  <c r="AO90" i="3" s="1"/>
  <c r="AF119" i="3"/>
  <c r="AG119" i="3" s="1"/>
  <c r="AH119" i="3"/>
  <c r="AK119" i="3" s="1"/>
  <c r="AL119" i="3" s="1"/>
  <c r="AM119" i="3" s="1"/>
  <c r="AF71" i="3"/>
  <c r="AG71" i="3" s="1"/>
  <c r="AH71" i="3"/>
  <c r="AK71" i="3" s="1"/>
  <c r="AO8" i="3"/>
  <c r="AP8" i="3"/>
  <c r="AQ8" i="3"/>
  <c r="AT8" i="3" s="1"/>
  <c r="AH66" i="3"/>
  <c r="AK66" i="3" s="1"/>
  <c r="AH109" i="3"/>
  <c r="AK109" i="3" s="1"/>
  <c r="AH73" i="3"/>
  <c r="AK73" i="3" s="1"/>
  <c r="AH69" i="3"/>
  <c r="AK69" i="3" s="1"/>
  <c r="AH72" i="3"/>
  <c r="AK72" i="3" s="1"/>
  <c r="AH68" i="3"/>
  <c r="AK68" i="3" s="1"/>
  <c r="AQ114" i="3"/>
  <c r="AS114" i="3" s="1"/>
  <c r="AF8" i="3"/>
  <c r="AH126" i="3"/>
  <c r="AK126" i="3" s="1"/>
  <c r="AP114" i="3"/>
  <c r="AH28" i="3"/>
  <c r="AK28" i="3" s="1"/>
  <c r="AH84" i="3"/>
  <c r="AK84" i="3" s="1"/>
  <c r="AH76" i="3"/>
  <c r="AK76" i="3" s="1"/>
  <c r="AL114" i="3"/>
  <c r="AM114" i="3" s="1"/>
  <c r="AH67" i="3"/>
  <c r="AK67" i="3" s="1"/>
  <c r="AH121" i="3"/>
  <c r="AK121" i="3" s="1"/>
  <c r="AF184" i="3"/>
  <c r="AH184" i="3"/>
  <c r="AK184" i="3" s="1"/>
  <c r="AF176" i="3"/>
  <c r="AH176" i="3"/>
  <c r="AK176" i="3" s="1"/>
  <c r="AF183" i="3"/>
  <c r="AH183" i="3"/>
  <c r="AK183" i="3" s="1"/>
  <c r="AF175" i="3"/>
  <c r="AH175" i="3"/>
  <c r="AK175" i="3" s="1"/>
  <c r="AF177" i="3"/>
  <c r="AH177" i="3"/>
  <c r="AK177" i="3" s="1"/>
  <c r="AF182" i="3"/>
  <c r="AH182" i="3"/>
  <c r="AK182" i="3" s="1"/>
  <c r="AF174" i="3"/>
  <c r="AH174" i="3"/>
  <c r="AK174" i="3" s="1"/>
  <c r="AF181" i="3"/>
  <c r="AH181" i="3"/>
  <c r="AK181" i="3" s="1"/>
  <c r="AF173" i="3"/>
  <c r="AH173" i="3"/>
  <c r="AK173" i="3" s="1"/>
  <c r="AF180" i="3"/>
  <c r="AH180" i="3"/>
  <c r="AK180" i="3" s="1"/>
  <c r="AF172" i="3"/>
  <c r="AH172" i="3"/>
  <c r="AK172" i="3" s="1"/>
  <c r="AF187" i="3"/>
  <c r="AH187" i="3"/>
  <c r="AK187" i="3" s="1"/>
  <c r="AF179" i="3"/>
  <c r="AH179" i="3"/>
  <c r="AK179" i="3" s="1"/>
  <c r="AF171" i="3"/>
  <c r="AH171" i="3"/>
  <c r="AK171" i="3" s="1"/>
  <c r="AF185" i="3"/>
  <c r="AH185" i="3"/>
  <c r="AK185" i="3" s="1"/>
  <c r="AF186" i="3"/>
  <c r="AH186" i="3"/>
  <c r="AK186" i="3" s="1"/>
  <c r="AF178" i="3"/>
  <c r="AH178" i="3"/>
  <c r="AK178" i="3" s="1"/>
  <c r="AF164" i="3"/>
  <c r="AH164" i="3"/>
  <c r="AK164" i="3" s="1"/>
  <c r="AF169" i="3"/>
  <c r="AH169" i="3"/>
  <c r="AK169" i="3" s="1"/>
  <c r="AF166" i="3"/>
  <c r="AH166" i="3"/>
  <c r="AK166" i="3" s="1"/>
  <c r="AF163" i="3"/>
  <c r="AH163" i="3"/>
  <c r="AK163" i="3" s="1"/>
  <c r="AF168" i="3"/>
  <c r="AH168" i="3"/>
  <c r="AK168" i="3" s="1"/>
  <c r="AF165" i="3"/>
  <c r="AH165" i="3"/>
  <c r="AK165" i="3" s="1"/>
  <c r="AF170" i="3"/>
  <c r="AH170" i="3"/>
  <c r="AK170" i="3" s="1"/>
  <c r="AF162" i="3"/>
  <c r="AH162" i="3"/>
  <c r="AK162" i="3" s="1"/>
  <c r="AF167" i="3"/>
  <c r="AH167" i="3"/>
  <c r="AK167" i="3" s="1"/>
  <c r="AF161" i="3"/>
  <c r="AH161" i="3"/>
  <c r="AK161" i="3" s="1"/>
  <c r="AF160" i="3"/>
  <c r="AH160" i="3"/>
  <c r="AK160" i="3" s="1"/>
  <c r="AG159" i="3"/>
  <c r="AF146" i="3"/>
  <c r="AH146" i="3"/>
  <c r="AK146" i="3" s="1"/>
  <c r="AF138" i="3"/>
  <c r="AH138" i="3"/>
  <c r="AK138" i="3" s="1"/>
  <c r="AF130" i="3"/>
  <c r="AH130" i="3"/>
  <c r="AK130" i="3" s="1"/>
  <c r="AF143" i="3"/>
  <c r="AH143" i="3"/>
  <c r="AK143" i="3" s="1"/>
  <c r="AH159" i="3"/>
  <c r="AK159" i="3" s="1"/>
  <c r="AF149" i="3"/>
  <c r="AH149" i="3"/>
  <c r="AK149" i="3" s="1"/>
  <c r="AF141" i="3"/>
  <c r="AH141" i="3"/>
  <c r="AK141" i="3" s="1"/>
  <c r="AF133" i="3"/>
  <c r="AH133" i="3"/>
  <c r="AK133" i="3" s="1"/>
  <c r="AF151" i="3"/>
  <c r="AH151" i="3"/>
  <c r="AK151" i="3" s="1"/>
  <c r="AF152" i="3"/>
  <c r="AH152" i="3"/>
  <c r="AK152" i="3" s="1"/>
  <c r="AF144" i="3"/>
  <c r="AH144" i="3"/>
  <c r="AK144" i="3" s="1"/>
  <c r="AF136" i="3"/>
  <c r="AH136" i="3"/>
  <c r="AK136" i="3" s="1"/>
  <c r="AF147" i="3"/>
  <c r="AH147" i="3"/>
  <c r="AK147" i="3" s="1"/>
  <c r="AF139" i="3"/>
  <c r="AH139" i="3"/>
  <c r="AK139" i="3" s="1"/>
  <c r="AF131" i="3"/>
  <c r="AH131" i="3"/>
  <c r="AK131" i="3" s="1"/>
  <c r="AH157" i="3"/>
  <c r="AK157" i="3" s="1"/>
  <c r="AF153" i="3"/>
  <c r="AH153" i="3"/>
  <c r="AK153" i="3" s="1"/>
  <c r="AF154" i="3"/>
  <c r="AH154" i="3"/>
  <c r="AK154" i="3" s="1"/>
  <c r="AF150" i="3"/>
  <c r="AH150" i="3"/>
  <c r="AK150" i="3" s="1"/>
  <c r="AF142" i="3"/>
  <c r="AH142" i="3"/>
  <c r="AK142" i="3" s="1"/>
  <c r="AF134" i="3"/>
  <c r="AH134" i="3"/>
  <c r="AK134" i="3" s="1"/>
  <c r="AF155" i="3"/>
  <c r="AH155" i="3"/>
  <c r="AK155" i="3" s="1"/>
  <c r="AF156" i="3"/>
  <c r="AH156" i="3"/>
  <c r="AK156" i="3" s="1"/>
  <c r="AF145" i="3"/>
  <c r="AH145" i="3"/>
  <c r="AK145" i="3" s="1"/>
  <c r="AF137" i="3"/>
  <c r="AH137" i="3"/>
  <c r="AK137" i="3" s="1"/>
  <c r="AF129" i="3"/>
  <c r="AH129" i="3"/>
  <c r="AK129" i="3" s="1"/>
  <c r="AF135" i="3"/>
  <c r="AH135" i="3"/>
  <c r="AK135" i="3" s="1"/>
  <c r="AF148" i="3"/>
  <c r="AH148" i="3"/>
  <c r="AK148" i="3" s="1"/>
  <c r="AF140" i="3"/>
  <c r="AH140" i="3"/>
  <c r="AK140" i="3" s="1"/>
  <c r="AF132" i="3"/>
  <c r="AH132" i="3"/>
  <c r="AK132" i="3" s="1"/>
  <c r="AG120" i="3"/>
  <c r="AO116" i="3"/>
  <c r="AP116" i="3"/>
  <c r="AQ116" i="3"/>
  <c r="AL128" i="3"/>
  <c r="AM128" i="3" s="1"/>
  <c r="AN128" i="3"/>
  <c r="AL124" i="3"/>
  <c r="AM124" i="3" s="1"/>
  <c r="AN124" i="3"/>
  <c r="AG128" i="3"/>
  <c r="AG124" i="3"/>
  <c r="AL127" i="3"/>
  <c r="AM127" i="3" s="1"/>
  <c r="AN127" i="3"/>
  <c r="AG123" i="3"/>
  <c r="AG127" i="3"/>
  <c r="AL115" i="3"/>
  <c r="AN115" i="3"/>
  <c r="AL122" i="3"/>
  <c r="AM122" i="3" s="1"/>
  <c r="AN122" i="3"/>
  <c r="AL118" i="3"/>
  <c r="AN118" i="3"/>
  <c r="AL126" i="3"/>
  <c r="AM126" i="3" s="1"/>
  <c r="AN126" i="3"/>
  <c r="AG122" i="3"/>
  <c r="AG126" i="3"/>
  <c r="AG125" i="3"/>
  <c r="AL121" i="3"/>
  <c r="AM121" i="3" s="1"/>
  <c r="AN121" i="3"/>
  <c r="AL125" i="3"/>
  <c r="AM125" i="3" s="1"/>
  <c r="AN125" i="3"/>
  <c r="AG121" i="3"/>
  <c r="AH123" i="3"/>
  <c r="AK123" i="3" s="1"/>
  <c r="AH120" i="3"/>
  <c r="AK120" i="3" s="1"/>
  <c r="AH106" i="3"/>
  <c r="AK106" i="3" s="1"/>
  <c r="AT114" i="3"/>
  <c r="AR114" i="3"/>
  <c r="AF104" i="3"/>
  <c r="AH104" i="3"/>
  <c r="AK104" i="3" s="1"/>
  <c r="AF102" i="3"/>
  <c r="AH102" i="3"/>
  <c r="AK102" i="3" s="1"/>
  <c r="AF100" i="3"/>
  <c r="AH100" i="3"/>
  <c r="AK100" i="3" s="1"/>
  <c r="AF98" i="3"/>
  <c r="AH98" i="3"/>
  <c r="AK98" i="3" s="1"/>
  <c r="AF96" i="3"/>
  <c r="AH96" i="3"/>
  <c r="AK96" i="3" s="1"/>
  <c r="AF94" i="3"/>
  <c r="AH94" i="3"/>
  <c r="AK94" i="3" s="1"/>
  <c r="AF92" i="3"/>
  <c r="AH92" i="3"/>
  <c r="AK92" i="3" s="1"/>
  <c r="AL108" i="3"/>
  <c r="AH107" i="3"/>
  <c r="AK107" i="3" s="1"/>
  <c r="AO108" i="3"/>
  <c r="AP108" i="3"/>
  <c r="AQ108" i="3"/>
  <c r="AH113" i="3"/>
  <c r="AK113" i="3" s="1"/>
  <c r="AH110" i="3"/>
  <c r="AK110" i="3" s="1"/>
  <c r="AF105" i="3"/>
  <c r="AH105" i="3"/>
  <c r="AK105" i="3" s="1"/>
  <c r="AF103" i="3"/>
  <c r="AH103" i="3"/>
  <c r="AK103" i="3" s="1"/>
  <c r="AF101" i="3"/>
  <c r="AH101" i="3"/>
  <c r="AK101" i="3" s="1"/>
  <c r="AF99" i="3"/>
  <c r="AH99" i="3"/>
  <c r="AK99" i="3" s="1"/>
  <c r="AF97" i="3"/>
  <c r="AH97" i="3"/>
  <c r="AK97" i="3" s="1"/>
  <c r="AF95" i="3"/>
  <c r="AH95" i="3"/>
  <c r="AK95" i="3" s="1"/>
  <c r="AF93" i="3"/>
  <c r="AH93" i="3"/>
  <c r="AK93" i="3" s="1"/>
  <c r="AF91" i="3"/>
  <c r="AH91" i="3"/>
  <c r="AK91" i="3" s="1"/>
  <c r="AH111" i="3"/>
  <c r="AK111" i="3" s="1"/>
  <c r="AH117" i="3"/>
  <c r="AK117" i="3" s="1"/>
  <c r="AH112" i="3"/>
  <c r="AK112" i="3" s="1"/>
  <c r="AG89" i="3"/>
  <c r="AG90" i="3"/>
  <c r="AG88" i="3"/>
  <c r="AQ90" i="3"/>
  <c r="AQ88" i="3"/>
  <c r="AP90" i="3"/>
  <c r="AP88" i="3"/>
  <c r="AF87" i="3"/>
  <c r="AH87" i="3"/>
  <c r="AK87" i="3" s="1"/>
  <c r="AG86" i="3"/>
  <c r="AH86" i="3"/>
  <c r="AK86" i="3" s="1"/>
  <c r="AF85" i="3"/>
  <c r="AH85" i="3"/>
  <c r="AK85" i="3" s="1"/>
  <c r="AQ82" i="3"/>
  <c r="AQ81" i="3"/>
  <c r="AP82" i="3"/>
  <c r="AP81" i="3"/>
  <c r="AG67" i="3"/>
  <c r="AG66" i="3"/>
  <c r="AG73" i="3"/>
  <c r="AG69" i="3"/>
  <c r="AG65" i="3"/>
  <c r="AG72" i="3"/>
  <c r="AG68" i="3"/>
  <c r="AG75" i="3"/>
  <c r="AL64" i="3"/>
  <c r="AM64" i="3" s="1"/>
  <c r="AN64" i="3"/>
  <c r="AN62" i="3"/>
  <c r="AL62" i="3"/>
  <c r="AF47" i="3"/>
  <c r="AH47" i="3"/>
  <c r="AK47" i="3" s="1"/>
  <c r="AF56" i="3"/>
  <c r="AH56" i="3"/>
  <c r="AK56" i="3" s="1"/>
  <c r="AF49" i="3"/>
  <c r="AH49" i="3"/>
  <c r="AK49" i="3" s="1"/>
  <c r="AF58" i="3"/>
  <c r="AH58" i="3"/>
  <c r="AK58" i="3" s="1"/>
  <c r="AF42" i="3"/>
  <c r="AH42" i="3"/>
  <c r="AK42" i="3" s="1"/>
  <c r="AF54" i="3"/>
  <c r="AH54" i="3"/>
  <c r="AK54" i="3" s="1"/>
  <c r="AF51" i="3"/>
  <c r="AH51" i="3"/>
  <c r="AK51" i="3" s="1"/>
  <c r="AF60" i="3"/>
  <c r="AH60" i="3"/>
  <c r="AK60" i="3" s="1"/>
  <c r="AF44" i="3"/>
  <c r="AH44" i="3"/>
  <c r="AK44" i="3" s="1"/>
  <c r="AF53" i="3"/>
  <c r="AH53" i="3"/>
  <c r="AK53" i="3" s="1"/>
  <c r="AF45" i="3"/>
  <c r="AH45" i="3"/>
  <c r="AK45" i="3" s="1"/>
  <c r="AF46" i="3"/>
  <c r="AH46" i="3"/>
  <c r="AK46" i="3" s="1"/>
  <c r="AF55" i="3"/>
  <c r="AH55" i="3"/>
  <c r="AK55" i="3" s="1"/>
  <c r="AF61" i="3"/>
  <c r="AH61" i="3"/>
  <c r="AK61" i="3" s="1"/>
  <c r="AF48" i="3"/>
  <c r="AH48" i="3"/>
  <c r="AK48" i="3" s="1"/>
  <c r="AF57" i="3"/>
  <c r="AH57" i="3"/>
  <c r="AK57" i="3" s="1"/>
  <c r="AF41" i="3"/>
  <c r="AH41" i="3"/>
  <c r="AK41" i="3" s="1"/>
  <c r="AF50" i="3"/>
  <c r="AH50" i="3"/>
  <c r="AK50" i="3" s="1"/>
  <c r="AF52" i="3"/>
  <c r="AH52" i="3"/>
  <c r="AK52" i="3" s="1"/>
  <c r="AF59" i="3"/>
  <c r="AH59" i="3"/>
  <c r="AK59" i="3" s="1"/>
  <c r="AF43" i="3"/>
  <c r="AH43" i="3"/>
  <c r="AK43" i="3" s="1"/>
  <c r="AF40" i="3"/>
  <c r="AH40" i="3"/>
  <c r="AK40" i="3" s="1"/>
  <c r="AF32" i="3"/>
  <c r="AH32" i="3"/>
  <c r="AK32" i="3" s="1"/>
  <c r="AF37" i="3"/>
  <c r="AH37" i="3"/>
  <c r="AK37" i="3" s="1"/>
  <c r="AF31" i="3"/>
  <c r="AH31" i="3"/>
  <c r="AK31" i="3" s="1"/>
  <c r="AF38" i="3"/>
  <c r="AH38" i="3"/>
  <c r="AK38" i="3" s="1"/>
  <c r="AF36" i="3"/>
  <c r="AH36" i="3"/>
  <c r="AK36" i="3" s="1"/>
  <c r="AF33" i="3"/>
  <c r="AH33" i="3"/>
  <c r="AK33" i="3" s="1"/>
  <c r="AF30" i="3"/>
  <c r="AH30" i="3"/>
  <c r="AK30" i="3" s="1"/>
  <c r="AF35" i="3"/>
  <c r="AH35" i="3"/>
  <c r="AK35" i="3" s="1"/>
  <c r="AF29" i="3"/>
  <c r="AH29" i="3"/>
  <c r="AK29" i="3" s="1"/>
  <c r="AF34" i="3"/>
  <c r="AH34" i="3"/>
  <c r="AK34" i="3" s="1"/>
  <c r="AF39" i="3"/>
  <c r="AH39" i="3"/>
  <c r="AK39" i="3" s="1"/>
  <c r="AF25" i="3"/>
  <c r="AH25" i="3"/>
  <c r="AK25" i="3" s="1"/>
  <c r="AF17" i="3"/>
  <c r="AH17" i="3"/>
  <c r="AK17" i="3" s="1"/>
  <c r="AF22" i="3"/>
  <c r="AH22" i="3"/>
  <c r="AK22" i="3" s="1"/>
  <c r="AF14" i="3"/>
  <c r="AH14" i="3"/>
  <c r="AK14" i="3" s="1"/>
  <c r="AF27" i="3"/>
  <c r="AH27" i="3"/>
  <c r="AK27" i="3" s="1"/>
  <c r="AF19" i="3"/>
  <c r="AH19" i="3"/>
  <c r="AK19" i="3" s="1"/>
  <c r="AF11" i="3"/>
  <c r="AH11" i="3"/>
  <c r="AK11" i="3" s="1"/>
  <c r="AF12" i="3"/>
  <c r="AH12" i="3"/>
  <c r="AK12" i="3" s="1"/>
  <c r="AF24" i="3"/>
  <c r="AH24" i="3"/>
  <c r="AK24" i="3" s="1"/>
  <c r="AF16" i="3"/>
  <c r="AH16" i="3"/>
  <c r="AK16" i="3" s="1"/>
  <c r="AF20" i="3"/>
  <c r="AH20" i="3"/>
  <c r="AK20" i="3" s="1"/>
  <c r="AF21" i="3"/>
  <c r="AH21" i="3"/>
  <c r="AK21" i="3" s="1"/>
  <c r="AF13" i="3"/>
  <c r="AH13" i="3"/>
  <c r="AK13" i="3" s="1"/>
  <c r="AF26" i="3"/>
  <c r="AH26" i="3"/>
  <c r="AK26" i="3" s="1"/>
  <c r="AF18" i="3"/>
  <c r="AH18" i="3"/>
  <c r="AK18" i="3" s="1"/>
  <c r="AF10" i="3"/>
  <c r="AH10" i="3"/>
  <c r="AK10" i="3" s="1"/>
  <c r="AF23" i="3"/>
  <c r="AH23" i="3"/>
  <c r="AK23" i="3" s="1"/>
  <c r="AF15" i="3"/>
  <c r="AH15" i="3"/>
  <c r="AK15" i="3" s="1"/>
  <c r="AF9" i="3"/>
  <c r="AH9" i="3"/>
  <c r="AK9" i="3" s="1"/>
  <c r="AV8" i="3"/>
  <c r="AL8" i="3"/>
  <c r="AM8" i="3" s="1"/>
  <c r="AG8" i="3"/>
  <c r="D11" i="3" l="1"/>
  <c r="C11" i="3" s="1"/>
  <c r="B12" i="3"/>
  <c r="AY247" i="3"/>
  <c r="F247" i="3" s="1"/>
  <c r="BR247" i="3"/>
  <c r="BS247" i="3" s="1"/>
  <c r="AR191" i="3"/>
  <c r="AS191" i="3"/>
  <c r="AT191" i="3"/>
  <c r="AR221" i="3"/>
  <c r="AS221" i="3"/>
  <c r="AT221" i="3"/>
  <c r="AN245" i="3"/>
  <c r="AL245" i="3"/>
  <c r="AR188" i="3"/>
  <c r="AS188" i="3"/>
  <c r="AT188" i="3"/>
  <c r="AP237" i="3"/>
  <c r="AQ237" i="3"/>
  <c r="AO237" i="3"/>
  <c r="AP241" i="3"/>
  <c r="AQ241" i="3"/>
  <c r="AO241" i="3"/>
  <c r="AO231" i="3"/>
  <c r="AP231" i="3"/>
  <c r="AQ231" i="3"/>
  <c r="AP243" i="3"/>
  <c r="AO243" i="3"/>
  <c r="AQ243" i="3"/>
  <c r="AM223" i="3"/>
  <c r="AR192" i="3"/>
  <c r="AS192" i="3"/>
  <c r="AT192" i="3"/>
  <c r="AR203" i="3"/>
  <c r="AS203" i="3"/>
  <c r="AT203" i="3"/>
  <c r="AR212" i="3"/>
  <c r="AS212" i="3"/>
  <c r="AT212" i="3"/>
  <c r="AO222" i="3"/>
  <c r="AP222" i="3"/>
  <c r="AQ222" i="3"/>
  <c r="AR196" i="3"/>
  <c r="AS196" i="3"/>
  <c r="AT196" i="3"/>
  <c r="AR211" i="3"/>
  <c r="AS211" i="3"/>
  <c r="AT211" i="3"/>
  <c r="AR199" i="3"/>
  <c r="AS199" i="3"/>
  <c r="AT199" i="3"/>
  <c r="AR198" i="3"/>
  <c r="AS198" i="3"/>
  <c r="AT198" i="3"/>
  <c r="AR204" i="3"/>
  <c r="AS204" i="3"/>
  <c r="AT204" i="3"/>
  <c r="AO232" i="3"/>
  <c r="AP232" i="3"/>
  <c r="AQ232" i="3"/>
  <c r="AR202" i="3"/>
  <c r="AS202" i="3"/>
  <c r="AT202" i="3"/>
  <c r="AR200" i="3"/>
  <c r="AS200" i="3"/>
  <c r="AT200" i="3"/>
  <c r="AR215" i="3"/>
  <c r="AS215" i="3"/>
  <c r="AT215" i="3"/>
  <c r="AP239" i="3"/>
  <c r="AQ239" i="3"/>
  <c r="AO239" i="3"/>
  <c r="AO235" i="3"/>
  <c r="AP235" i="3"/>
  <c r="AQ235" i="3"/>
  <c r="AR205" i="3"/>
  <c r="AS205" i="3"/>
  <c r="AT205" i="3"/>
  <c r="AR207" i="3"/>
  <c r="AS207" i="3"/>
  <c r="AT207" i="3"/>
  <c r="AR206" i="3"/>
  <c r="AS206" i="3"/>
  <c r="AT206" i="3"/>
  <c r="AR218" i="3"/>
  <c r="AS218" i="3"/>
  <c r="AT218" i="3"/>
  <c r="AR208" i="3"/>
  <c r="AS208" i="3"/>
  <c r="AT208" i="3"/>
  <c r="AP244" i="3"/>
  <c r="AO244" i="3"/>
  <c r="AQ244" i="3"/>
  <c r="AO220" i="3"/>
  <c r="AP220" i="3"/>
  <c r="AQ220" i="3"/>
  <c r="AO234" i="3"/>
  <c r="AP234" i="3"/>
  <c r="AQ234" i="3"/>
  <c r="AR209" i="3"/>
  <c r="AS209" i="3"/>
  <c r="AT209" i="3"/>
  <c r="AR194" i="3"/>
  <c r="AS194" i="3"/>
  <c r="AT194" i="3"/>
  <c r="AR193" i="3"/>
  <c r="AS193" i="3"/>
  <c r="AT193" i="3"/>
  <c r="AM220" i="3"/>
  <c r="AN246" i="3"/>
  <c r="AL246" i="3"/>
  <c r="AM246" i="3" s="1"/>
  <c r="AO223" i="3"/>
  <c r="AP223" i="3"/>
  <c r="AQ223" i="3"/>
  <c r="AO213" i="3"/>
  <c r="AP213" i="3"/>
  <c r="AQ213" i="3"/>
  <c r="AR189" i="3"/>
  <c r="AS189" i="3"/>
  <c r="AT189" i="3"/>
  <c r="AR219" i="3"/>
  <c r="AS219" i="3"/>
  <c r="AT219" i="3"/>
  <c r="AL230" i="3"/>
  <c r="AN230" i="3"/>
  <c r="AP226" i="3"/>
  <c r="AQ226" i="3"/>
  <c r="AO226" i="3"/>
  <c r="AG246" i="3"/>
  <c r="AN227" i="3"/>
  <c r="AL227" i="3"/>
  <c r="AO214" i="3"/>
  <c r="AP214" i="3"/>
  <c r="AQ214" i="3"/>
  <c r="AR217" i="3"/>
  <c r="AS217" i="3"/>
  <c r="AT217" i="3"/>
  <c r="AL236" i="3"/>
  <c r="AN236" i="3"/>
  <c r="AP240" i="3"/>
  <c r="AQ240" i="3"/>
  <c r="AO240" i="3"/>
  <c r="AL224" i="3"/>
  <c r="AM224" i="3" s="1"/>
  <c r="AN224" i="3"/>
  <c r="AM226" i="3"/>
  <c r="AR195" i="3"/>
  <c r="AS195" i="3"/>
  <c r="AT195" i="3"/>
  <c r="AR210" i="3"/>
  <c r="AS210" i="3"/>
  <c r="AT210" i="3"/>
  <c r="AR201" i="3"/>
  <c r="AS201" i="3"/>
  <c r="AT201" i="3"/>
  <c r="AR216" i="3"/>
  <c r="AS216" i="3"/>
  <c r="AT216" i="3"/>
  <c r="AG224" i="3"/>
  <c r="AS229" i="3"/>
  <c r="AT229" i="3"/>
  <c r="AR229" i="3"/>
  <c r="AN249" i="3"/>
  <c r="AL249" i="3"/>
  <c r="AM249" i="3" s="1"/>
  <c r="AP242" i="3"/>
  <c r="AQ242" i="3"/>
  <c r="AO242" i="3"/>
  <c r="AL228" i="3"/>
  <c r="AN228" i="3"/>
  <c r="AR190" i="3"/>
  <c r="AS190" i="3"/>
  <c r="AT190" i="3"/>
  <c r="AR197" i="3"/>
  <c r="AS197" i="3"/>
  <c r="AT197" i="3"/>
  <c r="AL233" i="3"/>
  <c r="AN233" i="3"/>
  <c r="AX248" i="3"/>
  <c r="BR248" i="3" s="1"/>
  <c r="BS248" i="3" s="1"/>
  <c r="AY248" i="3"/>
  <c r="F248" i="3" s="1"/>
  <c r="AZ248" i="3"/>
  <c r="BC248" i="3" s="1"/>
  <c r="BF248" i="3" s="1"/>
  <c r="BI248" i="3" s="1"/>
  <c r="BL248" i="3" s="1"/>
  <c r="BO248" i="3" s="1"/>
  <c r="AP238" i="3"/>
  <c r="AQ238" i="3"/>
  <c r="AO238" i="3"/>
  <c r="AS225" i="3"/>
  <c r="AT225" i="3"/>
  <c r="AR225" i="3"/>
  <c r="AG249" i="3"/>
  <c r="AL76" i="3"/>
  <c r="AM76" i="3" s="1"/>
  <c r="AN76" i="3"/>
  <c r="AN71" i="3"/>
  <c r="AL71" i="3"/>
  <c r="AM71" i="3" s="1"/>
  <c r="AL77" i="3"/>
  <c r="AM77" i="3" s="1"/>
  <c r="AN77" i="3"/>
  <c r="AL84" i="3"/>
  <c r="AM84" i="3" s="1"/>
  <c r="AN84" i="3"/>
  <c r="AL28" i="3"/>
  <c r="AM28" i="3" s="1"/>
  <c r="AN28" i="3"/>
  <c r="AL89" i="3"/>
  <c r="AM89" i="3" s="1"/>
  <c r="AN89" i="3"/>
  <c r="AL63" i="3"/>
  <c r="AM63" i="3" s="1"/>
  <c r="AN63" i="3"/>
  <c r="AL67" i="3"/>
  <c r="AM67" i="3" s="1"/>
  <c r="AN67" i="3"/>
  <c r="AN70" i="3"/>
  <c r="AL70" i="3"/>
  <c r="AM70" i="3" s="1"/>
  <c r="AL79" i="3"/>
  <c r="AM79" i="3" s="1"/>
  <c r="AN79" i="3"/>
  <c r="AN158" i="3"/>
  <c r="AN68" i="3"/>
  <c r="AL68" i="3"/>
  <c r="AM68" i="3" s="1"/>
  <c r="AN72" i="3"/>
  <c r="AL72" i="3"/>
  <c r="AM72" i="3" s="1"/>
  <c r="AN83" i="3"/>
  <c r="AL83" i="3"/>
  <c r="AM83" i="3" s="1"/>
  <c r="AN69" i="3"/>
  <c r="AL69" i="3"/>
  <c r="AM69" i="3" s="1"/>
  <c r="AN73" i="3"/>
  <c r="AL73" i="3"/>
  <c r="AM73" i="3" s="1"/>
  <c r="AL65" i="3"/>
  <c r="AM65" i="3" s="1"/>
  <c r="AN65" i="3"/>
  <c r="AN75" i="3"/>
  <c r="AL75" i="3"/>
  <c r="AM75" i="3" s="1"/>
  <c r="AN109" i="3"/>
  <c r="AL109" i="3"/>
  <c r="AM109" i="3" s="1"/>
  <c r="AN119" i="3"/>
  <c r="AN66" i="3"/>
  <c r="AL66" i="3"/>
  <c r="AM66" i="3" s="1"/>
  <c r="AN80" i="3"/>
  <c r="AL80" i="3"/>
  <c r="AM80" i="3" s="1"/>
  <c r="AL78" i="3"/>
  <c r="AM78" i="3" s="1"/>
  <c r="AN78" i="3"/>
  <c r="AN74" i="3"/>
  <c r="AL74" i="3"/>
  <c r="AM74" i="3" s="1"/>
  <c r="AW8" i="3"/>
  <c r="AU8" i="3"/>
  <c r="AN185" i="3"/>
  <c r="AL185" i="3"/>
  <c r="AM185" i="3" s="1"/>
  <c r="AN174" i="3"/>
  <c r="AL174" i="3"/>
  <c r="AM174" i="3" s="1"/>
  <c r="AN181" i="3"/>
  <c r="AL181" i="3"/>
  <c r="AM181" i="3" s="1"/>
  <c r="AG185" i="3"/>
  <c r="AG174" i="3"/>
  <c r="AG186" i="3"/>
  <c r="AN171" i="3"/>
  <c r="AL171" i="3"/>
  <c r="AM171" i="3" s="1"/>
  <c r="AN182" i="3"/>
  <c r="AL182" i="3"/>
  <c r="AM182" i="3" s="1"/>
  <c r="AG171" i="3"/>
  <c r="AG182" i="3"/>
  <c r="AN179" i="3"/>
  <c r="AL179" i="3"/>
  <c r="AM179" i="3" s="1"/>
  <c r="AN177" i="3"/>
  <c r="AL177" i="3"/>
  <c r="AM177" i="3" s="1"/>
  <c r="AG177" i="3"/>
  <c r="AG181" i="3"/>
  <c r="AG179" i="3"/>
  <c r="AN187" i="3"/>
  <c r="AL187" i="3"/>
  <c r="AM187" i="3" s="1"/>
  <c r="AN175" i="3"/>
  <c r="AL175" i="3"/>
  <c r="AM175" i="3" s="1"/>
  <c r="AG175" i="3"/>
  <c r="AN172" i="3"/>
  <c r="AL172" i="3"/>
  <c r="AM172" i="3" s="1"/>
  <c r="AL183" i="3"/>
  <c r="AM183" i="3" s="1"/>
  <c r="AN183" i="3"/>
  <c r="AN186" i="3"/>
  <c r="AL186" i="3"/>
  <c r="AM186" i="3" s="1"/>
  <c r="AG172" i="3"/>
  <c r="AG183" i="3"/>
  <c r="AG187" i="3"/>
  <c r="AN180" i="3"/>
  <c r="AL180" i="3"/>
  <c r="AM180" i="3" s="1"/>
  <c r="AN176" i="3"/>
  <c r="AL176" i="3"/>
  <c r="AM176" i="3" s="1"/>
  <c r="AG180" i="3"/>
  <c r="AG176" i="3"/>
  <c r="AN178" i="3"/>
  <c r="AL178" i="3"/>
  <c r="AM178" i="3" s="1"/>
  <c r="AN173" i="3"/>
  <c r="AL173" i="3"/>
  <c r="AM173" i="3" s="1"/>
  <c r="AN184" i="3"/>
  <c r="AL184" i="3"/>
  <c r="AM184" i="3" s="1"/>
  <c r="AG178" i="3"/>
  <c r="AG173" i="3"/>
  <c r="AG184" i="3"/>
  <c r="AG162" i="3"/>
  <c r="AN170" i="3"/>
  <c r="AL170" i="3"/>
  <c r="AM170" i="3" s="1"/>
  <c r="AG170" i="3"/>
  <c r="AN165" i="3"/>
  <c r="AL165" i="3"/>
  <c r="AM165" i="3" s="1"/>
  <c r="AG165" i="3"/>
  <c r="AN168" i="3"/>
  <c r="AL168" i="3"/>
  <c r="AM168" i="3" s="1"/>
  <c r="AG168" i="3"/>
  <c r="AN163" i="3"/>
  <c r="AL163" i="3"/>
  <c r="AM163" i="3" s="1"/>
  <c r="AG163" i="3"/>
  <c r="AN166" i="3"/>
  <c r="AL166" i="3"/>
  <c r="AM166" i="3" s="1"/>
  <c r="AG166" i="3"/>
  <c r="AN169" i="3"/>
  <c r="AL169" i="3"/>
  <c r="AM169" i="3" s="1"/>
  <c r="AG169" i="3"/>
  <c r="AL162" i="3"/>
  <c r="AM162" i="3" s="1"/>
  <c r="AN162" i="3"/>
  <c r="AN167" i="3"/>
  <c r="AL167" i="3"/>
  <c r="AM167" i="3" s="1"/>
  <c r="AN164" i="3"/>
  <c r="AL164" i="3"/>
  <c r="AM164" i="3" s="1"/>
  <c r="AG167" i="3"/>
  <c r="AG164" i="3"/>
  <c r="AG140" i="3"/>
  <c r="AG142" i="3"/>
  <c r="AL144" i="3"/>
  <c r="AM144" i="3" s="1"/>
  <c r="AN144" i="3"/>
  <c r="AG130" i="3"/>
  <c r="AG147" i="3"/>
  <c r="AG148" i="3"/>
  <c r="AL135" i="3"/>
  <c r="AM135" i="3" s="1"/>
  <c r="AN135" i="3"/>
  <c r="AL150" i="3"/>
  <c r="AM150" i="3" s="1"/>
  <c r="AN150" i="3"/>
  <c r="AG144" i="3"/>
  <c r="AL138" i="3"/>
  <c r="AM138" i="3" s="1"/>
  <c r="AN138" i="3"/>
  <c r="AG143" i="3"/>
  <c r="AG135" i="3"/>
  <c r="AG150" i="3"/>
  <c r="AN152" i="3"/>
  <c r="AL152" i="3"/>
  <c r="AM152" i="3" s="1"/>
  <c r="AG138" i="3"/>
  <c r="AL130" i="3"/>
  <c r="AM130" i="3" s="1"/>
  <c r="AN130" i="3"/>
  <c r="AL129" i="3"/>
  <c r="AM129" i="3" s="1"/>
  <c r="AN129" i="3"/>
  <c r="AL154" i="3"/>
  <c r="AM154" i="3" s="1"/>
  <c r="AN154" i="3"/>
  <c r="AG152" i="3"/>
  <c r="AL146" i="3"/>
  <c r="AM146" i="3" s="1"/>
  <c r="AN146" i="3"/>
  <c r="AG136" i="3"/>
  <c r="AG129" i="3"/>
  <c r="AG154" i="3"/>
  <c r="AL151" i="3"/>
  <c r="AM151" i="3" s="1"/>
  <c r="AN151" i="3"/>
  <c r="AG146" i="3"/>
  <c r="AL143" i="3"/>
  <c r="AM143" i="3" s="1"/>
  <c r="AN143" i="3"/>
  <c r="AG151" i="3"/>
  <c r="AN133" i="3"/>
  <c r="AL133" i="3"/>
  <c r="AM133" i="3" s="1"/>
  <c r="AL142" i="3"/>
  <c r="AM142" i="3" s="1"/>
  <c r="AN142" i="3"/>
  <c r="AL145" i="3"/>
  <c r="AM145" i="3" s="1"/>
  <c r="AN145" i="3"/>
  <c r="AL157" i="3"/>
  <c r="AN157" i="3"/>
  <c r="AG133" i="3"/>
  <c r="AN160" i="3"/>
  <c r="AL160" i="3"/>
  <c r="AM160" i="3" s="1"/>
  <c r="AG134" i="3"/>
  <c r="AG137" i="3"/>
  <c r="AG145" i="3"/>
  <c r="AN131" i="3"/>
  <c r="AL131" i="3"/>
  <c r="AM131" i="3" s="1"/>
  <c r="AN141" i="3"/>
  <c r="AL141" i="3"/>
  <c r="AM141" i="3" s="1"/>
  <c r="AG160" i="3"/>
  <c r="AL134" i="3"/>
  <c r="AM134" i="3" s="1"/>
  <c r="AN134" i="3"/>
  <c r="AN153" i="3"/>
  <c r="AL153" i="3"/>
  <c r="AM153" i="3" s="1"/>
  <c r="AL156" i="3"/>
  <c r="AM156" i="3" s="1"/>
  <c r="AN156" i="3"/>
  <c r="AG131" i="3"/>
  <c r="AG141" i="3"/>
  <c r="AL161" i="3"/>
  <c r="AM161" i="3" s="1"/>
  <c r="AN161" i="3"/>
  <c r="AL148" i="3"/>
  <c r="AM148" i="3" s="1"/>
  <c r="AN148" i="3"/>
  <c r="AL132" i="3"/>
  <c r="AM132" i="3" s="1"/>
  <c r="AN132" i="3"/>
  <c r="AG156" i="3"/>
  <c r="AN139" i="3"/>
  <c r="AL139" i="3"/>
  <c r="AM139" i="3" s="1"/>
  <c r="AN149" i="3"/>
  <c r="AL149" i="3"/>
  <c r="AM149" i="3" s="1"/>
  <c r="AG161" i="3"/>
  <c r="AL137" i="3"/>
  <c r="AM137" i="3" s="1"/>
  <c r="AN137" i="3"/>
  <c r="AG132" i="3"/>
  <c r="AL155" i="3"/>
  <c r="AM155" i="3" s="1"/>
  <c r="AN155" i="3"/>
  <c r="AG139" i="3"/>
  <c r="AG149" i="3"/>
  <c r="AP158" i="3"/>
  <c r="AO158" i="3"/>
  <c r="AQ158" i="3"/>
  <c r="AL136" i="3"/>
  <c r="AM136" i="3" s="1"/>
  <c r="AN136" i="3"/>
  <c r="AG153" i="3"/>
  <c r="AL140" i="3"/>
  <c r="AM140" i="3" s="1"/>
  <c r="AN140" i="3"/>
  <c r="AG155" i="3"/>
  <c r="AN147" i="3"/>
  <c r="AL147" i="3"/>
  <c r="AM147" i="3" s="1"/>
  <c r="AN159" i="3"/>
  <c r="AL159" i="3"/>
  <c r="AG91" i="3"/>
  <c r="AG93" i="3"/>
  <c r="AG96" i="3"/>
  <c r="AU114" i="3"/>
  <c r="AV114" i="3"/>
  <c r="AW114" i="3"/>
  <c r="AN98" i="3"/>
  <c r="AL98" i="3"/>
  <c r="AM98" i="3" s="1"/>
  <c r="AN106" i="3"/>
  <c r="AL106" i="3"/>
  <c r="AO126" i="3"/>
  <c r="AP126" i="3"/>
  <c r="AQ126" i="3"/>
  <c r="AG98" i="3"/>
  <c r="AN97" i="3"/>
  <c r="AL97" i="3"/>
  <c r="AM97" i="3" s="1"/>
  <c r="AN100" i="3"/>
  <c r="AL100" i="3"/>
  <c r="AM100" i="3" s="1"/>
  <c r="AL120" i="3"/>
  <c r="AN120" i="3"/>
  <c r="AP118" i="3"/>
  <c r="AQ118" i="3"/>
  <c r="AO118" i="3"/>
  <c r="AN110" i="3"/>
  <c r="AL110" i="3"/>
  <c r="AG97" i="3"/>
  <c r="AG100" i="3"/>
  <c r="AL123" i="3"/>
  <c r="AN123" i="3"/>
  <c r="AM118" i="3"/>
  <c r="AN96" i="3"/>
  <c r="AL96" i="3"/>
  <c r="AM96" i="3" s="1"/>
  <c r="AN99" i="3"/>
  <c r="AL99" i="3"/>
  <c r="AM99" i="3" s="1"/>
  <c r="AN102" i="3"/>
  <c r="AL102" i="3"/>
  <c r="AM102" i="3" s="1"/>
  <c r="AO122" i="3"/>
  <c r="AP122" i="3"/>
  <c r="AQ122" i="3"/>
  <c r="AO124" i="3"/>
  <c r="AP124" i="3"/>
  <c r="AQ124" i="3"/>
  <c r="AG94" i="3"/>
  <c r="AG102" i="3"/>
  <c r="AG95" i="3"/>
  <c r="AN101" i="3"/>
  <c r="AL101" i="3"/>
  <c r="AM101" i="3" s="1"/>
  <c r="AN107" i="3"/>
  <c r="AL107" i="3"/>
  <c r="AN104" i="3"/>
  <c r="AL104" i="3"/>
  <c r="AM104" i="3" s="1"/>
  <c r="AO125" i="3"/>
  <c r="AP125" i="3"/>
  <c r="AQ125" i="3"/>
  <c r="AO115" i="3"/>
  <c r="AQ115" i="3"/>
  <c r="AP115" i="3"/>
  <c r="AO128" i="3"/>
  <c r="AP128" i="3"/>
  <c r="AQ128" i="3"/>
  <c r="AG101" i="3"/>
  <c r="AM108" i="3"/>
  <c r="AG104" i="3"/>
  <c r="AM115" i="3"/>
  <c r="AN113" i="3"/>
  <c r="AL113" i="3"/>
  <c r="AN112" i="3"/>
  <c r="AL112" i="3"/>
  <c r="AN103" i="3"/>
  <c r="AL103" i="3"/>
  <c r="AM103" i="3" s="1"/>
  <c r="AO121" i="3"/>
  <c r="AP121" i="3"/>
  <c r="AQ121" i="3"/>
  <c r="AS116" i="3"/>
  <c r="AR116" i="3"/>
  <c r="AT116" i="3"/>
  <c r="AO119" i="3"/>
  <c r="AP119" i="3"/>
  <c r="AQ119" i="3"/>
  <c r="AN95" i="3"/>
  <c r="AL95" i="3"/>
  <c r="AM95" i="3" s="1"/>
  <c r="AG99" i="3"/>
  <c r="AL117" i="3"/>
  <c r="AN117" i="3"/>
  <c r="AG103" i="3"/>
  <c r="AN111" i="3"/>
  <c r="AL111" i="3"/>
  <c r="AN105" i="3"/>
  <c r="AL105" i="3"/>
  <c r="AM105" i="3" s="1"/>
  <c r="AN92" i="3"/>
  <c r="AL92" i="3"/>
  <c r="AM92" i="3" s="1"/>
  <c r="AN93" i="3"/>
  <c r="AL93" i="3"/>
  <c r="AM93" i="3" s="1"/>
  <c r="AG105" i="3"/>
  <c r="AG92" i="3"/>
  <c r="AR108" i="3"/>
  <c r="AS108" i="3"/>
  <c r="AT108" i="3"/>
  <c r="AN91" i="3"/>
  <c r="AL91" i="3"/>
  <c r="AM91" i="3" s="1"/>
  <c r="AN94" i="3"/>
  <c r="AL94" i="3"/>
  <c r="AM94" i="3" s="1"/>
  <c r="AO127" i="3"/>
  <c r="AP127" i="3"/>
  <c r="AQ127" i="3"/>
  <c r="AR88" i="3"/>
  <c r="AS88" i="3"/>
  <c r="AT88" i="3"/>
  <c r="AR90" i="3"/>
  <c r="AS90" i="3"/>
  <c r="AT90" i="3"/>
  <c r="AL87" i="3"/>
  <c r="AM87" i="3" s="1"/>
  <c r="AN87" i="3"/>
  <c r="AG87" i="3"/>
  <c r="AN86" i="3"/>
  <c r="AL86" i="3"/>
  <c r="AN85" i="3"/>
  <c r="AL85" i="3"/>
  <c r="AM85" i="3" s="1"/>
  <c r="AG85" i="3"/>
  <c r="AR82" i="3"/>
  <c r="AS82" i="3"/>
  <c r="AT82" i="3"/>
  <c r="AR81" i="3"/>
  <c r="AS81" i="3"/>
  <c r="AT81" i="3"/>
  <c r="AO64" i="3"/>
  <c r="AP64" i="3"/>
  <c r="AQ64" i="3"/>
  <c r="AM62" i="3"/>
  <c r="AO62" i="3"/>
  <c r="AP62" i="3"/>
  <c r="AQ62" i="3"/>
  <c r="AG48" i="3"/>
  <c r="AG51" i="3"/>
  <c r="AL51" i="3"/>
  <c r="AM51" i="3" s="1"/>
  <c r="AN51" i="3"/>
  <c r="AL61" i="3"/>
  <c r="AM61" i="3" s="1"/>
  <c r="AN61" i="3"/>
  <c r="AL54" i="3"/>
  <c r="AM54" i="3" s="1"/>
  <c r="AN54" i="3"/>
  <c r="AG54" i="3"/>
  <c r="AL60" i="3"/>
  <c r="AM60" i="3" s="1"/>
  <c r="AN60" i="3"/>
  <c r="AL55" i="3"/>
  <c r="AM55" i="3" s="1"/>
  <c r="AN55" i="3"/>
  <c r="AL42" i="3"/>
  <c r="AM42" i="3" s="1"/>
  <c r="AN42" i="3"/>
  <c r="AG57" i="3"/>
  <c r="AG42" i="3"/>
  <c r="AG60" i="3"/>
  <c r="AL46" i="3"/>
  <c r="AM46" i="3" s="1"/>
  <c r="AN46" i="3"/>
  <c r="AL58" i="3"/>
  <c r="AM58" i="3" s="1"/>
  <c r="AN58" i="3"/>
  <c r="AL48" i="3"/>
  <c r="AM48" i="3" s="1"/>
  <c r="AN48" i="3"/>
  <c r="AG58" i="3"/>
  <c r="AG61" i="3"/>
  <c r="AL52" i="3"/>
  <c r="AM52" i="3" s="1"/>
  <c r="AN52" i="3"/>
  <c r="AL45" i="3"/>
  <c r="AM45" i="3" s="1"/>
  <c r="AN45" i="3"/>
  <c r="AL49" i="3"/>
  <c r="AM49" i="3" s="1"/>
  <c r="AN49" i="3"/>
  <c r="AG52" i="3"/>
  <c r="AG49" i="3"/>
  <c r="AG55" i="3"/>
  <c r="AG45" i="3"/>
  <c r="AL50" i="3"/>
  <c r="AM50" i="3" s="1"/>
  <c r="AN50" i="3"/>
  <c r="AL53" i="3"/>
  <c r="AM53" i="3" s="1"/>
  <c r="AN53" i="3"/>
  <c r="AL56" i="3"/>
  <c r="AM56" i="3" s="1"/>
  <c r="AN56" i="3"/>
  <c r="AL43" i="3"/>
  <c r="AM43" i="3" s="1"/>
  <c r="AN43" i="3"/>
  <c r="AL59" i="3"/>
  <c r="AM59" i="3" s="1"/>
  <c r="AN59" i="3"/>
  <c r="AG59" i="3"/>
  <c r="AG50" i="3"/>
  <c r="AG53" i="3"/>
  <c r="AG56" i="3"/>
  <c r="AL57" i="3"/>
  <c r="AM57" i="3" s="1"/>
  <c r="AN57" i="3"/>
  <c r="AG43" i="3"/>
  <c r="AL41" i="3"/>
  <c r="AM41" i="3" s="1"/>
  <c r="AN41" i="3"/>
  <c r="AL44" i="3"/>
  <c r="AM44" i="3" s="1"/>
  <c r="AN44" i="3"/>
  <c r="AL47" i="3"/>
  <c r="AM47" i="3" s="1"/>
  <c r="AN47" i="3"/>
  <c r="AG46" i="3"/>
  <c r="AG41" i="3"/>
  <c r="AG44" i="3"/>
  <c r="AG47" i="3"/>
  <c r="AL40" i="3"/>
  <c r="AM40" i="3" s="1"/>
  <c r="AN40" i="3"/>
  <c r="AG40" i="3"/>
  <c r="AL38" i="3"/>
  <c r="AM38" i="3" s="1"/>
  <c r="AN38" i="3"/>
  <c r="AL36" i="3"/>
  <c r="AM36" i="3" s="1"/>
  <c r="AN36" i="3"/>
  <c r="AG30" i="3"/>
  <c r="AL39" i="3"/>
  <c r="AM39" i="3" s="1"/>
  <c r="AN39" i="3"/>
  <c r="AN31" i="3"/>
  <c r="AL31" i="3"/>
  <c r="AM31" i="3" s="1"/>
  <c r="AG31" i="3"/>
  <c r="AG33" i="3"/>
  <c r="AL34" i="3"/>
  <c r="AM34" i="3" s="1"/>
  <c r="AN34" i="3"/>
  <c r="AN37" i="3"/>
  <c r="AL37" i="3"/>
  <c r="AM37" i="3" s="1"/>
  <c r="AG37" i="3"/>
  <c r="AN35" i="3"/>
  <c r="AL35" i="3"/>
  <c r="AM35" i="3" s="1"/>
  <c r="AN30" i="3"/>
  <c r="AL30" i="3"/>
  <c r="AM30" i="3" s="1"/>
  <c r="AG34" i="3"/>
  <c r="AN29" i="3"/>
  <c r="AL29" i="3"/>
  <c r="AM29" i="3" s="1"/>
  <c r="AL32" i="3"/>
  <c r="AM32" i="3" s="1"/>
  <c r="AN32" i="3"/>
  <c r="AG35" i="3"/>
  <c r="AL33" i="3"/>
  <c r="AM33" i="3" s="1"/>
  <c r="AN33" i="3"/>
  <c r="AG36" i="3"/>
  <c r="AG38" i="3"/>
  <c r="AG39" i="3"/>
  <c r="AG29" i="3"/>
  <c r="AG32" i="3"/>
  <c r="AN18" i="3"/>
  <c r="AL18" i="3"/>
  <c r="AM18" i="3" s="1"/>
  <c r="AN11" i="3"/>
  <c r="AL11" i="3"/>
  <c r="AM11" i="3" s="1"/>
  <c r="AG11" i="3"/>
  <c r="AN19" i="3"/>
  <c r="AL19" i="3"/>
  <c r="AM19" i="3" s="1"/>
  <c r="AG12" i="3"/>
  <c r="AG19" i="3"/>
  <c r="AN12" i="3"/>
  <c r="AL12" i="3"/>
  <c r="AM12" i="3" s="1"/>
  <c r="AN27" i="3"/>
  <c r="AL27" i="3"/>
  <c r="AM27" i="3" s="1"/>
  <c r="AG10" i="3"/>
  <c r="AG26" i="3"/>
  <c r="AN21" i="3"/>
  <c r="AL21" i="3"/>
  <c r="AM21" i="3" s="1"/>
  <c r="AN14" i="3"/>
  <c r="AL14" i="3"/>
  <c r="AM14" i="3" s="1"/>
  <c r="AG18" i="3"/>
  <c r="AN13" i="3"/>
  <c r="AL13" i="3"/>
  <c r="AM13" i="3" s="1"/>
  <c r="AG27" i="3"/>
  <c r="AN20" i="3"/>
  <c r="AL20" i="3"/>
  <c r="AM20" i="3" s="1"/>
  <c r="AN22" i="3"/>
  <c r="AL22" i="3"/>
  <c r="AM22" i="3" s="1"/>
  <c r="AG13" i="3"/>
  <c r="AG22" i="3"/>
  <c r="AG21" i="3"/>
  <c r="AN15" i="3"/>
  <c r="AL15" i="3"/>
  <c r="AM15" i="3" s="1"/>
  <c r="AN16" i="3"/>
  <c r="AL16" i="3"/>
  <c r="AM16" i="3" s="1"/>
  <c r="AN17" i="3"/>
  <c r="AL17" i="3"/>
  <c r="AM17" i="3" s="1"/>
  <c r="AN26" i="3"/>
  <c r="AL26" i="3"/>
  <c r="AM26" i="3" s="1"/>
  <c r="AG15" i="3"/>
  <c r="AG16" i="3"/>
  <c r="AG17" i="3"/>
  <c r="AN10" i="3"/>
  <c r="AL10" i="3"/>
  <c r="AM10" i="3" s="1"/>
  <c r="AG20" i="3"/>
  <c r="AN23" i="3"/>
  <c r="AL23" i="3"/>
  <c r="AM23" i="3" s="1"/>
  <c r="AN24" i="3"/>
  <c r="AL24" i="3"/>
  <c r="AM24" i="3" s="1"/>
  <c r="AN25" i="3"/>
  <c r="AL25" i="3"/>
  <c r="AM25" i="3" s="1"/>
  <c r="AG14" i="3"/>
  <c r="AG23" i="3"/>
  <c r="AG24" i="3"/>
  <c r="AG25" i="3"/>
  <c r="AL9" i="3"/>
  <c r="AM9" i="3" s="1"/>
  <c r="AN9" i="3"/>
  <c r="AG9" i="3"/>
  <c r="AR8" i="3"/>
  <c r="AS8" i="3"/>
  <c r="D12" i="3" l="1"/>
  <c r="C12" i="3" s="1"/>
  <c r="B13" i="3"/>
  <c r="AP245" i="3"/>
  <c r="AO245" i="3"/>
  <c r="AQ245" i="3"/>
  <c r="AO224" i="3"/>
  <c r="AP224" i="3"/>
  <c r="AQ224" i="3"/>
  <c r="AU205" i="3"/>
  <c r="AV205" i="3"/>
  <c r="AW205" i="3"/>
  <c r="AU199" i="3"/>
  <c r="AV199" i="3"/>
  <c r="AW199" i="3"/>
  <c r="AU212" i="3"/>
  <c r="AV212" i="3"/>
  <c r="AW212" i="3"/>
  <c r="AM245" i="3"/>
  <c r="AU208" i="3"/>
  <c r="AV208" i="3"/>
  <c r="AW208" i="3"/>
  <c r="AU201" i="3"/>
  <c r="AV201" i="3"/>
  <c r="AW201" i="3"/>
  <c r="AS226" i="3"/>
  <c r="AT226" i="3"/>
  <c r="AR226" i="3"/>
  <c r="AU211" i="3"/>
  <c r="AV211" i="3"/>
  <c r="AW211" i="3"/>
  <c r="AS231" i="3"/>
  <c r="AT231" i="3"/>
  <c r="AR231" i="3"/>
  <c r="AU194" i="3"/>
  <c r="AV194" i="3"/>
  <c r="AW194" i="3"/>
  <c r="AT238" i="3"/>
  <c r="AR238" i="3"/>
  <c r="AS238" i="3"/>
  <c r="AO228" i="3"/>
  <c r="AP228" i="3"/>
  <c r="AQ228" i="3"/>
  <c r="AO236" i="3"/>
  <c r="AP236" i="3"/>
  <c r="AQ236" i="3"/>
  <c r="AU209" i="3"/>
  <c r="AV209" i="3"/>
  <c r="AW209" i="3"/>
  <c r="AU221" i="3"/>
  <c r="AV221" i="3"/>
  <c r="AW221" i="3"/>
  <c r="AM228" i="3"/>
  <c r="AM236" i="3"/>
  <c r="AO230" i="3"/>
  <c r="AP230" i="3"/>
  <c r="AQ230" i="3"/>
  <c r="AU218" i="3"/>
  <c r="AV218" i="3"/>
  <c r="AW218" i="3"/>
  <c r="AU191" i="3"/>
  <c r="AV191" i="3"/>
  <c r="AW191" i="3"/>
  <c r="AU210" i="3"/>
  <c r="AV210" i="3"/>
  <c r="AW210" i="3"/>
  <c r="AU217" i="3"/>
  <c r="AW217" i="3"/>
  <c r="AV217" i="3"/>
  <c r="AM230" i="3"/>
  <c r="AP246" i="3"/>
  <c r="AO246" i="3"/>
  <c r="AQ246" i="3"/>
  <c r="AS232" i="3"/>
  <c r="AT232" i="3"/>
  <c r="AR232" i="3"/>
  <c r="AU196" i="3"/>
  <c r="AV196" i="3"/>
  <c r="AW196" i="3"/>
  <c r="AU203" i="3"/>
  <c r="AV203" i="3"/>
  <c r="AW203" i="3"/>
  <c r="AR223" i="3"/>
  <c r="AS223" i="3"/>
  <c r="AT223" i="3"/>
  <c r="AT242" i="3"/>
  <c r="AR242" i="3"/>
  <c r="AS242" i="3"/>
  <c r="AU219" i="3"/>
  <c r="AW219" i="3"/>
  <c r="AV219" i="3"/>
  <c r="AT234" i="3"/>
  <c r="AR234" i="3"/>
  <c r="AS234" i="3"/>
  <c r="AT241" i="3"/>
  <c r="AR241" i="3"/>
  <c r="AS241" i="3"/>
  <c r="AU206" i="3"/>
  <c r="AV206" i="3"/>
  <c r="AW206" i="3"/>
  <c r="AT239" i="3"/>
  <c r="AR239" i="3"/>
  <c r="AS239" i="3"/>
  <c r="AU216" i="3"/>
  <c r="AW216" i="3"/>
  <c r="AV216" i="3"/>
  <c r="AU190" i="3"/>
  <c r="AV190" i="3"/>
  <c r="AW190" i="3"/>
  <c r="AO233" i="3"/>
  <c r="AP233" i="3"/>
  <c r="AQ233" i="3"/>
  <c r="AU195" i="3"/>
  <c r="AV195" i="3"/>
  <c r="AW195" i="3"/>
  <c r="AR214" i="3"/>
  <c r="AS214" i="3"/>
  <c r="AT214" i="3"/>
  <c r="AU204" i="3"/>
  <c r="AV204" i="3"/>
  <c r="AW204" i="3"/>
  <c r="AR222" i="3"/>
  <c r="AS222" i="3"/>
  <c r="AT222" i="3"/>
  <c r="AT243" i="3"/>
  <c r="AR243" i="3"/>
  <c r="AS243" i="3"/>
  <c r="AU202" i="3"/>
  <c r="AV202" i="3"/>
  <c r="AW202" i="3"/>
  <c r="AM233" i="3"/>
  <c r="AP249" i="3"/>
  <c r="AO249" i="3"/>
  <c r="AQ249" i="3"/>
  <c r="AU189" i="3"/>
  <c r="AV189" i="3"/>
  <c r="AW189" i="3"/>
  <c r="AR220" i="3"/>
  <c r="AS220" i="3"/>
  <c r="AT220" i="3"/>
  <c r="AU215" i="3"/>
  <c r="AW215" i="3"/>
  <c r="AV215" i="3"/>
  <c r="AU192" i="3"/>
  <c r="AV192" i="3"/>
  <c r="AW192" i="3"/>
  <c r="AT237" i="3"/>
  <c r="AR237" i="3"/>
  <c r="AS237" i="3"/>
  <c r="AU225" i="3"/>
  <c r="AV225" i="3"/>
  <c r="AW225" i="3"/>
  <c r="AT240" i="3"/>
  <c r="AR240" i="3"/>
  <c r="AS240" i="3"/>
  <c r="AU197" i="3"/>
  <c r="AV197" i="3"/>
  <c r="AW197" i="3"/>
  <c r="AU207" i="3"/>
  <c r="AV207" i="3"/>
  <c r="AW207" i="3"/>
  <c r="AU229" i="3"/>
  <c r="AW229" i="3"/>
  <c r="AV229" i="3"/>
  <c r="AU193" i="3"/>
  <c r="AV193" i="3"/>
  <c r="AW193" i="3"/>
  <c r="AU198" i="3"/>
  <c r="AV198" i="3"/>
  <c r="AW198" i="3"/>
  <c r="AU188" i="3"/>
  <c r="AV188" i="3"/>
  <c r="AW188" i="3"/>
  <c r="AM227" i="3"/>
  <c r="AR213" i="3"/>
  <c r="AS213" i="3"/>
  <c r="AT213" i="3"/>
  <c r="AT235" i="3"/>
  <c r="AR235" i="3"/>
  <c r="AS235" i="3"/>
  <c r="AP227" i="3"/>
  <c r="AO227" i="3"/>
  <c r="AQ227" i="3"/>
  <c r="AT244" i="3"/>
  <c r="AR244" i="3"/>
  <c r="AS244" i="3"/>
  <c r="AU200" i="3"/>
  <c r="AV200" i="3"/>
  <c r="AW200" i="3"/>
  <c r="AO74" i="3"/>
  <c r="AP74" i="3"/>
  <c r="AQ74" i="3"/>
  <c r="AO67" i="3"/>
  <c r="AP67" i="3"/>
  <c r="AQ67" i="3"/>
  <c r="AO78" i="3"/>
  <c r="AP78" i="3"/>
  <c r="AQ78" i="3"/>
  <c r="AP69" i="3"/>
  <c r="AQ69" i="3"/>
  <c r="AO69" i="3"/>
  <c r="AO89" i="3"/>
  <c r="AP89" i="3"/>
  <c r="AQ89" i="3"/>
  <c r="AO73" i="3"/>
  <c r="AP73" i="3"/>
  <c r="AQ73" i="3"/>
  <c r="AO83" i="3"/>
  <c r="AP83" i="3"/>
  <c r="AQ83" i="3"/>
  <c r="AO28" i="3"/>
  <c r="AQ28" i="3"/>
  <c r="AP28" i="3"/>
  <c r="AO80" i="3"/>
  <c r="AP80" i="3"/>
  <c r="AQ80" i="3"/>
  <c r="AO72" i="3"/>
  <c r="AP72" i="3"/>
  <c r="AQ72" i="3"/>
  <c r="AO84" i="3"/>
  <c r="AP84" i="3"/>
  <c r="AQ84" i="3"/>
  <c r="AO66" i="3"/>
  <c r="AP66" i="3"/>
  <c r="AQ66" i="3"/>
  <c r="AO68" i="3"/>
  <c r="AP68" i="3"/>
  <c r="AQ68" i="3"/>
  <c r="AO77" i="3"/>
  <c r="AP77" i="3"/>
  <c r="AQ77" i="3"/>
  <c r="AQ109" i="3"/>
  <c r="AO109" i="3"/>
  <c r="AP109" i="3"/>
  <c r="AO79" i="3"/>
  <c r="AP79" i="3"/>
  <c r="AQ79" i="3"/>
  <c r="AO71" i="3"/>
  <c r="AP71" i="3"/>
  <c r="AQ71" i="3"/>
  <c r="AO63" i="3"/>
  <c r="AQ63" i="3"/>
  <c r="AP63" i="3"/>
  <c r="AQ75" i="3"/>
  <c r="AP75" i="3"/>
  <c r="AO75" i="3"/>
  <c r="AO76" i="3"/>
  <c r="AQ76" i="3"/>
  <c r="AP76" i="3"/>
  <c r="AX8" i="3"/>
  <c r="BR8" i="3" s="1"/>
  <c r="BS8" i="3" s="1"/>
  <c r="AZ8" i="3"/>
  <c r="BC8" i="3" s="1"/>
  <c r="BF8" i="3" s="1"/>
  <c r="BI8" i="3" s="1"/>
  <c r="BL8" i="3" s="1"/>
  <c r="BO8" i="3" s="1"/>
  <c r="AY8" i="3"/>
  <c r="F8" i="3" s="1"/>
  <c r="AO65" i="3"/>
  <c r="AP65" i="3"/>
  <c r="AQ65" i="3"/>
  <c r="AO70" i="3"/>
  <c r="AP70" i="3"/>
  <c r="AQ70" i="3"/>
  <c r="AO184" i="3"/>
  <c r="AP184" i="3"/>
  <c r="AQ184" i="3"/>
  <c r="AO171" i="3"/>
  <c r="AP171" i="3"/>
  <c r="AQ171" i="3"/>
  <c r="AO173" i="3"/>
  <c r="AP173" i="3"/>
  <c r="AQ173" i="3"/>
  <c r="AO178" i="3"/>
  <c r="AP178" i="3"/>
  <c r="AQ178" i="3"/>
  <c r="AO186" i="3"/>
  <c r="AP186" i="3"/>
  <c r="AQ186" i="3"/>
  <c r="AO182" i="3"/>
  <c r="AP182" i="3"/>
  <c r="AQ182" i="3"/>
  <c r="AO183" i="3"/>
  <c r="AP183" i="3"/>
  <c r="AQ183" i="3"/>
  <c r="AO177" i="3"/>
  <c r="AP177" i="3"/>
  <c r="AQ177" i="3"/>
  <c r="AO172" i="3"/>
  <c r="AP172" i="3"/>
  <c r="AQ172" i="3"/>
  <c r="AO179" i="3"/>
  <c r="AP179" i="3"/>
  <c r="AQ179" i="3"/>
  <c r="AO181" i="3"/>
  <c r="AP181" i="3"/>
  <c r="AQ181" i="3"/>
  <c r="AO176" i="3"/>
  <c r="AP176" i="3"/>
  <c r="AQ176" i="3"/>
  <c r="AO174" i="3"/>
  <c r="AP174" i="3"/>
  <c r="AQ174" i="3"/>
  <c r="AO187" i="3"/>
  <c r="AP187" i="3"/>
  <c r="AQ187" i="3"/>
  <c r="AO180" i="3"/>
  <c r="AP180" i="3"/>
  <c r="AQ180" i="3"/>
  <c r="AO175" i="3"/>
  <c r="AP175" i="3"/>
  <c r="AQ175" i="3"/>
  <c r="AO185" i="3"/>
  <c r="AP185" i="3"/>
  <c r="AQ185" i="3"/>
  <c r="AO164" i="3"/>
  <c r="AP164" i="3"/>
  <c r="AQ164" i="3"/>
  <c r="AO163" i="3"/>
  <c r="AP163" i="3"/>
  <c r="AQ163" i="3"/>
  <c r="AO167" i="3"/>
  <c r="AP167" i="3"/>
  <c r="AQ167" i="3"/>
  <c r="AO162" i="3"/>
  <c r="AP162" i="3"/>
  <c r="AQ162" i="3"/>
  <c r="AO168" i="3"/>
  <c r="AP168" i="3"/>
  <c r="AQ168" i="3"/>
  <c r="AO169" i="3"/>
  <c r="AP169" i="3"/>
  <c r="AQ169" i="3"/>
  <c r="AO165" i="3"/>
  <c r="AP165" i="3"/>
  <c r="AQ165" i="3"/>
  <c r="AO166" i="3"/>
  <c r="AP166" i="3"/>
  <c r="AQ166" i="3"/>
  <c r="AO170" i="3"/>
  <c r="AP170" i="3"/>
  <c r="AQ170" i="3"/>
  <c r="AO130" i="3"/>
  <c r="AP130" i="3"/>
  <c r="AQ130" i="3"/>
  <c r="AP159" i="3"/>
  <c r="AO159" i="3"/>
  <c r="AQ159" i="3"/>
  <c r="AO132" i="3"/>
  <c r="AP132" i="3"/>
  <c r="AQ132" i="3"/>
  <c r="AP157" i="3"/>
  <c r="AQ157" i="3"/>
  <c r="AO157" i="3"/>
  <c r="AO135" i="3"/>
  <c r="AP135" i="3"/>
  <c r="AQ135" i="3"/>
  <c r="AO141" i="3"/>
  <c r="AP141" i="3"/>
  <c r="AQ141" i="3"/>
  <c r="AO152" i="3"/>
  <c r="AP152" i="3"/>
  <c r="AQ152" i="3"/>
  <c r="AO134" i="3"/>
  <c r="AP134" i="3"/>
  <c r="AQ134" i="3"/>
  <c r="AQ161" i="3"/>
  <c r="AP161" i="3"/>
  <c r="AO161" i="3"/>
  <c r="AO142" i="3"/>
  <c r="AP142" i="3"/>
  <c r="AQ142" i="3"/>
  <c r="AO140" i="3"/>
  <c r="AP140" i="3"/>
  <c r="AQ140" i="3"/>
  <c r="AO131" i="3"/>
  <c r="AP131" i="3"/>
  <c r="AQ131" i="3"/>
  <c r="AO137" i="3"/>
  <c r="AP137" i="3"/>
  <c r="AQ137" i="3"/>
  <c r="AO146" i="3"/>
  <c r="AP146" i="3"/>
  <c r="AQ146" i="3"/>
  <c r="AM159" i="3"/>
  <c r="AO155" i="3"/>
  <c r="AP155" i="3"/>
  <c r="AQ155" i="3"/>
  <c r="AO133" i="3"/>
  <c r="AP133" i="3"/>
  <c r="AQ133" i="3"/>
  <c r="AM157" i="3"/>
  <c r="AO148" i="3"/>
  <c r="AP148" i="3"/>
  <c r="AQ148" i="3"/>
  <c r="AO144" i="3"/>
  <c r="AP144" i="3"/>
  <c r="AQ144" i="3"/>
  <c r="AO151" i="3"/>
  <c r="AP151" i="3"/>
  <c r="AQ151" i="3"/>
  <c r="AO145" i="3"/>
  <c r="AP145" i="3"/>
  <c r="AQ145" i="3"/>
  <c r="AO136" i="3"/>
  <c r="AP136" i="3"/>
  <c r="AQ136" i="3"/>
  <c r="AO150" i="3"/>
  <c r="AP150" i="3"/>
  <c r="AQ150" i="3"/>
  <c r="AO156" i="3"/>
  <c r="AP156" i="3"/>
  <c r="AQ156" i="3"/>
  <c r="AO143" i="3"/>
  <c r="AP143" i="3"/>
  <c r="AQ143" i="3"/>
  <c r="AO154" i="3"/>
  <c r="AP154" i="3"/>
  <c r="AQ154" i="3"/>
  <c r="AO138" i="3"/>
  <c r="AP138" i="3"/>
  <c r="AQ138" i="3"/>
  <c r="AO147" i="3"/>
  <c r="AP147" i="3"/>
  <c r="AQ147" i="3"/>
  <c r="AR158" i="3"/>
  <c r="AS158" i="3"/>
  <c r="AT158" i="3"/>
  <c r="AO149" i="3"/>
  <c r="AP149" i="3"/>
  <c r="AQ149" i="3"/>
  <c r="AO129" i="3"/>
  <c r="AP129" i="3"/>
  <c r="AQ129" i="3"/>
  <c r="AO139" i="3"/>
  <c r="AP139" i="3"/>
  <c r="AQ139" i="3"/>
  <c r="AO153" i="3"/>
  <c r="AP153" i="3"/>
  <c r="AQ153" i="3"/>
  <c r="AQ160" i="3"/>
  <c r="AO160" i="3"/>
  <c r="AP160" i="3"/>
  <c r="AU116" i="3"/>
  <c r="AV116" i="3"/>
  <c r="AW116" i="3"/>
  <c r="AM110" i="3"/>
  <c r="AM106" i="3"/>
  <c r="AO91" i="3"/>
  <c r="AP91" i="3"/>
  <c r="AQ91" i="3"/>
  <c r="AO105" i="3"/>
  <c r="AP105" i="3"/>
  <c r="AQ105" i="3"/>
  <c r="AO104" i="3"/>
  <c r="AP104" i="3"/>
  <c r="AQ104" i="3"/>
  <c r="AO110" i="3"/>
  <c r="AP110" i="3"/>
  <c r="AQ110" i="3"/>
  <c r="AO106" i="3"/>
  <c r="AP106" i="3"/>
  <c r="AQ106" i="3"/>
  <c r="AM107" i="3"/>
  <c r="AM111" i="3"/>
  <c r="AO111" i="3"/>
  <c r="AP111" i="3"/>
  <c r="AQ111" i="3"/>
  <c r="AR121" i="3"/>
  <c r="AS121" i="3"/>
  <c r="AT121" i="3"/>
  <c r="AO107" i="3"/>
  <c r="AP107" i="3"/>
  <c r="AQ107" i="3"/>
  <c r="AO102" i="3"/>
  <c r="AP102" i="3"/>
  <c r="AQ102" i="3"/>
  <c r="AS118" i="3"/>
  <c r="AR118" i="3"/>
  <c r="AT118" i="3"/>
  <c r="AO98" i="3"/>
  <c r="AP98" i="3"/>
  <c r="AQ98" i="3"/>
  <c r="AO113" i="3"/>
  <c r="AP113" i="3"/>
  <c r="AQ113" i="3"/>
  <c r="AO101" i="3"/>
  <c r="AP101" i="3"/>
  <c r="AQ101" i="3"/>
  <c r="AO99" i="3"/>
  <c r="AP99" i="3"/>
  <c r="AQ99" i="3"/>
  <c r="AO120" i="3"/>
  <c r="AP120" i="3"/>
  <c r="AQ120" i="3"/>
  <c r="AY114" i="3"/>
  <c r="F114" i="3" s="1"/>
  <c r="AZ114" i="3"/>
  <c r="BC114" i="3" s="1"/>
  <c r="BF114" i="3" s="1"/>
  <c r="BI114" i="3" s="1"/>
  <c r="BL114" i="3" s="1"/>
  <c r="BO114" i="3" s="1"/>
  <c r="AX114" i="3"/>
  <c r="BR114" i="3" s="1"/>
  <c r="BS114" i="3" s="1"/>
  <c r="AM120" i="3"/>
  <c r="AO117" i="3"/>
  <c r="AP117" i="3"/>
  <c r="AQ117" i="3"/>
  <c r="AR128" i="3"/>
  <c r="AS128" i="3"/>
  <c r="AT128" i="3"/>
  <c r="AO96" i="3"/>
  <c r="AP96" i="3"/>
  <c r="AQ96" i="3"/>
  <c r="AM117" i="3"/>
  <c r="AO100" i="3"/>
  <c r="AP100" i="3"/>
  <c r="AQ100" i="3"/>
  <c r="AO92" i="3"/>
  <c r="AP92" i="3"/>
  <c r="AQ92" i="3"/>
  <c r="AO103" i="3"/>
  <c r="AP103" i="3"/>
  <c r="AQ103" i="3"/>
  <c r="AO123" i="3"/>
  <c r="AP123" i="3"/>
  <c r="AQ123" i="3"/>
  <c r="AO97" i="3"/>
  <c r="AP97" i="3"/>
  <c r="AQ97" i="3"/>
  <c r="AO94" i="3"/>
  <c r="AP94" i="3"/>
  <c r="AQ94" i="3"/>
  <c r="AU108" i="3"/>
  <c r="AV108" i="3"/>
  <c r="AW108" i="3"/>
  <c r="AR127" i="3"/>
  <c r="AS127" i="3"/>
  <c r="AT127" i="3"/>
  <c r="AM112" i="3"/>
  <c r="AS115" i="3"/>
  <c r="AT115" i="3"/>
  <c r="AR115" i="3"/>
  <c r="AM123" i="3"/>
  <c r="AO95" i="3"/>
  <c r="AP95" i="3"/>
  <c r="AQ95" i="3"/>
  <c r="AO112" i="3"/>
  <c r="AP112" i="3"/>
  <c r="AQ112" i="3"/>
  <c r="AR124" i="3"/>
  <c r="AS124" i="3"/>
  <c r="AT124" i="3"/>
  <c r="AR122" i="3"/>
  <c r="AS122" i="3"/>
  <c r="AT122" i="3"/>
  <c r="AO93" i="3"/>
  <c r="AP93" i="3"/>
  <c r="AQ93" i="3"/>
  <c r="AS119" i="3"/>
  <c r="AR119" i="3"/>
  <c r="AT119" i="3"/>
  <c r="AM113" i="3"/>
  <c r="AR125" i="3"/>
  <c r="AS125" i="3"/>
  <c r="AT125" i="3"/>
  <c r="AR126" i="3"/>
  <c r="AS126" i="3"/>
  <c r="AT126" i="3"/>
  <c r="AU90" i="3"/>
  <c r="AV90" i="3"/>
  <c r="AW90" i="3"/>
  <c r="AU88" i="3"/>
  <c r="AV88" i="3"/>
  <c r="AW88" i="3"/>
  <c r="AO87" i="3"/>
  <c r="AP87" i="3"/>
  <c r="AQ87" i="3"/>
  <c r="AM86" i="3"/>
  <c r="AO86" i="3"/>
  <c r="AP86" i="3"/>
  <c r="AQ86" i="3"/>
  <c r="AO85" i="3"/>
  <c r="AP85" i="3"/>
  <c r="AQ85" i="3"/>
  <c r="AU82" i="3"/>
  <c r="AV82" i="3"/>
  <c r="AW82" i="3"/>
  <c r="AU81" i="3"/>
  <c r="AV81" i="3"/>
  <c r="AW81" i="3"/>
  <c r="AR64" i="3"/>
  <c r="AS64" i="3"/>
  <c r="AT64" i="3"/>
  <c r="AR62" i="3"/>
  <c r="AS62" i="3"/>
  <c r="AT62" i="3"/>
  <c r="AO55" i="3"/>
  <c r="AP55" i="3"/>
  <c r="AQ55" i="3"/>
  <c r="AO60" i="3"/>
  <c r="AP60" i="3"/>
  <c r="AQ60" i="3"/>
  <c r="AO47" i="3"/>
  <c r="AP47" i="3"/>
  <c r="AQ47" i="3"/>
  <c r="AO58" i="3"/>
  <c r="AP58" i="3"/>
  <c r="AQ58" i="3"/>
  <c r="AO44" i="3"/>
  <c r="AP44" i="3"/>
  <c r="AQ44" i="3"/>
  <c r="AO59" i="3"/>
  <c r="AP59" i="3"/>
  <c r="AQ59" i="3"/>
  <c r="AO46" i="3"/>
  <c r="AP46" i="3"/>
  <c r="AQ46" i="3"/>
  <c r="AO54" i="3"/>
  <c r="AP54" i="3"/>
  <c r="AQ54" i="3"/>
  <c r="AO48" i="3"/>
  <c r="AP48" i="3"/>
  <c r="AQ48" i="3"/>
  <c r="AO43" i="3"/>
  <c r="AP43" i="3"/>
  <c r="AQ43" i="3"/>
  <c r="AO49" i="3"/>
  <c r="AP49" i="3"/>
  <c r="AQ49" i="3"/>
  <c r="AO61" i="3"/>
  <c r="AP61" i="3"/>
  <c r="AQ61" i="3"/>
  <c r="AO45" i="3"/>
  <c r="AP45" i="3"/>
  <c r="AQ45" i="3"/>
  <c r="AO51" i="3"/>
  <c r="AP51" i="3"/>
  <c r="AQ51" i="3"/>
  <c r="AO57" i="3"/>
  <c r="AP57" i="3"/>
  <c r="AQ57" i="3"/>
  <c r="AO53" i="3"/>
  <c r="AP53" i="3"/>
  <c r="AQ53" i="3"/>
  <c r="AO52" i="3"/>
  <c r="AP52" i="3"/>
  <c r="AQ52" i="3"/>
  <c r="AO41" i="3"/>
  <c r="AP41" i="3"/>
  <c r="AQ41" i="3"/>
  <c r="AO50" i="3"/>
  <c r="AP50" i="3"/>
  <c r="AQ50" i="3"/>
  <c r="AO42" i="3"/>
  <c r="AP42" i="3"/>
  <c r="AQ42" i="3"/>
  <c r="AO56" i="3"/>
  <c r="AP56" i="3"/>
  <c r="AQ56" i="3"/>
  <c r="AO40" i="3"/>
  <c r="AP40" i="3"/>
  <c r="AQ40" i="3"/>
  <c r="AO31" i="3"/>
  <c r="AP31" i="3"/>
  <c r="AQ31" i="3"/>
  <c r="AO32" i="3"/>
  <c r="AP32" i="3"/>
  <c r="AQ32" i="3"/>
  <c r="AO39" i="3"/>
  <c r="AP39" i="3"/>
  <c r="AQ39" i="3"/>
  <c r="AO29" i="3"/>
  <c r="AP29" i="3"/>
  <c r="AQ29" i="3"/>
  <c r="AO35" i="3"/>
  <c r="AP35" i="3"/>
  <c r="AQ35" i="3"/>
  <c r="AO36" i="3"/>
  <c r="AP36" i="3"/>
  <c r="AQ36" i="3"/>
  <c r="AO33" i="3"/>
  <c r="AP33" i="3"/>
  <c r="AQ33" i="3"/>
  <c r="AO38" i="3"/>
  <c r="AP38" i="3"/>
  <c r="AQ38" i="3"/>
  <c r="AO34" i="3"/>
  <c r="AP34" i="3"/>
  <c r="AQ34" i="3"/>
  <c r="AO30" i="3"/>
  <c r="AP30" i="3"/>
  <c r="AQ30" i="3"/>
  <c r="AO37" i="3"/>
  <c r="AP37" i="3"/>
  <c r="AQ37" i="3"/>
  <c r="AO26" i="3"/>
  <c r="AP26" i="3"/>
  <c r="AQ26" i="3"/>
  <c r="AO12" i="3"/>
  <c r="AP12" i="3"/>
  <c r="AQ12" i="3"/>
  <c r="AO27" i="3"/>
  <c r="AP27" i="3"/>
  <c r="AQ27" i="3"/>
  <c r="AO16" i="3"/>
  <c r="AP16" i="3"/>
  <c r="AQ16" i="3"/>
  <c r="AO15" i="3"/>
  <c r="AP15" i="3"/>
  <c r="AQ15" i="3"/>
  <c r="AO20" i="3"/>
  <c r="AP20" i="3"/>
  <c r="AQ20" i="3"/>
  <c r="AO24" i="3"/>
  <c r="AP24" i="3"/>
  <c r="AQ24" i="3"/>
  <c r="AO14" i="3"/>
  <c r="AP14" i="3"/>
  <c r="AQ14" i="3"/>
  <c r="AO19" i="3"/>
  <c r="AP19" i="3"/>
  <c r="AQ19" i="3"/>
  <c r="AO13" i="3"/>
  <c r="AP13" i="3"/>
  <c r="AQ13" i="3"/>
  <c r="AO21" i="3"/>
  <c r="AP21" i="3"/>
  <c r="AQ21" i="3"/>
  <c r="AO10" i="3"/>
  <c r="AP10" i="3"/>
  <c r="AQ10" i="3"/>
  <c r="AO17" i="3"/>
  <c r="AP17" i="3"/>
  <c r="AQ17" i="3"/>
  <c r="AO11" i="3"/>
  <c r="AP11" i="3"/>
  <c r="AQ11" i="3"/>
  <c r="AO25" i="3"/>
  <c r="AP25" i="3"/>
  <c r="AQ25" i="3"/>
  <c r="AO23" i="3"/>
  <c r="AP23" i="3"/>
  <c r="AQ23" i="3"/>
  <c r="AO22" i="3"/>
  <c r="AP22" i="3"/>
  <c r="AQ22" i="3"/>
  <c r="AO18" i="3"/>
  <c r="AP18" i="3"/>
  <c r="AQ18" i="3"/>
  <c r="AO9" i="3"/>
  <c r="AP9" i="3"/>
  <c r="AQ9" i="3"/>
  <c r="B14" i="3" l="1"/>
  <c r="D13" i="3"/>
  <c r="C13" i="3" s="1"/>
  <c r="AV239" i="3"/>
  <c r="AU239" i="3"/>
  <c r="AW239" i="3"/>
  <c r="AX191" i="3"/>
  <c r="BR191" i="3" s="1"/>
  <c r="BS191" i="3" s="1"/>
  <c r="AY191" i="3"/>
  <c r="F191" i="3" s="1"/>
  <c r="AZ191" i="3"/>
  <c r="BC191" i="3" s="1"/>
  <c r="BF191" i="3" s="1"/>
  <c r="BI191" i="3" s="1"/>
  <c r="BL191" i="3" s="1"/>
  <c r="BO191" i="3" s="1"/>
  <c r="AY229" i="3"/>
  <c r="F229" i="3" s="1"/>
  <c r="AZ229" i="3"/>
  <c r="BC229" i="3" s="1"/>
  <c r="BF229" i="3" s="1"/>
  <c r="BI229" i="3" s="1"/>
  <c r="BL229" i="3" s="1"/>
  <c r="BO229" i="3" s="1"/>
  <c r="AX229" i="3"/>
  <c r="BR229" i="3" s="1"/>
  <c r="BS229" i="3" s="1"/>
  <c r="AV244" i="3"/>
  <c r="AU244" i="3"/>
  <c r="AW244" i="3"/>
  <c r="AX225" i="3"/>
  <c r="BR225" i="3" s="1"/>
  <c r="BS225" i="3" s="1"/>
  <c r="AY225" i="3"/>
  <c r="F225" i="3" s="1"/>
  <c r="AZ225" i="3"/>
  <c r="BC225" i="3" s="1"/>
  <c r="BF225" i="3" s="1"/>
  <c r="BI225" i="3" s="1"/>
  <c r="BL225" i="3" s="1"/>
  <c r="BO225" i="3" s="1"/>
  <c r="AX189" i="3"/>
  <c r="BR189" i="3" s="1"/>
  <c r="BS189" i="3" s="1"/>
  <c r="AY189" i="3"/>
  <c r="F189" i="3" s="1"/>
  <c r="AZ189" i="3"/>
  <c r="BC189" i="3" s="1"/>
  <c r="BF189" i="3" s="1"/>
  <c r="BI189" i="3" s="1"/>
  <c r="BL189" i="3" s="1"/>
  <c r="BO189" i="3" s="1"/>
  <c r="AV243" i="3"/>
  <c r="AU243" i="3"/>
  <c r="AW243" i="3"/>
  <c r="AS233" i="3"/>
  <c r="AT233" i="3"/>
  <c r="AR233" i="3"/>
  <c r="AT246" i="3"/>
  <c r="AR246" i="3"/>
  <c r="AS246" i="3"/>
  <c r="AX218" i="3"/>
  <c r="BR218" i="3" s="1"/>
  <c r="BS218" i="3" s="1"/>
  <c r="AY218" i="3"/>
  <c r="F218" i="3" s="1"/>
  <c r="AZ218" i="3"/>
  <c r="BC218" i="3" s="1"/>
  <c r="BF218" i="3" s="1"/>
  <c r="BI218" i="3" s="1"/>
  <c r="BL218" i="3" s="1"/>
  <c r="BO218" i="3" s="1"/>
  <c r="AX208" i="3"/>
  <c r="AY208" i="3"/>
  <c r="F208" i="3" s="1"/>
  <c r="AZ208" i="3"/>
  <c r="BC208" i="3" s="1"/>
  <c r="BF208" i="3" s="1"/>
  <c r="BI208" i="3" s="1"/>
  <c r="BL208" i="3" s="1"/>
  <c r="BO208" i="3" s="1"/>
  <c r="AX194" i="3"/>
  <c r="BR194" i="3" s="1"/>
  <c r="BS194" i="3" s="1"/>
  <c r="AY194" i="3"/>
  <c r="F194" i="3" s="1"/>
  <c r="AZ194" i="3"/>
  <c r="BC194" i="3" s="1"/>
  <c r="BF194" i="3" s="1"/>
  <c r="BI194" i="3" s="1"/>
  <c r="BL194" i="3" s="1"/>
  <c r="BO194" i="3" s="1"/>
  <c r="AS227" i="3"/>
  <c r="AT227" i="3"/>
  <c r="AR227" i="3"/>
  <c r="AV242" i="3"/>
  <c r="AU242" i="3"/>
  <c r="AW242" i="3"/>
  <c r="AX205" i="3"/>
  <c r="BR205" i="3" s="1"/>
  <c r="BS205" i="3" s="1"/>
  <c r="AY205" i="3"/>
  <c r="F205" i="3" s="1"/>
  <c r="AZ205" i="3"/>
  <c r="BC205" i="3" s="1"/>
  <c r="BF205" i="3" s="1"/>
  <c r="BI205" i="3" s="1"/>
  <c r="BL205" i="3" s="1"/>
  <c r="BO205" i="3" s="1"/>
  <c r="AV240" i="3"/>
  <c r="AU240" i="3"/>
  <c r="AW240" i="3"/>
  <c r="AV222" i="3"/>
  <c r="AU222" i="3"/>
  <c r="AW222" i="3"/>
  <c r="AU223" i="3"/>
  <c r="AV223" i="3"/>
  <c r="AW223" i="3"/>
  <c r="AT236" i="3"/>
  <c r="AR236" i="3"/>
  <c r="AS236" i="3"/>
  <c r="AU231" i="3"/>
  <c r="AV231" i="3"/>
  <c r="AW231" i="3"/>
  <c r="BR208" i="3"/>
  <c r="BS208" i="3" s="1"/>
  <c r="AR224" i="3"/>
  <c r="AS224" i="3"/>
  <c r="AT224" i="3"/>
  <c r="AX190" i="3"/>
  <c r="BR190" i="3" s="1"/>
  <c r="BS190" i="3" s="1"/>
  <c r="AY190" i="3"/>
  <c r="F190" i="3" s="1"/>
  <c r="AZ190" i="3"/>
  <c r="BC190" i="3" s="1"/>
  <c r="BF190" i="3" s="1"/>
  <c r="BI190" i="3" s="1"/>
  <c r="BL190" i="3" s="1"/>
  <c r="BO190" i="3" s="1"/>
  <c r="AX206" i="3"/>
  <c r="BR206" i="3" s="1"/>
  <c r="BS206" i="3" s="1"/>
  <c r="AY206" i="3"/>
  <c r="F206" i="3" s="1"/>
  <c r="AZ206" i="3"/>
  <c r="BC206" i="3" s="1"/>
  <c r="BF206" i="3" s="1"/>
  <c r="BI206" i="3" s="1"/>
  <c r="BL206" i="3" s="1"/>
  <c r="BO206" i="3" s="1"/>
  <c r="AX188" i="3"/>
  <c r="BR188" i="3" s="1"/>
  <c r="BS188" i="3" s="1"/>
  <c r="AY188" i="3"/>
  <c r="F188" i="3" s="1"/>
  <c r="AZ188" i="3"/>
  <c r="BC188" i="3" s="1"/>
  <c r="BF188" i="3" s="1"/>
  <c r="BI188" i="3" s="1"/>
  <c r="BL188" i="3" s="1"/>
  <c r="BO188" i="3" s="1"/>
  <c r="AT249" i="3"/>
  <c r="AR249" i="3"/>
  <c r="AS249" i="3"/>
  <c r="AV241" i="3"/>
  <c r="AU241" i="3"/>
  <c r="AW241" i="3"/>
  <c r="AS230" i="3"/>
  <c r="AT230" i="3"/>
  <c r="AR230" i="3"/>
  <c r="AX211" i="3"/>
  <c r="BR211" i="3" s="1"/>
  <c r="BS211" i="3" s="1"/>
  <c r="AY211" i="3"/>
  <c r="F211" i="3" s="1"/>
  <c r="AZ211" i="3"/>
  <c r="BC211" i="3" s="1"/>
  <c r="BF211" i="3" s="1"/>
  <c r="BI211" i="3" s="1"/>
  <c r="BL211" i="3" s="1"/>
  <c r="BO211" i="3" s="1"/>
  <c r="AX207" i="3"/>
  <c r="BR207" i="3" s="1"/>
  <c r="BS207" i="3" s="1"/>
  <c r="AY207" i="3"/>
  <c r="F207" i="3" s="1"/>
  <c r="AZ207" i="3"/>
  <c r="BC207" i="3" s="1"/>
  <c r="BF207" i="3" s="1"/>
  <c r="BI207" i="3" s="1"/>
  <c r="BL207" i="3" s="1"/>
  <c r="BO207" i="3" s="1"/>
  <c r="AT245" i="3"/>
  <c r="AR245" i="3"/>
  <c r="AS245" i="3"/>
  <c r="AX195" i="3"/>
  <c r="BR195" i="3" s="1"/>
  <c r="BS195" i="3" s="1"/>
  <c r="AY195" i="3"/>
  <c r="F195" i="3" s="1"/>
  <c r="AZ195" i="3"/>
  <c r="BC195" i="3" s="1"/>
  <c r="BF195" i="3" s="1"/>
  <c r="BI195" i="3" s="1"/>
  <c r="BL195" i="3" s="1"/>
  <c r="BO195" i="3" s="1"/>
  <c r="AX192" i="3"/>
  <c r="BR192" i="3" s="1"/>
  <c r="BS192" i="3" s="1"/>
  <c r="AY192" i="3"/>
  <c r="F192" i="3" s="1"/>
  <c r="AZ192" i="3"/>
  <c r="BC192" i="3" s="1"/>
  <c r="BF192" i="3" s="1"/>
  <c r="BI192" i="3" s="1"/>
  <c r="BL192" i="3" s="1"/>
  <c r="BO192" i="3" s="1"/>
  <c r="AX203" i="3"/>
  <c r="AY203" i="3"/>
  <c r="F203" i="3" s="1"/>
  <c r="AZ203" i="3"/>
  <c r="BC203" i="3" s="1"/>
  <c r="BF203" i="3" s="1"/>
  <c r="BI203" i="3" s="1"/>
  <c r="BL203" i="3" s="1"/>
  <c r="BO203" i="3" s="1"/>
  <c r="AX217" i="3"/>
  <c r="BR217" i="3" s="1"/>
  <c r="BS217" i="3" s="1"/>
  <c r="AY217" i="3"/>
  <c r="F217" i="3" s="1"/>
  <c r="AZ217" i="3"/>
  <c r="BC217" i="3" s="1"/>
  <c r="BF217" i="3" s="1"/>
  <c r="BI217" i="3" s="1"/>
  <c r="BL217" i="3" s="1"/>
  <c r="BO217" i="3" s="1"/>
  <c r="AS228" i="3"/>
  <c r="AT228" i="3"/>
  <c r="AR228" i="3"/>
  <c r="AU237" i="3"/>
  <c r="AV237" i="3"/>
  <c r="AW237" i="3"/>
  <c r="AX204" i="3"/>
  <c r="BR204" i="3" s="1"/>
  <c r="BS204" i="3" s="1"/>
  <c r="AY204" i="3"/>
  <c r="F204" i="3" s="1"/>
  <c r="AZ204" i="3"/>
  <c r="BC204" i="3" s="1"/>
  <c r="BF204" i="3" s="1"/>
  <c r="BI204" i="3" s="1"/>
  <c r="BL204" i="3" s="1"/>
  <c r="BO204" i="3" s="1"/>
  <c r="AX198" i="3"/>
  <c r="AY198" i="3"/>
  <c r="F198" i="3" s="1"/>
  <c r="AZ198" i="3"/>
  <c r="BC198" i="3" s="1"/>
  <c r="BF198" i="3" s="1"/>
  <c r="BI198" i="3" s="1"/>
  <c r="BL198" i="3" s="1"/>
  <c r="BO198" i="3" s="1"/>
  <c r="AX216" i="3"/>
  <c r="BR216" i="3" s="1"/>
  <c r="BS216" i="3" s="1"/>
  <c r="AY216" i="3"/>
  <c r="F216" i="3" s="1"/>
  <c r="AZ216" i="3"/>
  <c r="BC216" i="3" s="1"/>
  <c r="BF216" i="3" s="1"/>
  <c r="BI216" i="3" s="1"/>
  <c r="BL216" i="3" s="1"/>
  <c r="BO216" i="3" s="1"/>
  <c r="AX212" i="3"/>
  <c r="BR212" i="3" s="1"/>
  <c r="BS212" i="3" s="1"/>
  <c r="AY212" i="3"/>
  <c r="F212" i="3" s="1"/>
  <c r="AZ212" i="3"/>
  <c r="BC212" i="3" s="1"/>
  <c r="BF212" i="3" s="1"/>
  <c r="BI212" i="3" s="1"/>
  <c r="BL212" i="3" s="1"/>
  <c r="BO212" i="3" s="1"/>
  <c r="AU213" i="3"/>
  <c r="AV213" i="3"/>
  <c r="AW213" i="3"/>
  <c r="AU226" i="3"/>
  <c r="AV226" i="3"/>
  <c r="AW226" i="3"/>
  <c r="BR198" i="3"/>
  <c r="BS198" i="3" s="1"/>
  <c r="AU234" i="3"/>
  <c r="AV234" i="3"/>
  <c r="AW234" i="3"/>
  <c r="AX196" i="3"/>
  <c r="BR196" i="3" s="1"/>
  <c r="BS196" i="3" s="1"/>
  <c r="AY196" i="3"/>
  <c r="F196" i="3" s="1"/>
  <c r="AZ196" i="3"/>
  <c r="BC196" i="3" s="1"/>
  <c r="BF196" i="3" s="1"/>
  <c r="BI196" i="3" s="1"/>
  <c r="BL196" i="3" s="1"/>
  <c r="BO196" i="3" s="1"/>
  <c r="AX209" i="3"/>
  <c r="BR209" i="3" s="1"/>
  <c r="BS209" i="3" s="1"/>
  <c r="AY209" i="3"/>
  <c r="F209" i="3" s="1"/>
  <c r="AZ209" i="3"/>
  <c r="BC209" i="3" s="1"/>
  <c r="BF209" i="3" s="1"/>
  <c r="BI209" i="3" s="1"/>
  <c r="BL209" i="3" s="1"/>
  <c r="BO209" i="3" s="1"/>
  <c r="BR203" i="3"/>
  <c r="BS203" i="3" s="1"/>
  <c r="AX197" i="3"/>
  <c r="BR197" i="3" s="1"/>
  <c r="BS197" i="3" s="1"/>
  <c r="AY197" i="3"/>
  <c r="F197" i="3" s="1"/>
  <c r="AZ197" i="3"/>
  <c r="BC197" i="3" s="1"/>
  <c r="BF197" i="3" s="1"/>
  <c r="BI197" i="3" s="1"/>
  <c r="BL197" i="3" s="1"/>
  <c r="BO197" i="3" s="1"/>
  <c r="AU214" i="3"/>
  <c r="AV214" i="3"/>
  <c r="AW214" i="3"/>
  <c r="AX201" i="3"/>
  <c r="BR201" i="3" s="1"/>
  <c r="BS201" i="3" s="1"/>
  <c r="AY201" i="3"/>
  <c r="F201" i="3" s="1"/>
  <c r="AZ201" i="3"/>
  <c r="BC201" i="3" s="1"/>
  <c r="BF201" i="3" s="1"/>
  <c r="BI201" i="3" s="1"/>
  <c r="BL201" i="3" s="1"/>
  <c r="BO201" i="3" s="1"/>
  <c r="AX199" i="3"/>
  <c r="BR199" i="3" s="1"/>
  <c r="BS199" i="3" s="1"/>
  <c r="AY199" i="3"/>
  <c r="F199" i="3" s="1"/>
  <c r="AZ199" i="3"/>
  <c r="BC199" i="3" s="1"/>
  <c r="BF199" i="3" s="1"/>
  <c r="BI199" i="3" s="1"/>
  <c r="BL199" i="3" s="1"/>
  <c r="BO199" i="3" s="1"/>
  <c r="AU220" i="3"/>
  <c r="AV220" i="3"/>
  <c r="AW220" i="3"/>
  <c r="AU232" i="3"/>
  <c r="AV232" i="3"/>
  <c r="AW232" i="3"/>
  <c r="AU235" i="3"/>
  <c r="AV235" i="3"/>
  <c r="AW235" i="3"/>
  <c r="AX210" i="3"/>
  <c r="BR210" i="3" s="1"/>
  <c r="BS210" i="3" s="1"/>
  <c r="AY210" i="3"/>
  <c r="F210" i="3" s="1"/>
  <c r="AZ210" i="3"/>
  <c r="BC210" i="3" s="1"/>
  <c r="BF210" i="3" s="1"/>
  <c r="BI210" i="3" s="1"/>
  <c r="BL210" i="3" s="1"/>
  <c r="BO210" i="3" s="1"/>
  <c r="AX200" i="3"/>
  <c r="BR200" i="3" s="1"/>
  <c r="BS200" i="3" s="1"/>
  <c r="AY200" i="3"/>
  <c r="F200" i="3" s="1"/>
  <c r="AZ200" i="3"/>
  <c r="BC200" i="3" s="1"/>
  <c r="BF200" i="3" s="1"/>
  <c r="BI200" i="3" s="1"/>
  <c r="BL200" i="3" s="1"/>
  <c r="BO200" i="3" s="1"/>
  <c r="AX193" i="3"/>
  <c r="BR193" i="3" s="1"/>
  <c r="BS193" i="3" s="1"/>
  <c r="AY193" i="3"/>
  <c r="F193" i="3" s="1"/>
  <c r="AZ193" i="3"/>
  <c r="BC193" i="3" s="1"/>
  <c r="BF193" i="3" s="1"/>
  <c r="BI193" i="3" s="1"/>
  <c r="BL193" i="3" s="1"/>
  <c r="BO193" i="3" s="1"/>
  <c r="AX215" i="3"/>
  <c r="BR215" i="3" s="1"/>
  <c r="BS215" i="3" s="1"/>
  <c r="AY215" i="3"/>
  <c r="F215" i="3" s="1"/>
  <c r="AZ215" i="3"/>
  <c r="BC215" i="3" s="1"/>
  <c r="BF215" i="3" s="1"/>
  <c r="BI215" i="3" s="1"/>
  <c r="BL215" i="3" s="1"/>
  <c r="BO215" i="3" s="1"/>
  <c r="AX202" i="3"/>
  <c r="BR202" i="3" s="1"/>
  <c r="BS202" i="3" s="1"/>
  <c r="AY202" i="3"/>
  <c r="F202" i="3" s="1"/>
  <c r="AZ202" i="3"/>
  <c r="BC202" i="3" s="1"/>
  <c r="BF202" i="3" s="1"/>
  <c r="BI202" i="3" s="1"/>
  <c r="BL202" i="3" s="1"/>
  <c r="BO202" i="3" s="1"/>
  <c r="AX219" i="3"/>
  <c r="BR219" i="3" s="1"/>
  <c r="BS219" i="3" s="1"/>
  <c r="AY219" i="3"/>
  <c r="F219" i="3" s="1"/>
  <c r="AZ219" i="3"/>
  <c r="BC219" i="3" s="1"/>
  <c r="BF219" i="3" s="1"/>
  <c r="BI219" i="3" s="1"/>
  <c r="BL219" i="3" s="1"/>
  <c r="BO219" i="3" s="1"/>
  <c r="AX221" i="3"/>
  <c r="BR221" i="3" s="1"/>
  <c r="BS221" i="3" s="1"/>
  <c r="AY221" i="3"/>
  <c r="F221" i="3" s="1"/>
  <c r="AZ221" i="3"/>
  <c r="BC221" i="3" s="1"/>
  <c r="BF221" i="3" s="1"/>
  <c r="BI221" i="3" s="1"/>
  <c r="BL221" i="3" s="1"/>
  <c r="BO221" i="3" s="1"/>
  <c r="AV238" i="3"/>
  <c r="AU238" i="3"/>
  <c r="AW238" i="3"/>
  <c r="AS89" i="3"/>
  <c r="AT89" i="3"/>
  <c r="AR89" i="3"/>
  <c r="AR76" i="3"/>
  <c r="AS76" i="3"/>
  <c r="AT76" i="3"/>
  <c r="AS109" i="3"/>
  <c r="AT109" i="3"/>
  <c r="AR109" i="3"/>
  <c r="AR80" i="3"/>
  <c r="AS80" i="3"/>
  <c r="AT80" i="3"/>
  <c r="AR69" i="3"/>
  <c r="AS69" i="3"/>
  <c r="AT69" i="3"/>
  <c r="AR77" i="3"/>
  <c r="AS77" i="3"/>
  <c r="AT77" i="3"/>
  <c r="AW62" i="3"/>
  <c r="AU62" i="3"/>
  <c r="AV62" i="3"/>
  <c r="AR78" i="3"/>
  <c r="AS78" i="3"/>
  <c r="AT78" i="3"/>
  <c r="AT75" i="3"/>
  <c r="AS75" i="3"/>
  <c r="AR75" i="3"/>
  <c r="AR72" i="3"/>
  <c r="AS72" i="3"/>
  <c r="AT72" i="3"/>
  <c r="AR68" i="3"/>
  <c r="AS68" i="3"/>
  <c r="AT68" i="3"/>
  <c r="AS28" i="3"/>
  <c r="AR28" i="3"/>
  <c r="AT28" i="3"/>
  <c r="AT70" i="3"/>
  <c r="AR70" i="3"/>
  <c r="AS70" i="3"/>
  <c r="AT67" i="3"/>
  <c r="AS67" i="3"/>
  <c r="AR67" i="3"/>
  <c r="AT63" i="3"/>
  <c r="AS63" i="3"/>
  <c r="AR63" i="3"/>
  <c r="AR83" i="3"/>
  <c r="AS83" i="3"/>
  <c r="AT83" i="3"/>
  <c r="AR66" i="3"/>
  <c r="AS66" i="3"/>
  <c r="AT66" i="3"/>
  <c r="AR65" i="3"/>
  <c r="AS65" i="3"/>
  <c r="AT65" i="3"/>
  <c r="AR71" i="3"/>
  <c r="AS71" i="3"/>
  <c r="AT71" i="3"/>
  <c r="AS74" i="3"/>
  <c r="AR74" i="3"/>
  <c r="AT74" i="3"/>
  <c r="AR73" i="3"/>
  <c r="AS73" i="3"/>
  <c r="AT73" i="3"/>
  <c r="AS79" i="3"/>
  <c r="AT79" i="3"/>
  <c r="AR79" i="3"/>
  <c r="AS84" i="3"/>
  <c r="AT84" i="3"/>
  <c r="AR84" i="3"/>
  <c r="AR178" i="3"/>
  <c r="AS178" i="3"/>
  <c r="AT178" i="3"/>
  <c r="AR179" i="3"/>
  <c r="AS179" i="3"/>
  <c r="AT179" i="3"/>
  <c r="AR172" i="3"/>
  <c r="AS172" i="3"/>
  <c r="AT172" i="3"/>
  <c r="AR187" i="3"/>
  <c r="AS187" i="3"/>
  <c r="AT187" i="3"/>
  <c r="AR174" i="3"/>
  <c r="AS174" i="3"/>
  <c r="AT174" i="3"/>
  <c r="AR173" i="3"/>
  <c r="AS173" i="3"/>
  <c r="AT173" i="3"/>
  <c r="AR177" i="3"/>
  <c r="AS177" i="3"/>
  <c r="AT177" i="3"/>
  <c r="AR176" i="3"/>
  <c r="AS176" i="3"/>
  <c r="AT176" i="3"/>
  <c r="AR183" i="3"/>
  <c r="AS183" i="3"/>
  <c r="AT183" i="3"/>
  <c r="AR171" i="3"/>
  <c r="AS171" i="3"/>
  <c r="AT171" i="3"/>
  <c r="AR175" i="3"/>
  <c r="AS175" i="3"/>
  <c r="AT175" i="3"/>
  <c r="AR185" i="3"/>
  <c r="AS185" i="3"/>
  <c r="AT185" i="3"/>
  <c r="AR182" i="3"/>
  <c r="AS182" i="3"/>
  <c r="AT182" i="3"/>
  <c r="AR184" i="3"/>
  <c r="AS184" i="3"/>
  <c r="AT184" i="3"/>
  <c r="AR180" i="3"/>
  <c r="AS180" i="3"/>
  <c r="AT180" i="3"/>
  <c r="AR181" i="3"/>
  <c r="AS181" i="3"/>
  <c r="AT181" i="3"/>
  <c r="AR186" i="3"/>
  <c r="AS186" i="3"/>
  <c r="AT186" i="3"/>
  <c r="AR168" i="3"/>
  <c r="BR168" i="3" s="1"/>
  <c r="BS168" i="3" s="1"/>
  <c r="AS168" i="3"/>
  <c r="F168" i="3" s="1"/>
  <c r="AT168" i="3"/>
  <c r="AW168" i="3" s="1"/>
  <c r="AZ168" i="3" s="1"/>
  <c r="BC168" i="3" s="1"/>
  <c r="BF168" i="3" s="1"/>
  <c r="BI168" i="3" s="1"/>
  <c r="BL168" i="3" s="1"/>
  <c r="BO168" i="3" s="1"/>
  <c r="AR170" i="3"/>
  <c r="AS170" i="3"/>
  <c r="AT170" i="3"/>
  <c r="AR162" i="3"/>
  <c r="BR162" i="3" s="1"/>
  <c r="BS162" i="3" s="1"/>
  <c r="AS162" i="3"/>
  <c r="F162" i="3" s="1"/>
  <c r="AT162" i="3"/>
  <c r="AW162" i="3" s="1"/>
  <c r="AZ162" i="3" s="1"/>
  <c r="BC162" i="3" s="1"/>
  <c r="BF162" i="3" s="1"/>
  <c r="BI162" i="3" s="1"/>
  <c r="BL162" i="3" s="1"/>
  <c r="BO162" i="3" s="1"/>
  <c r="AR166" i="3"/>
  <c r="BR166" i="3" s="1"/>
  <c r="BS166" i="3" s="1"/>
  <c r="AS166" i="3"/>
  <c r="F166" i="3" s="1"/>
  <c r="AT166" i="3"/>
  <c r="AW166" i="3" s="1"/>
  <c r="AZ166" i="3" s="1"/>
  <c r="BC166" i="3" s="1"/>
  <c r="BF166" i="3" s="1"/>
  <c r="BI166" i="3" s="1"/>
  <c r="BL166" i="3" s="1"/>
  <c r="BO166" i="3" s="1"/>
  <c r="AR167" i="3"/>
  <c r="BR167" i="3" s="1"/>
  <c r="BS167" i="3" s="1"/>
  <c r="AS167" i="3"/>
  <c r="F167" i="3" s="1"/>
  <c r="AT167" i="3"/>
  <c r="AW167" i="3" s="1"/>
  <c r="AZ167" i="3" s="1"/>
  <c r="BC167" i="3" s="1"/>
  <c r="BF167" i="3" s="1"/>
  <c r="BI167" i="3" s="1"/>
  <c r="BL167" i="3" s="1"/>
  <c r="BO167" i="3" s="1"/>
  <c r="AR165" i="3"/>
  <c r="BR165" i="3" s="1"/>
  <c r="BS165" i="3" s="1"/>
  <c r="AS165" i="3"/>
  <c r="F165" i="3" s="1"/>
  <c r="AT165" i="3"/>
  <c r="AW165" i="3" s="1"/>
  <c r="AZ165" i="3" s="1"/>
  <c r="BC165" i="3" s="1"/>
  <c r="BF165" i="3" s="1"/>
  <c r="BI165" i="3" s="1"/>
  <c r="BL165" i="3" s="1"/>
  <c r="BO165" i="3" s="1"/>
  <c r="AR163" i="3"/>
  <c r="BR163" i="3" s="1"/>
  <c r="BS163" i="3" s="1"/>
  <c r="AS163" i="3"/>
  <c r="F163" i="3" s="1"/>
  <c r="AT163" i="3"/>
  <c r="AW163" i="3" s="1"/>
  <c r="AZ163" i="3" s="1"/>
  <c r="BC163" i="3" s="1"/>
  <c r="BF163" i="3" s="1"/>
  <c r="BI163" i="3" s="1"/>
  <c r="BL163" i="3" s="1"/>
  <c r="BO163" i="3" s="1"/>
  <c r="AR169" i="3"/>
  <c r="BR169" i="3" s="1"/>
  <c r="BS169" i="3" s="1"/>
  <c r="AS169" i="3"/>
  <c r="F169" i="3" s="1"/>
  <c r="AT169" i="3"/>
  <c r="AW169" i="3" s="1"/>
  <c r="AZ169" i="3" s="1"/>
  <c r="BC169" i="3" s="1"/>
  <c r="BF169" i="3" s="1"/>
  <c r="BI169" i="3" s="1"/>
  <c r="BL169" i="3" s="1"/>
  <c r="BO169" i="3" s="1"/>
  <c r="AR164" i="3"/>
  <c r="AS164" i="3"/>
  <c r="AT164" i="3"/>
  <c r="AR138" i="3"/>
  <c r="AS138" i="3"/>
  <c r="AT138" i="3"/>
  <c r="AR136" i="3"/>
  <c r="AS136" i="3"/>
  <c r="AT136" i="3"/>
  <c r="AR146" i="3"/>
  <c r="AS146" i="3"/>
  <c r="AT146" i="3"/>
  <c r="AR142" i="3"/>
  <c r="AS142" i="3"/>
  <c r="AT142" i="3"/>
  <c r="AR135" i="3"/>
  <c r="AS135" i="3"/>
  <c r="AT135" i="3"/>
  <c r="AR129" i="3"/>
  <c r="AS129" i="3"/>
  <c r="AT129" i="3"/>
  <c r="AR148" i="3"/>
  <c r="AS148" i="3"/>
  <c r="AT148" i="3"/>
  <c r="AS157" i="3"/>
  <c r="AT157" i="3"/>
  <c r="AR157" i="3"/>
  <c r="AR137" i="3"/>
  <c r="AS137" i="3"/>
  <c r="AT137" i="3"/>
  <c r="AS161" i="3"/>
  <c r="AT161" i="3"/>
  <c r="AR161" i="3"/>
  <c r="AR145" i="3"/>
  <c r="AS145" i="3"/>
  <c r="AT145" i="3"/>
  <c r="AR149" i="3"/>
  <c r="AS149" i="3"/>
  <c r="AT149" i="3"/>
  <c r="AR143" i="3"/>
  <c r="AS143" i="3"/>
  <c r="AT143" i="3"/>
  <c r="AR151" i="3"/>
  <c r="AS151" i="3"/>
  <c r="AT151" i="3"/>
  <c r="AR133" i="3"/>
  <c r="AS133" i="3"/>
  <c r="AT133" i="3"/>
  <c r="AR132" i="3"/>
  <c r="AS132" i="3"/>
  <c r="AT132" i="3"/>
  <c r="AR134" i="3"/>
  <c r="AS134" i="3"/>
  <c r="AT134" i="3"/>
  <c r="AR160" i="3"/>
  <c r="AS160" i="3"/>
  <c r="AT160" i="3"/>
  <c r="AR131" i="3"/>
  <c r="AS131" i="3"/>
  <c r="AT131" i="3"/>
  <c r="AS154" i="3"/>
  <c r="AR154" i="3"/>
  <c r="AT154" i="3"/>
  <c r="AS153" i="3"/>
  <c r="AT153" i="3"/>
  <c r="AR153" i="3"/>
  <c r="AW158" i="3"/>
  <c r="AU158" i="3"/>
  <c r="AV158" i="3"/>
  <c r="AR144" i="3"/>
  <c r="AS144" i="3"/>
  <c r="AT144" i="3"/>
  <c r="AS155" i="3"/>
  <c r="AR155" i="3"/>
  <c r="AT155" i="3"/>
  <c r="AR159" i="3"/>
  <c r="AS159" i="3"/>
  <c r="AT159" i="3"/>
  <c r="AS156" i="3"/>
  <c r="AR156" i="3"/>
  <c r="AT156" i="3"/>
  <c r="AS152" i="3"/>
  <c r="AT152" i="3"/>
  <c r="AR152" i="3"/>
  <c r="AR140" i="3"/>
  <c r="AS140" i="3"/>
  <c r="AT140" i="3"/>
  <c r="AR139" i="3"/>
  <c r="AS139" i="3"/>
  <c r="AT139" i="3"/>
  <c r="AR147" i="3"/>
  <c r="AS147" i="3"/>
  <c r="AT147" i="3"/>
  <c r="AR130" i="3"/>
  <c r="AS130" i="3"/>
  <c r="AT130" i="3"/>
  <c r="AR150" i="3"/>
  <c r="AS150" i="3"/>
  <c r="AT150" i="3"/>
  <c r="AR141" i="3"/>
  <c r="AS141" i="3"/>
  <c r="AT141" i="3"/>
  <c r="BR108" i="3"/>
  <c r="BS108" i="3" s="1"/>
  <c r="AR95" i="3"/>
  <c r="AS95" i="3"/>
  <c r="AT95" i="3"/>
  <c r="AR92" i="3"/>
  <c r="AS92" i="3"/>
  <c r="AT92" i="3"/>
  <c r="AR101" i="3"/>
  <c r="AS101" i="3"/>
  <c r="AT101" i="3"/>
  <c r="AR93" i="3"/>
  <c r="AS93" i="3"/>
  <c r="AT93" i="3"/>
  <c r="AS117" i="3"/>
  <c r="AR117" i="3"/>
  <c r="AT117" i="3"/>
  <c r="AR107" i="3"/>
  <c r="AS107" i="3"/>
  <c r="AT107" i="3"/>
  <c r="AR106" i="3"/>
  <c r="AS106" i="3"/>
  <c r="AT106" i="3"/>
  <c r="AR102" i="3"/>
  <c r="AS102" i="3"/>
  <c r="AT102" i="3"/>
  <c r="AR94" i="3"/>
  <c r="AS94" i="3"/>
  <c r="AT94" i="3"/>
  <c r="AZ108" i="3"/>
  <c r="BC108" i="3" s="1"/>
  <c r="BF108" i="3" s="1"/>
  <c r="BI108" i="3" s="1"/>
  <c r="BL108" i="3" s="1"/>
  <c r="BO108" i="3" s="1"/>
  <c r="AX108" i="3"/>
  <c r="AY108" i="3"/>
  <c r="F108" i="3" s="1"/>
  <c r="AR91" i="3"/>
  <c r="AS91" i="3"/>
  <c r="AT91" i="3"/>
  <c r="AU121" i="3"/>
  <c r="AV121" i="3"/>
  <c r="AW121" i="3"/>
  <c r="AS110" i="3"/>
  <c r="AR110" i="3"/>
  <c r="AT110" i="3"/>
  <c r="AW119" i="3"/>
  <c r="AU119" i="3"/>
  <c r="AV119" i="3"/>
  <c r="AU122" i="3"/>
  <c r="AV122" i="3"/>
  <c r="AW122" i="3"/>
  <c r="AR100" i="3"/>
  <c r="AS100" i="3"/>
  <c r="AT100" i="3"/>
  <c r="AS113" i="3"/>
  <c r="AR113" i="3"/>
  <c r="AT113" i="3"/>
  <c r="AU128" i="3"/>
  <c r="AV128" i="3"/>
  <c r="AW128" i="3"/>
  <c r="AU126" i="3"/>
  <c r="AV126" i="3"/>
  <c r="AW126" i="3"/>
  <c r="AR97" i="3"/>
  <c r="AS97" i="3"/>
  <c r="AT97" i="3"/>
  <c r="AX116" i="3"/>
  <c r="BR116" i="3" s="1"/>
  <c r="BS116" i="3" s="1"/>
  <c r="AY116" i="3"/>
  <c r="F116" i="3" s="1"/>
  <c r="AZ116" i="3"/>
  <c r="BC116" i="3" s="1"/>
  <c r="BF116" i="3" s="1"/>
  <c r="BI116" i="3" s="1"/>
  <c r="BL116" i="3" s="1"/>
  <c r="BO116" i="3" s="1"/>
  <c r="AS111" i="3"/>
  <c r="AR111" i="3"/>
  <c r="AT111" i="3"/>
  <c r="AU115" i="3"/>
  <c r="AV115" i="3"/>
  <c r="AW115" i="3"/>
  <c r="AR98" i="3"/>
  <c r="AS98" i="3"/>
  <c r="AT98" i="3"/>
  <c r="AR104" i="3"/>
  <c r="AS104" i="3"/>
  <c r="AT104" i="3"/>
  <c r="AU124" i="3"/>
  <c r="AV124" i="3"/>
  <c r="AW124" i="3"/>
  <c r="AR120" i="3"/>
  <c r="AS120" i="3"/>
  <c r="AT120" i="3"/>
  <c r="AR96" i="3"/>
  <c r="AS96" i="3"/>
  <c r="AT96" i="3"/>
  <c r="AV118" i="3"/>
  <c r="AW118" i="3"/>
  <c r="AU118" i="3"/>
  <c r="AU127" i="3"/>
  <c r="AV127" i="3"/>
  <c r="AW127" i="3"/>
  <c r="AR105" i="3"/>
  <c r="AS105" i="3"/>
  <c r="AT105" i="3"/>
  <c r="AU125" i="3"/>
  <c r="AV125" i="3"/>
  <c r="AW125" i="3"/>
  <c r="AR123" i="3"/>
  <c r="AS123" i="3"/>
  <c r="AT123" i="3"/>
  <c r="AS112" i="3"/>
  <c r="AR112" i="3"/>
  <c r="AT112" i="3"/>
  <c r="AR103" i="3"/>
  <c r="AS103" i="3"/>
  <c r="AT103" i="3"/>
  <c r="AR99" i="3"/>
  <c r="AS99" i="3"/>
  <c r="AT99" i="3"/>
  <c r="AX88" i="3"/>
  <c r="BR88" i="3" s="1"/>
  <c r="BS88" i="3" s="1"/>
  <c r="AY88" i="3"/>
  <c r="F88" i="3" s="1"/>
  <c r="AZ88" i="3"/>
  <c r="BC88" i="3" s="1"/>
  <c r="BF88" i="3" s="1"/>
  <c r="BI88" i="3" s="1"/>
  <c r="BL88" i="3" s="1"/>
  <c r="BO88" i="3" s="1"/>
  <c r="AX90" i="3"/>
  <c r="BR90" i="3" s="1"/>
  <c r="BS90" i="3" s="1"/>
  <c r="AY90" i="3"/>
  <c r="F90" i="3" s="1"/>
  <c r="AZ90" i="3"/>
  <c r="BC90" i="3" s="1"/>
  <c r="BF90" i="3" s="1"/>
  <c r="BI90" i="3" s="1"/>
  <c r="BL90" i="3" s="1"/>
  <c r="BO90" i="3" s="1"/>
  <c r="AR87" i="3"/>
  <c r="AS87" i="3"/>
  <c r="AT87" i="3"/>
  <c r="AR86" i="3"/>
  <c r="AS86" i="3"/>
  <c r="AT86" i="3"/>
  <c r="AR85" i="3"/>
  <c r="AS85" i="3"/>
  <c r="AT85" i="3"/>
  <c r="AX81" i="3"/>
  <c r="AY81" i="3"/>
  <c r="AZ81" i="3"/>
  <c r="AX82" i="3"/>
  <c r="AY82" i="3"/>
  <c r="AZ82" i="3"/>
  <c r="AU64" i="3"/>
  <c r="AV64" i="3"/>
  <c r="AW64" i="3"/>
  <c r="AR50" i="3"/>
  <c r="BR50" i="3" s="1"/>
  <c r="BS50" i="3" s="1"/>
  <c r="AS50" i="3"/>
  <c r="F50" i="3" s="1"/>
  <c r="AT50" i="3"/>
  <c r="AW50" i="3" s="1"/>
  <c r="AZ50" i="3" s="1"/>
  <c r="BC50" i="3" s="1"/>
  <c r="BF50" i="3" s="1"/>
  <c r="BI50" i="3" s="1"/>
  <c r="BL50" i="3" s="1"/>
  <c r="BO50" i="3" s="1"/>
  <c r="AR57" i="3"/>
  <c r="BR57" i="3" s="1"/>
  <c r="BS57" i="3" s="1"/>
  <c r="AS57" i="3"/>
  <c r="F57" i="3" s="1"/>
  <c r="AT57" i="3"/>
  <c r="AW57" i="3" s="1"/>
  <c r="AZ57" i="3" s="1"/>
  <c r="BC57" i="3" s="1"/>
  <c r="BF57" i="3" s="1"/>
  <c r="BI57" i="3" s="1"/>
  <c r="BL57" i="3" s="1"/>
  <c r="BO57" i="3" s="1"/>
  <c r="AR44" i="3"/>
  <c r="BR44" i="3" s="1"/>
  <c r="BS44" i="3" s="1"/>
  <c r="AS44" i="3"/>
  <c r="F44" i="3" s="1"/>
  <c r="AT44" i="3"/>
  <c r="AW44" i="3" s="1"/>
  <c r="AZ44" i="3" s="1"/>
  <c r="BC44" i="3" s="1"/>
  <c r="BF44" i="3" s="1"/>
  <c r="BI44" i="3" s="1"/>
  <c r="BL44" i="3" s="1"/>
  <c r="BO44" i="3" s="1"/>
  <c r="AR48" i="3"/>
  <c r="BR48" i="3" s="1"/>
  <c r="BS48" i="3" s="1"/>
  <c r="AS48" i="3"/>
  <c r="F48" i="3" s="1"/>
  <c r="AT48" i="3"/>
  <c r="AW48" i="3" s="1"/>
  <c r="AZ48" i="3" s="1"/>
  <c r="BC48" i="3" s="1"/>
  <c r="BF48" i="3" s="1"/>
  <c r="BI48" i="3" s="1"/>
  <c r="BL48" i="3" s="1"/>
  <c r="BO48" i="3" s="1"/>
  <c r="AR41" i="3"/>
  <c r="AS41" i="3"/>
  <c r="F41" i="3" s="1"/>
  <c r="AT41" i="3"/>
  <c r="AW41" i="3" s="1"/>
  <c r="AZ41" i="3" s="1"/>
  <c r="BC41" i="3" s="1"/>
  <c r="BF41" i="3" s="1"/>
  <c r="BI41" i="3" s="1"/>
  <c r="BL41" i="3" s="1"/>
  <c r="BO41" i="3" s="1"/>
  <c r="AR47" i="3"/>
  <c r="BR47" i="3" s="1"/>
  <c r="BS47" i="3" s="1"/>
  <c r="AS47" i="3"/>
  <c r="F47" i="3" s="1"/>
  <c r="AT47" i="3"/>
  <c r="AW47" i="3" s="1"/>
  <c r="AZ47" i="3" s="1"/>
  <c r="BC47" i="3" s="1"/>
  <c r="BF47" i="3" s="1"/>
  <c r="BI47" i="3" s="1"/>
  <c r="BL47" i="3" s="1"/>
  <c r="BO47" i="3" s="1"/>
  <c r="AR58" i="3"/>
  <c r="BR58" i="3" s="1"/>
  <c r="BS58" i="3" s="1"/>
  <c r="AS58" i="3"/>
  <c r="F58" i="3" s="1"/>
  <c r="AT58" i="3"/>
  <c r="AW58" i="3" s="1"/>
  <c r="AZ58" i="3" s="1"/>
  <c r="BC58" i="3" s="1"/>
  <c r="BF58" i="3" s="1"/>
  <c r="BI58" i="3" s="1"/>
  <c r="BL58" i="3" s="1"/>
  <c r="BO58" i="3" s="1"/>
  <c r="AR45" i="3"/>
  <c r="AS45" i="3"/>
  <c r="F45" i="3" s="1"/>
  <c r="AT45" i="3"/>
  <c r="AW45" i="3" s="1"/>
  <c r="AZ45" i="3" s="1"/>
  <c r="BC45" i="3" s="1"/>
  <c r="BF45" i="3" s="1"/>
  <c r="BI45" i="3" s="1"/>
  <c r="BL45" i="3" s="1"/>
  <c r="BO45" i="3" s="1"/>
  <c r="AR54" i="3"/>
  <c r="AS54" i="3"/>
  <c r="F54" i="3" s="1"/>
  <c r="AT54" i="3"/>
  <c r="AW54" i="3" s="1"/>
  <c r="AZ54" i="3" s="1"/>
  <c r="BC54" i="3" s="1"/>
  <c r="BF54" i="3" s="1"/>
  <c r="BI54" i="3" s="1"/>
  <c r="BL54" i="3" s="1"/>
  <c r="BO54" i="3" s="1"/>
  <c r="AR51" i="3"/>
  <c r="BR51" i="3" s="1"/>
  <c r="BS51" i="3" s="1"/>
  <c r="AS51" i="3"/>
  <c r="F51" i="3" s="1"/>
  <c r="AT51" i="3"/>
  <c r="AW51" i="3" s="1"/>
  <c r="AZ51" i="3" s="1"/>
  <c r="BC51" i="3" s="1"/>
  <c r="BF51" i="3" s="1"/>
  <c r="BI51" i="3" s="1"/>
  <c r="BL51" i="3" s="1"/>
  <c r="BO51" i="3" s="1"/>
  <c r="BR41" i="3"/>
  <c r="BS41" i="3" s="1"/>
  <c r="BR54" i="3"/>
  <c r="BS54" i="3" s="1"/>
  <c r="AR52" i="3"/>
  <c r="BR52" i="3" s="1"/>
  <c r="BS52" i="3" s="1"/>
  <c r="AS52" i="3"/>
  <c r="F52" i="3" s="1"/>
  <c r="AT52" i="3"/>
  <c r="AW52" i="3" s="1"/>
  <c r="AZ52" i="3" s="1"/>
  <c r="BC52" i="3" s="1"/>
  <c r="BF52" i="3" s="1"/>
  <c r="BI52" i="3" s="1"/>
  <c r="BL52" i="3" s="1"/>
  <c r="BO52" i="3" s="1"/>
  <c r="AR61" i="3"/>
  <c r="BR61" i="3" s="1"/>
  <c r="BS61" i="3" s="1"/>
  <c r="AS61" i="3"/>
  <c r="F61" i="3" s="1"/>
  <c r="AT61" i="3"/>
  <c r="AW61" i="3" s="1"/>
  <c r="AZ61" i="3" s="1"/>
  <c r="BC61" i="3" s="1"/>
  <c r="BF61" i="3" s="1"/>
  <c r="BI61" i="3" s="1"/>
  <c r="BL61" i="3" s="1"/>
  <c r="BO61" i="3" s="1"/>
  <c r="AR46" i="3"/>
  <c r="BR46" i="3" s="1"/>
  <c r="BS46" i="3" s="1"/>
  <c r="AS46" i="3"/>
  <c r="F46" i="3" s="1"/>
  <c r="AT46" i="3"/>
  <c r="AW46" i="3" s="1"/>
  <c r="AZ46" i="3" s="1"/>
  <c r="BC46" i="3" s="1"/>
  <c r="BF46" i="3" s="1"/>
  <c r="BI46" i="3" s="1"/>
  <c r="BL46" i="3" s="1"/>
  <c r="BO46" i="3" s="1"/>
  <c r="AR60" i="3"/>
  <c r="BR60" i="3" s="1"/>
  <c r="BS60" i="3" s="1"/>
  <c r="AS60" i="3"/>
  <c r="F60" i="3" s="1"/>
  <c r="AT60" i="3"/>
  <c r="AW60" i="3" s="1"/>
  <c r="AZ60" i="3" s="1"/>
  <c r="BC60" i="3" s="1"/>
  <c r="BF60" i="3" s="1"/>
  <c r="BI60" i="3" s="1"/>
  <c r="BL60" i="3" s="1"/>
  <c r="BO60" i="3" s="1"/>
  <c r="AR43" i="3"/>
  <c r="BR43" i="3" s="1"/>
  <c r="BS43" i="3" s="1"/>
  <c r="AS43" i="3"/>
  <c r="F43" i="3" s="1"/>
  <c r="AT43" i="3"/>
  <c r="AW43" i="3" s="1"/>
  <c r="AZ43" i="3" s="1"/>
  <c r="BC43" i="3" s="1"/>
  <c r="BF43" i="3" s="1"/>
  <c r="BI43" i="3" s="1"/>
  <c r="BL43" i="3" s="1"/>
  <c r="BO43" i="3" s="1"/>
  <c r="AR42" i="3"/>
  <c r="AS42" i="3"/>
  <c r="F42" i="3" s="1"/>
  <c r="AT42" i="3"/>
  <c r="AW42" i="3" s="1"/>
  <c r="AZ42" i="3" s="1"/>
  <c r="BC42" i="3" s="1"/>
  <c r="BF42" i="3" s="1"/>
  <c r="BI42" i="3" s="1"/>
  <c r="BL42" i="3" s="1"/>
  <c r="BO42" i="3" s="1"/>
  <c r="AR56" i="3"/>
  <c r="BR56" i="3" s="1"/>
  <c r="BS56" i="3" s="1"/>
  <c r="AS56" i="3"/>
  <c r="F56" i="3" s="1"/>
  <c r="AT56" i="3"/>
  <c r="AW56" i="3" s="1"/>
  <c r="AZ56" i="3" s="1"/>
  <c r="BC56" i="3" s="1"/>
  <c r="BF56" i="3" s="1"/>
  <c r="BI56" i="3" s="1"/>
  <c r="BL56" i="3" s="1"/>
  <c r="BO56" i="3" s="1"/>
  <c r="AR53" i="3"/>
  <c r="AS53" i="3"/>
  <c r="F53" i="3" s="1"/>
  <c r="AT53" i="3"/>
  <c r="AW53" i="3" s="1"/>
  <c r="AZ53" i="3" s="1"/>
  <c r="BC53" i="3" s="1"/>
  <c r="BF53" i="3" s="1"/>
  <c r="BI53" i="3" s="1"/>
  <c r="BL53" i="3" s="1"/>
  <c r="BO53" i="3" s="1"/>
  <c r="AR59" i="3"/>
  <c r="BR59" i="3" s="1"/>
  <c r="BS59" i="3" s="1"/>
  <c r="AS59" i="3"/>
  <c r="F59" i="3" s="1"/>
  <c r="AT59" i="3"/>
  <c r="AW59" i="3" s="1"/>
  <c r="AZ59" i="3" s="1"/>
  <c r="BC59" i="3" s="1"/>
  <c r="BF59" i="3" s="1"/>
  <c r="BI59" i="3" s="1"/>
  <c r="BL59" i="3" s="1"/>
  <c r="BO59" i="3" s="1"/>
  <c r="AR55" i="3"/>
  <c r="BR55" i="3" s="1"/>
  <c r="BS55" i="3" s="1"/>
  <c r="AS55" i="3"/>
  <c r="F55" i="3" s="1"/>
  <c r="AT55" i="3"/>
  <c r="AW55" i="3" s="1"/>
  <c r="AZ55" i="3" s="1"/>
  <c r="BC55" i="3" s="1"/>
  <c r="BF55" i="3" s="1"/>
  <c r="BI55" i="3" s="1"/>
  <c r="BL55" i="3" s="1"/>
  <c r="BO55" i="3" s="1"/>
  <c r="BR42" i="3"/>
  <c r="BS42" i="3" s="1"/>
  <c r="AR49" i="3"/>
  <c r="BR49" i="3" s="1"/>
  <c r="BS49" i="3" s="1"/>
  <c r="AS49" i="3"/>
  <c r="F49" i="3" s="1"/>
  <c r="AT49" i="3"/>
  <c r="AW49" i="3" s="1"/>
  <c r="AZ49" i="3" s="1"/>
  <c r="BC49" i="3" s="1"/>
  <c r="BF49" i="3" s="1"/>
  <c r="BI49" i="3" s="1"/>
  <c r="BL49" i="3" s="1"/>
  <c r="BO49" i="3" s="1"/>
  <c r="BR45" i="3"/>
  <c r="BS45" i="3" s="1"/>
  <c r="BR53" i="3"/>
  <c r="BS53" i="3" s="1"/>
  <c r="AR40" i="3"/>
  <c r="AS40" i="3"/>
  <c r="F40" i="3" s="1"/>
  <c r="AT40" i="3"/>
  <c r="AW40" i="3" s="1"/>
  <c r="AZ40" i="3" s="1"/>
  <c r="BC40" i="3" s="1"/>
  <c r="BF40" i="3" s="1"/>
  <c r="BI40" i="3" s="1"/>
  <c r="BL40" i="3" s="1"/>
  <c r="BO40" i="3" s="1"/>
  <c r="BR40" i="3"/>
  <c r="BS40" i="3" s="1"/>
  <c r="AR32" i="3"/>
  <c r="AS32" i="3"/>
  <c r="AT32" i="3"/>
  <c r="AR39" i="3"/>
  <c r="AS39" i="3"/>
  <c r="AT39" i="3"/>
  <c r="AR37" i="3"/>
  <c r="AS37" i="3"/>
  <c r="AT37" i="3"/>
  <c r="AR36" i="3"/>
  <c r="AS36" i="3"/>
  <c r="AT36" i="3"/>
  <c r="AR38" i="3"/>
  <c r="AS38" i="3"/>
  <c r="AT38" i="3"/>
  <c r="AR33" i="3"/>
  <c r="AS33" i="3"/>
  <c r="AT33" i="3"/>
  <c r="AR31" i="3"/>
  <c r="AS31" i="3"/>
  <c r="AT31" i="3"/>
  <c r="AR34" i="3"/>
  <c r="AS34" i="3"/>
  <c r="AT34" i="3"/>
  <c r="AR29" i="3"/>
  <c r="AS29" i="3"/>
  <c r="AT29" i="3"/>
  <c r="AR30" i="3"/>
  <c r="AS30" i="3"/>
  <c r="AT30" i="3"/>
  <c r="AR35" i="3"/>
  <c r="AS35" i="3"/>
  <c r="AT35" i="3"/>
  <c r="BR13" i="3"/>
  <c r="BS13" i="3" s="1"/>
  <c r="AR17" i="3"/>
  <c r="BR17" i="3" s="1"/>
  <c r="BS17" i="3" s="1"/>
  <c r="AS17" i="3"/>
  <c r="F17" i="3" s="1"/>
  <c r="AT17" i="3"/>
  <c r="AW17" i="3" s="1"/>
  <c r="AZ17" i="3" s="1"/>
  <c r="BC17" i="3" s="1"/>
  <c r="BF17" i="3" s="1"/>
  <c r="BI17" i="3" s="1"/>
  <c r="BL17" i="3" s="1"/>
  <c r="BO17" i="3" s="1"/>
  <c r="AR15" i="3"/>
  <c r="BR15" i="3" s="1"/>
  <c r="BS15" i="3" s="1"/>
  <c r="AS15" i="3"/>
  <c r="F15" i="3" s="1"/>
  <c r="AT15" i="3"/>
  <c r="AW15" i="3" s="1"/>
  <c r="AZ15" i="3" s="1"/>
  <c r="BC15" i="3" s="1"/>
  <c r="BF15" i="3" s="1"/>
  <c r="BI15" i="3" s="1"/>
  <c r="BL15" i="3" s="1"/>
  <c r="BO15" i="3" s="1"/>
  <c r="AR19" i="3"/>
  <c r="AS19" i="3"/>
  <c r="F19" i="3" s="1"/>
  <c r="AT19" i="3"/>
  <c r="AW19" i="3" s="1"/>
  <c r="AZ19" i="3" s="1"/>
  <c r="BC19" i="3" s="1"/>
  <c r="BF19" i="3" s="1"/>
  <c r="BI19" i="3" s="1"/>
  <c r="BL19" i="3" s="1"/>
  <c r="BO19" i="3" s="1"/>
  <c r="AR27" i="3"/>
  <c r="AS27" i="3"/>
  <c r="AT27" i="3"/>
  <c r="AR13" i="3"/>
  <c r="AS13" i="3"/>
  <c r="F13" i="3" s="1"/>
  <c r="BU13" i="3" s="1"/>
  <c r="AT13" i="3"/>
  <c r="AW13" i="3" s="1"/>
  <c r="AZ13" i="3" s="1"/>
  <c r="BC13" i="3" s="1"/>
  <c r="BF13" i="3" s="1"/>
  <c r="BI13" i="3" s="1"/>
  <c r="BL13" i="3" s="1"/>
  <c r="BO13" i="3" s="1"/>
  <c r="AR10" i="3"/>
  <c r="BR10" i="3" s="1"/>
  <c r="BS10" i="3" s="1"/>
  <c r="AS10" i="3"/>
  <c r="F10" i="3" s="1"/>
  <c r="BU10" i="3" s="1"/>
  <c r="AT10" i="3"/>
  <c r="AW10" i="3" s="1"/>
  <c r="AZ10" i="3" s="1"/>
  <c r="BC10" i="3" s="1"/>
  <c r="BF10" i="3" s="1"/>
  <c r="BI10" i="3" s="1"/>
  <c r="BL10" i="3" s="1"/>
  <c r="BO10" i="3" s="1"/>
  <c r="AR25" i="3"/>
  <c r="BR25" i="3" s="1"/>
  <c r="BS25" i="3" s="1"/>
  <c r="AS25" i="3"/>
  <c r="F25" i="3" s="1"/>
  <c r="AT25" i="3"/>
  <c r="AW25" i="3" s="1"/>
  <c r="AZ25" i="3" s="1"/>
  <c r="BC25" i="3" s="1"/>
  <c r="BF25" i="3" s="1"/>
  <c r="BI25" i="3" s="1"/>
  <c r="BL25" i="3" s="1"/>
  <c r="BO25" i="3" s="1"/>
  <c r="AR24" i="3"/>
  <c r="BR24" i="3" s="1"/>
  <c r="BS24" i="3" s="1"/>
  <c r="AS24" i="3"/>
  <c r="F24" i="3" s="1"/>
  <c r="AT24" i="3"/>
  <c r="AW24" i="3" s="1"/>
  <c r="AZ24" i="3" s="1"/>
  <c r="BC24" i="3" s="1"/>
  <c r="BF24" i="3" s="1"/>
  <c r="BI24" i="3" s="1"/>
  <c r="BL24" i="3" s="1"/>
  <c r="BO24" i="3" s="1"/>
  <c r="AR12" i="3"/>
  <c r="BR12" i="3" s="1"/>
  <c r="BS12" i="3" s="1"/>
  <c r="AS12" i="3"/>
  <c r="F12" i="3" s="1"/>
  <c r="BU12" i="3" s="1"/>
  <c r="AT12" i="3"/>
  <c r="AW12" i="3" s="1"/>
  <c r="AZ12" i="3" s="1"/>
  <c r="BC12" i="3" s="1"/>
  <c r="BF12" i="3" s="1"/>
  <c r="BI12" i="3" s="1"/>
  <c r="BL12" i="3" s="1"/>
  <c r="BO12" i="3" s="1"/>
  <c r="BR19" i="3"/>
  <c r="BS19" i="3" s="1"/>
  <c r="AR14" i="3"/>
  <c r="BR14" i="3" s="1"/>
  <c r="BS14" i="3" s="1"/>
  <c r="AS14" i="3"/>
  <c r="F14" i="3" s="1"/>
  <c r="AT14" i="3"/>
  <c r="AW14" i="3" s="1"/>
  <c r="AZ14" i="3" s="1"/>
  <c r="BC14" i="3" s="1"/>
  <c r="BF14" i="3" s="1"/>
  <c r="BI14" i="3" s="1"/>
  <c r="BL14" i="3" s="1"/>
  <c r="BO14" i="3" s="1"/>
  <c r="AR16" i="3"/>
  <c r="BR16" i="3" s="1"/>
  <c r="BS16" i="3" s="1"/>
  <c r="AS16" i="3"/>
  <c r="F16" i="3" s="1"/>
  <c r="AT16" i="3"/>
  <c r="AW16" i="3" s="1"/>
  <c r="AZ16" i="3" s="1"/>
  <c r="BC16" i="3" s="1"/>
  <c r="BF16" i="3" s="1"/>
  <c r="BI16" i="3" s="1"/>
  <c r="BL16" i="3" s="1"/>
  <c r="BO16" i="3" s="1"/>
  <c r="AR23" i="3"/>
  <c r="BR23" i="3" s="1"/>
  <c r="BS23" i="3" s="1"/>
  <c r="AS23" i="3"/>
  <c r="F23" i="3" s="1"/>
  <c r="AT23" i="3"/>
  <c r="AW23" i="3" s="1"/>
  <c r="AZ23" i="3" s="1"/>
  <c r="BC23" i="3" s="1"/>
  <c r="BF23" i="3" s="1"/>
  <c r="BI23" i="3" s="1"/>
  <c r="BL23" i="3" s="1"/>
  <c r="BO23" i="3" s="1"/>
  <c r="AR18" i="3"/>
  <c r="BR18" i="3" s="1"/>
  <c r="BS18" i="3" s="1"/>
  <c r="AS18" i="3"/>
  <c r="F18" i="3" s="1"/>
  <c r="AT18" i="3"/>
  <c r="AW18" i="3" s="1"/>
  <c r="AZ18" i="3" s="1"/>
  <c r="BC18" i="3" s="1"/>
  <c r="BF18" i="3" s="1"/>
  <c r="BI18" i="3" s="1"/>
  <c r="BL18" i="3" s="1"/>
  <c r="BO18" i="3" s="1"/>
  <c r="AR11" i="3"/>
  <c r="AS11" i="3"/>
  <c r="F11" i="3" s="1"/>
  <c r="BU11" i="3" s="1"/>
  <c r="AT11" i="3"/>
  <c r="AW11" i="3" s="1"/>
  <c r="AZ11" i="3" s="1"/>
  <c r="BC11" i="3" s="1"/>
  <c r="BF11" i="3" s="1"/>
  <c r="BI11" i="3" s="1"/>
  <c r="BL11" i="3" s="1"/>
  <c r="BO11" i="3" s="1"/>
  <c r="AR20" i="3"/>
  <c r="BR20" i="3" s="1"/>
  <c r="BS20" i="3" s="1"/>
  <c r="AS20" i="3"/>
  <c r="F20" i="3" s="1"/>
  <c r="AT20" i="3"/>
  <c r="AW20" i="3" s="1"/>
  <c r="AZ20" i="3" s="1"/>
  <c r="BC20" i="3" s="1"/>
  <c r="BF20" i="3" s="1"/>
  <c r="BI20" i="3" s="1"/>
  <c r="BL20" i="3" s="1"/>
  <c r="BO20" i="3" s="1"/>
  <c r="AR26" i="3"/>
  <c r="AS26" i="3"/>
  <c r="AT26" i="3"/>
  <c r="AR21" i="3"/>
  <c r="BR21" i="3" s="1"/>
  <c r="BS21" i="3" s="1"/>
  <c r="AS21" i="3"/>
  <c r="F21" i="3" s="1"/>
  <c r="AT21" i="3"/>
  <c r="AW21" i="3" s="1"/>
  <c r="AZ21" i="3" s="1"/>
  <c r="BC21" i="3" s="1"/>
  <c r="BF21" i="3" s="1"/>
  <c r="BI21" i="3" s="1"/>
  <c r="BL21" i="3" s="1"/>
  <c r="BO21" i="3" s="1"/>
  <c r="AR22" i="3"/>
  <c r="BR22" i="3" s="1"/>
  <c r="BS22" i="3" s="1"/>
  <c r="AS22" i="3"/>
  <c r="F22" i="3" s="1"/>
  <c r="AT22" i="3"/>
  <c r="AW22" i="3" s="1"/>
  <c r="AZ22" i="3" s="1"/>
  <c r="BC22" i="3" s="1"/>
  <c r="BF22" i="3" s="1"/>
  <c r="BI22" i="3" s="1"/>
  <c r="BL22" i="3" s="1"/>
  <c r="BO22" i="3" s="1"/>
  <c r="BR11" i="3"/>
  <c r="BS11" i="3" s="1"/>
  <c r="AR9" i="3"/>
  <c r="AS9" i="3"/>
  <c r="AT9" i="3"/>
  <c r="D14" i="3" l="1"/>
  <c r="C14" i="3" s="1"/>
  <c r="BU14" i="3" s="1"/>
  <c r="B15" i="3"/>
  <c r="BR232" i="3"/>
  <c r="BS232" i="3" s="1"/>
  <c r="AU230" i="3"/>
  <c r="AV230" i="3"/>
  <c r="AW230" i="3"/>
  <c r="AX241" i="3"/>
  <c r="BR241" i="3" s="1"/>
  <c r="BS241" i="3" s="1"/>
  <c r="AY241" i="3"/>
  <c r="F241" i="3" s="1"/>
  <c r="AZ241" i="3"/>
  <c r="BC241" i="3" s="1"/>
  <c r="BF241" i="3" s="1"/>
  <c r="BI241" i="3" s="1"/>
  <c r="BL241" i="3" s="1"/>
  <c r="BO241" i="3" s="1"/>
  <c r="AX231" i="3"/>
  <c r="BR231" i="3" s="1"/>
  <c r="BS231" i="3" s="1"/>
  <c r="AY231" i="3"/>
  <c r="F231" i="3" s="1"/>
  <c r="AZ231" i="3"/>
  <c r="BC231" i="3" s="1"/>
  <c r="BF231" i="3" s="1"/>
  <c r="BI231" i="3" s="1"/>
  <c r="BL231" i="3" s="1"/>
  <c r="BO231" i="3" s="1"/>
  <c r="AX237" i="3"/>
  <c r="BR237" i="3" s="1"/>
  <c r="BS237" i="3" s="1"/>
  <c r="AY237" i="3"/>
  <c r="F237" i="3" s="1"/>
  <c r="AZ237" i="3"/>
  <c r="BC237" i="3" s="1"/>
  <c r="BF237" i="3" s="1"/>
  <c r="BI237" i="3" s="1"/>
  <c r="BL237" i="3" s="1"/>
  <c r="BO237" i="3" s="1"/>
  <c r="AY235" i="3"/>
  <c r="F235" i="3" s="1"/>
  <c r="AX235" i="3"/>
  <c r="BR235" i="3" s="1"/>
  <c r="BS235" i="3" s="1"/>
  <c r="AZ235" i="3"/>
  <c r="BC235" i="3" s="1"/>
  <c r="BF235" i="3" s="1"/>
  <c r="BI235" i="3" s="1"/>
  <c r="BL235" i="3" s="1"/>
  <c r="BO235" i="3" s="1"/>
  <c r="AU236" i="3"/>
  <c r="AV236" i="3"/>
  <c r="AW236" i="3"/>
  <c r="AU228" i="3"/>
  <c r="AV228" i="3"/>
  <c r="AW228" i="3"/>
  <c r="AX223" i="3"/>
  <c r="BR223" i="3" s="1"/>
  <c r="BS223" i="3" s="1"/>
  <c r="AY223" i="3"/>
  <c r="F223" i="3" s="1"/>
  <c r="AZ223" i="3"/>
  <c r="BC223" i="3" s="1"/>
  <c r="BF223" i="3" s="1"/>
  <c r="BI223" i="3" s="1"/>
  <c r="BL223" i="3" s="1"/>
  <c r="BO223" i="3" s="1"/>
  <c r="AV245" i="3"/>
  <c r="AU245" i="3"/>
  <c r="AW245" i="3"/>
  <c r="AX242" i="3"/>
  <c r="BR242" i="3" s="1"/>
  <c r="BS242" i="3" s="1"/>
  <c r="AY242" i="3"/>
  <c r="F242" i="3" s="1"/>
  <c r="AZ242" i="3"/>
  <c r="BC242" i="3" s="1"/>
  <c r="BF242" i="3" s="1"/>
  <c r="BI242" i="3" s="1"/>
  <c r="BL242" i="3" s="1"/>
  <c r="BO242" i="3" s="1"/>
  <c r="AX244" i="3"/>
  <c r="BR244" i="3" s="1"/>
  <c r="BS244" i="3" s="1"/>
  <c r="AY244" i="3"/>
  <c r="F244" i="3" s="1"/>
  <c r="AZ244" i="3"/>
  <c r="BC244" i="3" s="1"/>
  <c r="BF244" i="3" s="1"/>
  <c r="BI244" i="3" s="1"/>
  <c r="BL244" i="3" s="1"/>
  <c r="BO244" i="3" s="1"/>
  <c r="AX213" i="3"/>
  <c r="BR213" i="3" s="1"/>
  <c r="BS213" i="3" s="1"/>
  <c r="AY213" i="3"/>
  <c r="F213" i="3" s="1"/>
  <c r="AZ213" i="3"/>
  <c r="BC213" i="3" s="1"/>
  <c r="BF213" i="3" s="1"/>
  <c r="BI213" i="3" s="1"/>
  <c r="BL213" i="3" s="1"/>
  <c r="BO213" i="3" s="1"/>
  <c r="AX240" i="3"/>
  <c r="BR240" i="3" s="1"/>
  <c r="BS240" i="3" s="1"/>
  <c r="AY240" i="3"/>
  <c r="F240" i="3" s="1"/>
  <c r="AZ240" i="3"/>
  <c r="BC240" i="3" s="1"/>
  <c r="BF240" i="3" s="1"/>
  <c r="BI240" i="3" s="1"/>
  <c r="BL240" i="3" s="1"/>
  <c r="BO240" i="3" s="1"/>
  <c r="AX234" i="3"/>
  <c r="BR234" i="3" s="1"/>
  <c r="BS234" i="3" s="1"/>
  <c r="AY234" i="3"/>
  <c r="F234" i="3" s="1"/>
  <c r="AZ234" i="3"/>
  <c r="BC234" i="3" s="1"/>
  <c r="BF234" i="3" s="1"/>
  <c r="BI234" i="3" s="1"/>
  <c r="BL234" i="3" s="1"/>
  <c r="BO234" i="3" s="1"/>
  <c r="AZ232" i="3"/>
  <c r="BC232" i="3" s="1"/>
  <c r="BF232" i="3" s="1"/>
  <c r="BI232" i="3" s="1"/>
  <c r="BL232" i="3" s="1"/>
  <c r="BO232" i="3" s="1"/>
  <c r="AX232" i="3"/>
  <c r="AY232" i="3"/>
  <c r="F232" i="3" s="1"/>
  <c r="AU249" i="3"/>
  <c r="AV249" i="3"/>
  <c r="AW249" i="3"/>
  <c r="AX214" i="3"/>
  <c r="BR214" i="3" s="1"/>
  <c r="BS214" i="3" s="1"/>
  <c r="AY214" i="3"/>
  <c r="F214" i="3" s="1"/>
  <c r="AZ214" i="3"/>
  <c r="BC214" i="3" s="1"/>
  <c r="BF214" i="3" s="1"/>
  <c r="BI214" i="3" s="1"/>
  <c r="BL214" i="3" s="1"/>
  <c r="BO214" i="3" s="1"/>
  <c r="AZ226" i="3"/>
  <c r="BC226" i="3" s="1"/>
  <c r="BF226" i="3" s="1"/>
  <c r="BI226" i="3" s="1"/>
  <c r="BL226" i="3" s="1"/>
  <c r="BO226" i="3" s="1"/>
  <c r="AX226" i="3"/>
  <c r="AY226" i="3"/>
  <c r="F226" i="3" s="1"/>
  <c r="AX238" i="3"/>
  <c r="AY238" i="3"/>
  <c r="F238" i="3" s="1"/>
  <c r="AZ238" i="3"/>
  <c r="BC238" i="3" s="1"/>
  <c r="BF238" i="3" s="1"/>
  <c r="BI238" i="3" s="1"/>
  <c r="BL238" i="3" s="1"/>
  <c r="BO238" i="3" s="1"/>
  <c r="AX220" i="3"/>
  <c r="BR220" i="3" s="1"/>
  <c r="BS220" i="3" s="1"/>
  <c r="AY220" i="3"/>
  <c r="F220" i="3" s="1"/>
  <c r="AZ220" i="3"/>
  <c r="BC220" i="3" s="1"/>
  <c r="BF220" i="3" s="1"/>
  <c r="BI220" i="3" s="1"/>
  <c r="BL220" i="3" s="1"/>
  <c r="BO220" i="3" s="1"/>
  <c r="AU224" i="3"/>
  <c r="AV224" i="3"/>
  <c r="AW224" i="3"/>
  <c r="AU227" i="3"/>
  <c r="AV227" i="3"/>
  <c r="AW227" i="3"/>
  <c r="AX222" i="3"/>
  <c r="BR222" i="3" s="1"/>
  <c r="BS222" i="3" s="1"/>
  <c r="AY222" i="3"/>
  <c r="F222" i="3" s="1"/>
  <c r="AZ222" i="3"/>
  <c r="BC222" i="3" s="1"/>
  <c r="BF222" i="3" s="1"/>
  <c r="BI222" i="3" s="1"/>
  <c r="BL222" i="3" s="1"/>
  <c r="BO222" i="3" s="1"/>
  <c r="BR226" i="3"/>
  <c r="BS226" i="3" s="1"/>
  <c r="BR238" i="3"/>
  <c r="BS238" i="3" s="1"/>
  <c r="AU233" i="3"/>
  <c r="AV233" i="3"/>
  <c r="AW233" i="3"/>
  <c r="AX243" i="3"/>
  <c r="BR243" i="3" s="1"/>
  <c r="BS243" i="3" s="1"/>
  <c r="AY243" i="3"/>
  <c r="F243" i="3" s="1"/>
  <c r="AZ243" i="3"/>
  <c r="BC243" i="3" s="1"/>
  <c r="BF243" i="3" s="1"/>
  <c r="BI243" i="3" s="1"/>
  <c r="BL243" i="3" s="1"/>
  <c r="BO243" i="3" s="1"/>
  <c r="AX239" i="3"/>
  <c r="BR239" i="3" s="1"/>
  <c r="BS239" i="3" s="1"/>
  <c r="AY239" i="3"/>
  <c r="F239" i="3" s="1"/>
  <c r="AZ239" i="3"/>
  <c r="BC239" i="3" s="1"/>
  <c r="BF239" i="3" s="1"/>
  <c r="BI239" i="3" s="1"/>
  <c r="BL239" i="3" s="1"/>
  <c r="BO239" i="3" s="1"/>
  <c r="AV246" i="3"/>
  <c r="AW246" i="3"/>
  <c r="AU246" i="3"/>
  <c r="AU72" i="3"/>
  <c r="AV72" i="3"/>
  <c r="AW72" i="3"/>
  <c r="AV69" i="3"/>
  <c r="AW69" i="3"/>
  <c r="AU69" i="3"/>
  <c r="AU80" i="3"/>
  <c r="AV80" i="3"/>
  <c r="AW80" i="3"/>
  <c r="AW71" i="3"/>
  <c r="AU71" i="3"/>
  <c r="AV71" i="3"/>
  <c r="AU67" i="3"/>
  <c r="AV67" i="3"/>
  <c r="AW67" i="3"/>
  <c r="AU65" i="3"/>
  <c r="AV65" i="3"/>
  <c r="AW65" i="3"/>
  <c r="AU78" i="3"/>
  <c r="AV78" i="3"/>
  <c r="AW78" i="3"/>
  <c r="AU109" i="3"/>
  <c r="AV109" i="3"/>
  <c r="AW109" i="3"/>
  <c r="AU70" i="3"/>
  <c r="AV70" i="3"/>
  <c r="AW70" i="3"/>
  <c r="AW164" i="3"/>
  <c r="AU164" i="3"/>
  <c r="AV164" i="3"/>
  <c r="AU84" i="3"/>
  <c r="AV84" i="3"/>
  <c r="AW84" i="3"/>
  <c r="AW28" i="3"/>
  <c r="AV28" i="3"/>
  <c r="AU28" i="3"/>
  <c r="AW66" i="3"/>
  <c r="AU66" i="3"/>
  <c r="AV66" i="3"/>
  <c r="AU76" i="3"/>
  <c r="AV76" i="3"/>
  <c r="AW76" i="3"/>
  <c r="AU74" i="3"/>
  <c r="AV74" i="3"/>
  <c r="AW74" i="3"/>
  <c r="AW27" i="3"/>
  <c r="AV27" i="3"/>
  <c r="AU27" i="3"/>
  <c r="AU79" i="3"/>
  <c r="AV79" i="3"/>
  <c r="AW79" i="3"/>
  <c r="AW68" i="3"/>
  <c r="AV68" i="3"/>
  <c r="AU68" i="3"/>
  <c r="AZ62" i="3"/>
  <c r="AX62" i="3"/>
  <c r="AY62" i="3"/>
  <c r="F62" i="3" s="1"/>
  <c r="AU63" i="3"/>
  <c r="AV63" i="3"/>
  <c r="AW63" i="3"/>
  <c r="AW26" i="3"/>
  <c r="AU26" i="3"/>
  <c r="AV26" i="3"/>
  <c r="AV75" i="3"/>
  <c r="AW75" i="3"/>
  <c r="AU75" i="3"/>
  <c r="AU83" i="3"/>
  <c r="AV83" i="3"/>
  <c r="AW83" i="3"/>
  <c r="AW77" i="3"/>
  <c r="AU77" i="3"/>
  <c r="AV77" i="3"/>
  <c r="AU73" i="3"/>
  <c r="AV73" i="3"/>
  <c r="AW73" i="3"/>
  <c r="AU89" i="3"/>
  <c r="AV89" i="3"/>
  <c r="AW89" i="3"/>
  <c r="AW170" i="3"/>
  <c r="AU170" i="3"/>
  <c r="AV170" i="3"/>
  <c r="AU185" i="3"/>
  <c r="AV185" i="3"/>
  <c r="AW185" i="3"/>
  <c r="AU176" i="3"/>
  <c r="AV176" i="3"/>
  <c r="AW176" i="3"/>
  <c r="AU172" i="3"/>
  <c r="AV172" i="3"/>
  <c r="AW172" i="3"/>
  <c r="AU181" i="3"/>
  <c r="AV181" i="3"/>
  <c r="AW181" i="3"/>
  <c r="AU177" i="3"/>
  <c r="AV177" i="3"/>
  <c r="AW177" i="3"/>
  <c r="AU179" i="3"/>
  <c r="AV179" i="3"/>
  <c r="AW179" i="3"/>
  <c r="AU180" i="3"/>
  <c r="AV180" i="3"/>
  <c r="AW180" i="3"/>
  <c r="AU175" i="3"/>
  <c r="AV175" i="3"/>
  <c r="AW175" i="3"/>
  <c r="AU173" i="3"/>
  <c r="AV173" i="3"/>
  <c r="AW173" i="3"/>
  <c r="AU178" i="3"/>
  <c r="AV178" i="3"/>
  <c r="AW178" i="3"/>
  <c r="AU171" i="3"/>
  <c r="AV171" i="3"/>
  <c r="AW171" i="3"/>
  <c r="AU184" i="3"/>
  <c r="AV184" i="3"/>
  <c r="AW184" i="3"/>
  <c r="AU174" i="3"/>
  <c r="AV174" i="3"/>
  <c r="AW174" i="3"/>
  <c r="AU183" i="3"/>
  <c r="AV183" i="3"/>
  <c r="AW183" i="3"/>
  <c r="AU182" i="3"/>
  <c r="AV182" i="3"/>
  <c r="AW182" i="3"/>
  <c r="AU186" i="3"/>
  <c r="AV186" i="3"/>
  <c r="AW186" i="3"/>
  <c r="AU187" i="3"/>
  <c r="AV187" i="3"/>
  <c r="AW187" i="3"/>
  <c r="AU143" i="3"/>
  <c r="AV143" i="3"/>
  <c r="AW143" i="3"/>
  <c r="AW157" i="3"/>
  <c r="AU157" i="3"/>
  <c r="AV157" i="3"/>
  <c r="AU147" i="3"/>
  <c r="AV147" i="3"/>
  <c r="AW147" i="3"/>
  <c r="AX158" i="3"/>
  <c r="AY158" i="3"/>
  <c r="F158" i="3" s="1"/>
  <c r="AZ158" i="3"/>
  <c r="BC158" i="3" s="1"/>
  <c r="BF158" i="3" s="1"/>
  <c r="BI158" i="3" s="1"/>
  <c r="BL158" i="3" s="1"/>
  <c r="BO158" i="3" s="1"/>
  <c r="AU136" i="3"/>
  <c r="AV136" i="3"/>
  <c r="AW136" i="3"/>
  <c r="AU153" i="3"/>
  <c r="AV153" i="3"/>
  <c r="AW153" i="3"/>
  <c r="AU138" i="3"/>
  <c r="AV138" i="3"/>
  <c r="AW138" i="3"/>
  <c r="AU152" i="3"/>
  <c r="AV152" i="3"/>
  <c r="AW152" i="3"/>
  <c r="AU154" i="3"/>
  <c r="AV154" i="3"/>
  <c r="AW154" i="3"/>
  <c r="AU145" i="3"/>
  <c r="AV145" i="3"/>
  <c r="AW145" i="3"/>
  <c r="AU129" i="3"/>
  <c r="AV129" i="3"/>
  <c r="AW129" i="3"/>
  <c r="AU149" i="3"/>
  <c r="AV149" i="3"/>
  <c r="AW149" i="3"/>
  <c r="AU141" i="3"/>
  <c r="AV141" i="3"/>
  <c r="AW141" i="3"/>
  <c r="AW159" i="3"/>
  <c r="AU159" i="3"/>
  <c r="AV159" i="3"/>
  <c r="AU132" i="3"/>
  <c r="AV132" i="3"/>
  <c r="AW132" i="3"/>
  <c r="AU135" i="3"/>
  <c r="AV135" i="3"/>
  <c r="AW135" i="3"/>
  <c r="AU156" i="3"/>
  <c r="AV156" i="3"/>
  <c r="AW156" i="3"/>
  <c r="AU150" i="3"/>
  <c r="AV150" i="3"/>
  <c r="AW150" i="3"/>
  <c r="AU140" i="3"/>
  <c r="AV140" i="3"/>
  <c r="AW140" i="3"/>
  <c r="AU155" i="3"/>
  <c r="AV155" i="3"/>
  <c r="AW155" i="3"/>
  <c r="AU131" i="3"/>
  <c r="AV131" i="3"/>
  <c r="AW131" i="3"/>
  <c r="AU133" i="3"/>
  <c r="AV133" i="3"/>
  <c r="AW133" i="3"/>
  <c r="AW161" i="3"/>
  <c r="AU161" i="3"/>
  <c r="AV161" i="3"/>
  <c r="AU137" i="3"/>
  <c r="AV137" i="3"/>
  <c r="AW137" i="3"/>
  <c r="AU142" i="3"/>
  <c r="AV142" i="3"/>
  <c r="AW142" i="3"/>
  <c r="BR158" i="3"/>
  <c r="BS158" i="3" s="1"/>
  <c r="AU144" i="3"/>
  <c r="AV144" i="3"/>
  <c r="AW144" i="3"/>
  <c r="AU151" i="3"/>
  <c r="AV151" i="3"/>
  <c r="AW151" i="3"/>
  <c r="AU134" i="3"/>
  <c r="AV134" i="3"/>
  <c r="AW134" i="3"/>
  <c r="AU139" i="3"/>
  <c r="AV139" i="3"/>
  <c r="AW139" i="3"/>
  <c r="AU130" i="3"/>
  <c r="AV130" i="3"/>
  <c r="AW130" i="3"/>
  <c r="AW160" i="3"/>
  <c r="AU160" i="3"/>
  <c r="AV160" i="3"/>
  <c r="AU148" i="3"/>
  <c r="AV148" i="3"/>
  <c r="AW148" i="3"/>
  <c r="AU146" i="3"/>
  <c r="AV146" i="3"/>
  <c r="AW146" i="3"/>
  <c r="AU103" i="3"/>
  <c r="AV103" i="3"/>
  <c r="AW103" i="3"/>
  <c r="AY127" i="3"/>
  <c r="F127" i="3" s="1"/>
  <c r="AZ127" i="3"/>
  <c r="BC127" i="3" s="1"/>
  <c r="BF127" i="3" s="1"/>
  <c r="BI127" i="3" s="1"/>
  <c r="BL127" i="3" s="1"/>
  <c r="BO127" i="3" s="1"/>
  <c r="AX127" i="3"/>
  <c r="BR127" i="3" s="1"/>
  <c r="BS127" i="3" s="1"/>
  <c r="AU111" i="3"/>
  <c r="AV111" i="3"/>
  <c r="AW111" i="3"/>
  <c r="AZ121" i="3"/>
  <c r="BC121" i="3" s="1"/>
  <c r="BF121" i="3" s="1"/>
  <c r="BI121" i="3" s="1"/>
  <c r="BL121" i="3" s="1"/>
  <c r="BO121" i="3" s="1"/>
  <c r="AY121" i="3"/>
  <c r="F121" i="3" s="1"/>
  <c r="AX121" i="3"/>
  <c r="BR121" i="3" s="1"/>
  <c r="BS121" i="3" s="1"/>
  <c r="AU113" i="3"/>
  <c r="AV113" i="3"/>
  <c r="AW113" i="3"/>
  <c r="AU106" i="3"/>
  <c r="AV106" i="3"/>
  <c r="AW106" i="3"/>
  <c r="AU92" i="3"/>
  <c r="AV92" i="3"/>
  <c r="AW92" i="3"/>
  <c r="AU91" i="3"/>
  <c r="AV91" i="3"/>
  <c r="AW91" i="3"/>
  <c r="AU100" i="3"/>
  <c r="AV100" i="3"/>
  <c r="AW100" i="3"/>
  <c r="AU107" i="3"/>
  <c r="AV107" i="3"/>
  <c r="AW107" i="3"/>
  <c r="AU95" i="3"/>
  <c r="AV95" i="3"/>
  <c r="AW95" i="3"/>
  <c r="AX118" i="3"/>
  <c r="BR118" i="3" s="1"/>
  <c r="BS118" i="3" s="1"/>
  <c r="AY118" i="3"/>
  <c r="F118" i="3" s="1"/>
  <c r="AZ118" i="3"/>
  <c r="BC118" i="3" s="1"/>
  <c r="BF118" i="3" s="1"/>
  <c r="BI118" i="3" s="1"/>
  <c r="BL118" i="3" s="1"/>
  <c r="BO118" i="3" s="1"/>
  <c r="AU104" i="3"/>
  <c r="AV104" i="3"/>
  <c r="AW104" i="3"/>
  <c r="AZ122" i="3"/>
  <c r="BC122" i="3" s="1"/>
  <c r="BF122" i="3" s="1"/>
  <c r="BI122" i="3" s="1"/>
  <c r="BL122" i="3" s="1"/>
  <c r="BO122" i="3" s="1"/>
  <c r="AY122" i="3"/>
  <c r="F122" i="3" s="1"/>
  <c r="AX122" i="3"/>
  <c r="BR122" i="3" s="1"/>
  <c r="BS122" i="3" s="1"/>
  <c r="AU117" i="3"/>
  <c r="AV117" i="3"/>
  <c r="AW117" i="3"/>
  <c r="AU102" i="3"/>
  <c r="AV102" i="3"/>
  <c r="AW102" i="3"/>
  <c r="AU98" i="3"/>
  <c r="AV98" i="3"/>
  <c r="AW98" i="3"/>
  <c r="AU101" i="3"/>
  <c r="AV101" i="3"/>
  <c r="AW101" i="3"/>
  <c r="AY124" i="3"/>
  <c r="F124" i="3" s="1"/>
  <c r="AZ124" i="3"/>
  <c r="BC124" i="3" s="1"/>
  <c r="BF124" i="3" s="1"/>
  <c r="BI124" i="3" s="1"/>
  <c r="BL124" i="3" s="1"/>
  <c r="BO124" i="3" s="1"/>
  <c r="AX124" i="3"/>
  <c r="BR124" i="3" s="1"/>
  <c r="BS124" i="3" s="1"/>
  <c r="AZ125" i="3"/>
  <c r="BC125" i="3" s="1"/>
  <c r="BF125" i="3" s="1"/>
  <c r="BI125" i="3" s="1"/>
  <c r="BL125" i="3" s="1"/>
  <c r="BO125" i="3" s="1"/>
  <c r="AY125" i="3"/>
  <c r="F125" i="3" s="1"/>
  <c r="AX125" i="3"/>
  <c r="BR125" i="3" s="1"/>
  <c r="BS125" i="3" s="1"/>
  <c r="AY126" i="3"/>
  <c r="F126" i="3" s="1"/>
  <c r="AX126" i="3"/>
  <c r="BR126" i="3" s="1"/>
  <c r="BS126" i="3" s="1"/>
  <c r="AZ126" i="3"/>
  <c r="BC126" i="3" s="1"/>
  <c r="BF126" i="3" s="1"/>
  <c r="BI126" i="3" s="1"/>
  <c r="BL126" i="3" s="1"/>
  <c r="BO126" i="3" s="1"/>
  <c r="AU94" i="3"/>
  <c r="AV94" i="3"/>
  <c r="AW94" i="3"/>
  <c r="AU93" i="3"/>
  <c r="AV93" i="3"/>
  <c r="AW93" i="3"/>
  <c r="AU112" i="3"/>
  <c r="AV112" i="3"/>
  <c r="AW112" i="3"/>
  <c r="AU97" i="3"/>
  <c r="AV97" i="3"/>
  <c r="AW97" i="3"/>
  <c r="AU123" i="3"/>
  <c r="AV123" i="3"/>
  <c r="AW123" i="3"/>
  <c r="AU120" i="3"/>
  <c r="AV120" i="3"/>
  <c r="AW120" i="3"/>
  <c r="AX115" i="3"/>
  <c r="BR115" i="3" s="1"/>
  <c r="BS115" i="3" s="1"/>
  <c r="AY115" i="3"/>
  <c r="F115" i="3" s="1"/>
  <c r="AZ115" i="3"/>
  <c r="BC115" i="3" s="1"/>
  <c r="BF115" i="3" s="1"/>
  <c r="BI115" i="3" s="1"/>
  <c r="BL115" i="3" s="1"/>
  <c r="BO115" i="3" s="1"/>
  <c r="AY119" i="3"/>
  <c r="F119" i="3" s="1"/>
  <c r="AZ119" i="3"/>
  <c r="BC119" i="3" s="1"/>
  <c r="BF119" i="3" s="1"/>
  <c r="BI119" i="3" s="1"/>
  <c r="BL119" i="3" s="1"/>
  <c r="BO119" i="3" s="1"/>
  <c r="AX119" i="3"/>
  <c r="BR119" i="3" s="1"/>
  <c r="BS119" i="3" s="1"/>
  <c r="AU96" i="3"/>
  <c r="AV96" i="3"/>
  <c r="AW96" i="3"/>
  <c r="AU99" i="3"/>
  <c r="AV99" i="3"/>
  <c r="AW99" i="3"/>
  <c r="AU105" i="3"/>
  <c r="AV105" i="3"/>
  <c r="AW105" i="3"/>
  <c r="AY128" i="3"/>
  <c r="F128" i="3" s="1"/>
  <c r="AZ128" i="3"/>
  <c r="BC128" i="3" s="1"/>
  <c r="BF128" i="3" s="1"/>
  <c r="BI128" i="3" s="1"/>
  <c r="BL128" i="3" s="1"/>
  <c r="BO128" i="3" s="1"/>
  <c r="AX128" i="3"/>
  <c r="BR128" i="3" s="1"/>
  <c r="BS128" i="3" s="1"/>
  <c r="AU110" i="3"/>
  <c r="AV110" i="3"/>
  <c r="AW110" i="3"/>
  <c r="AV87" i="3"/>
  <c r="AU87" i="3"/>
  <c r="AW87" i="3"/>
  <c r="AU86" i="3"/>
  <c r="AV86" i="3"/>
  <c r="AW86" i="3"/>
  <c r="AU85" i="3"/>
  <c r="AV85" i="3"/>
  <c r="AW85" i="3"/>
  <c r="BB83" i="3"/>
  <c r="BA83" i="3"/>
  <c r="BC82" i="3"/>
  <c r="BB82" i="3"/>
  <c r="BA82" i="3"/>
  <c r="BB81" i="3"/>
  <c r="BC81" i="3"/>
  <c r="BA81" i="3"/>
  <c r="BB76" i="3"/>
  <c r="BA76" i="3"/>
  <c r="BB80" i="3"/>
  <c r="BA80" i="3"/>
  <c r="BB79" i="3"/>
  <c r="BA79" i="3"/>
  <c r="BB77" i="3"/>
  <c r="BA77" i="3"/>
  <c r="BB78" i="3"/>
  <c r="BA78" i="3"/>
  <c r="BB84" i="3"/>
  <c r="BA84" i="3"/>
  <c r="AX64" i="3"/>
  <c r="AY64" i="3"/>
  <c r="AZ64" i="3"/>
  <c r="AU35" i="3"/>
  <c r="AV35" i="3"/>
  <c r="AW35" i="3"/>
  <c r="AU33" i="3"/>
  <c r="AV33" i="3"/>
  <c r="AW33" i="3"/>
  <c r="AU32" i="3"/>
  <c r="AV32" i="3"/>
  <c r="AW32" i="3"/>
  <c r="AU37" i="3"/>
  <c r="AV37" i="3"/>
  <c r="AW37" i="3"/>
  <c r="AU30" i="3"/>
  <c r="AV30" i="3"/>
  <c r="AW30" i="3"/>
  <c r="AU38" i="3"/>
  <c r="AV38" i="3"/>
  <c r="AW38" i="3"/>
  <c r="AU31" i="3"/>
  <c r="AV31" i="3"/>
  <c r="AW31" i="3"/>
  <c r="AU34" i="3"/>
  <c r="AV34" i="3"/>
  <c r="AW34" i="3"/>
  <c r="AU39" i="3"/>
  <c r="AV39" i="3"/>
  <c r="AW39" i="3"/>
  <c r="AU36" i="3"/>
  <c r="AV36" i="3"/>
  <c r="AW36" i="3"/>
  <c r="AU29" i="3"/>
  <c r="AV29" i="3"/>
  <c r="AW29" i="3"/>
  <c r="AU9" i="3"/>
  <c r="AV9" i="3"/>
  <c r="AW9" i="3"/>
  <c r="D15" i="3" l="1"/>
  <c r="C15" i="3" s="1"/>
  <c r="BU15" i="3" s="1"/>
  <c r="B16" i="3"/>
  <c r="AX236" i="3"/>
  <c r="BR236" i="3" s="1"/>
  <c r="BS236" i="3" s="1"/>
  <c r="AY236" i="3"/>
  <c r="F236" i="3" s="1"/>
  <c r="AZ236" i="3"/>
  <c r="BC236" i="3" s="1"/>
  <c r="BF236" i="3" s="1"/>
  <c r="BI236" i="3" s="1"/>
  <c r="BL236" i="3" s="1"/>
  <c r="BO236" i="3" s="1"/>
  <c r="AX230" i="3"/>
  <c r="BR230" i="3" s="1"/>
  <c r="BS230" i="3" s="1"/>
  <c r="AY230" i="3"/>
  <c r="F230" i="3" s="1"/>
  <c r="AZ230" i="3"/>
  <c r="BC230" i="3" s="1"/>
  <c r="BF230" i="3" s="1"/>
  <c r="BI230" i="3" s="1"/>
  <c r="BL230" i="3" s="1"/>
  <c r="BO230" i="3" s="1"/>
  <c r="AY246" i="3"/>
  <c r="F246" i="3" s="1"/>
  <c r="AX246" i="3"/>
  <c r="BR246" i="3" s="1"/>
  <c r="BS246" i="3" s="1"/>
  <c r="AZ246" i="3"/>
  <c r="BC246" i="3" s="1"/>
  <c r="BF246" i="3" s="1"/>
  <c r="BI246" i="3" s="1"/>
  <c r="BL246" i="3" s="1"/>
  <c r="BO246" i="3" s="1"/>
  <c r="AX227" i="3"/>
  <c r="BR227" i="3" s="1"/>
  <c r="BS227" i="3" s="1"/>
  <c r="AY227" i="3"/>
  <c r="F227" i="3" s="1"/>
  <c r="AZ227" i="3"/>
  <c r="BC227" i="3" s="1"/>
  <c r="BF227" i="3" s="1"/>
  <c r="BI227" i="3" s="1"/>
  <c r="BL227" i="3" s="1"/>
  <c r="BO227" i="3" s="1"/>
  <c r="AX245" i="3"/>
  <c r="BR245" i="3" s="1"/>
  <c r="BS245" i="3" s="1"/>
  <c r="AZ245" i="3"/>
  <c r="BC245" i="3" s="1"/>
  <c r="BF245" i="3" s="1"/>
  <c r="BI245" i="3" s="1"/>
  <c r="BL245" i="3" s="1"/>
  <c r="BO245" i="3" s="1"/>
  <c r="AY245" i="3"/>
  <c r="F245" i="3" s="1"/>
  <c r="AX249" i="3"/>
  <c r="BR249" i="3" s="1"/>
  <c r="BS249" i="3" s="1"/>
  <c r="AY249" i="3"/>
  <c r="F249" i="3" s="1"/>
  <c r="AZ249" i="3"/>
  <c r="BC249" i="3" s="1"/>
  <c r="BF249" i="3" s="1"/>
  <c r="BI249" i="3" s="1"/>
  <c r="BL249" i="3" s="1"/>
  <c r="BO249" i="3" s="1"/>
  <c r="AX228" i="3"/>
  <c r="BR228" i="3" s="1"/>
  <c r="BS228" i="3" s="1"/>
  <c r="AY228" i="3"/>
  <c r="F228" i="3" s="1"/>
  <c r="AZ228" i="3"/>
  <c r="BC228" i="3" s="1"/>
  <c r="BF228" i="3" s="1"/>
  <c r="BI228" i="3" s="1"/>
  <c r="BL228" i="3" s="1"/>
  <c r="BO228" i="3" s="1"/>
  <c r="AX224" i="3"/>
  <c r="BR224" i="3" s="1"/>
  <c r="BS224" i="3" s="1"/>
  <c r="AZ224" i="3"/>
  <c r="BC224" i="3" s="1"/>
  <c r="BF224" i="3" s="1"/>
  <c r="BI224" i="3" s="1"/>
  <c r="BL224" i="3" s="1"/>
  <c r="BO224" i="3" s="1"/>
  <c r="AY224" i="3"/>
  <c r="F224" i="3" s="1"/>
  <c r="AX233" i="3"/>
  <c r="BR233" i="3" s="1"/>
  <c r="BS233" i="3" s="1"/>
  <c r="AY233" i="3"/>
  <c r="F233" i="3" s="1"/>
  <c r="AZ233" i="3"/>
  <c r="BC233" i="3" s="1"/>
  <c r="BF233" i="3" s="1"/>
  <c r="BI233" i="3" s="1"/>
  <c r="BL233" i="3" s="1"/>
  <c r="BO233" i="3" s="1"/>
  <c r="AX80" i="3"/>
  <c r="AZ80" i="3"/>
  <c r="BC80" i="3" s="1"/>
  <c r="AY80" i="3"/>
  <c r="AX77" i="3"/>
  <c r="AY77" i="3"/>
  <c r="AZ77" i="3"/>
  <c r="BC77" i="3" s="1"/>
  <c r="AY76" i="3"/>
  <c r="AX76" i="3"/>
  <c r="AZ76" i="3"/>
  <c r="BC76" i="3" s="1"/>
  <c r="AX70" i="3"/>
  <c r="AY70" i="3"/>
  <c r="AZ70" i="3"/>
  <c r="AZ109" i="3"/>
  <c r="BC109" i="3" s="1"/>
  <c r="BF109" i="3" s="1"/>
  <c r="BI109" i="3" s="1"/>
  <c r="BL109" i="3" s="1"/>
  <c r="BO109" i="3" s="1"/>
  <c r="AX109" i="3"/>
  <c r="BR109" i="3" s="1"/>
  <c r="BS109" i="3" s="1"/>
  <c r="AY109" i="3"/>
  <c r="F109" i="3" s="1"/>
  <c r="AX75" i="3"/>
  <c r="AY75" i="3"/>
  <c r="AZ75" i="3"/>
  <c r="AX66" i="3"/>
  <c r="AY66" i="3"/>
  <c r="AZ66" i="3"/>
  <c r="AZ170" i="3"/>
  <c r="BC170" i="3" s="1"/>
  <c r="BF170" i="3" s="1"/>
  <c r="BI170" i="3" s="1"/>
  <c r="BL170" i="3" s="1"/>
  <c r="BO170" i="3" s="1"/>
  <c r="AX170" i="3"/>
  <c r="BR170" i="3" s="1"/>
  <c r="BS170" i="3" s="1"/>
  <c r="AY170" i="3"/>
  <c r="F170" i="3" s="1"/>
  <c r="AZ78" i="3"/>
  <c r="BC78" i="3" s="1"/>
  <c r="AX78" i="3"/>
  <c r="AY78" i="3"/>
  <c r="AZ79" i="3"/>
  <c r="BC79" i="3" s="1"/>
  <c r="BD79" i="3" s="1"/>
  <c r="BR79" i="3" s="1"/>
  <c r="BS79" i="3" s="1"/>
  <c r="AX79" i="3"/>
  <c r="AY79" i="3"/>
  <c r="AX89" i="3"/>
  <c r="BR89" i="3" s="1"/>
  <c r="BS89" i="3" s="1"/>
  <c r="AY89" i="3"/>
  <c r="F89" i="3" s="1"/>
  <c r="AZ89" i="3"/>
  <c r="BC89" i="3" s="1"/>
  <c r="BF89" i="3" s="1"/>
  <c r="BI89" i="3" s="1"/>
  <c r="BL89" i="3" s="1"/>
  <c r="BO89" i="3" s="1"/>
  <c r="AX69" i="3"/>
  <c r="AY69" i="3"/>
  <c r="AZ69" i="3"/>
  <c r="AZ26" i="3"/>
  <c r="BC26" i="3" s="1"/>
  <c r="BF26" i="3" s="1"/>
  <c r="BI26" i="3" s="1"/>
  <c r="BL26" i="3" s="1"/>
  <c r="BO26" i="3" s="1"/>
  <c r="AX26" i="3"/>
  <c r="BR26" i="3" s="1"/>
  <c r="BS26" i="3" s="1"/>
  <c r="AY26" i="3"/>
  <c r="F26" i="3" s="1"/>
  <c r="AZ27" i="3"/>
  <c r="BC27" i="3" s="1"/>
  <c r="BF27" i="3" s="1"/>
  <c r="BI27" i="3" s="1"/>
  <c r="BL27" i="3" s="1"/>
  <c r="BO27" i="3" s="1"/>
  <c r="AX27" i="3"/>
  <c r="BR27" i="3" s="1"/>
  <c r="BS27" i="3" s="1"/>
  <c r="AY27" i="3"/>
  <c r="F27" i="3" s="1"/>
  <c r="AZ28" i="3"/>
  <c r="BC28" i="3" s="1"/>
  <c r="BF28" i="3" s="1"/>
  <c r="BI28" i="3" s="1"/>
  <c r="BL28" i="3" s="1"/>
  <c r="BO28" i="3" s="1"/>
  <c r="AX28" i="3"/>
  <c r="BR28" i="3" s="1"/>
  <c r="BS28" i="3" s="1"/>
  <c r="AY28" i="3"/>
  <c r="F28" i="3" s="1"/>
  <c r="AX65" i="3"/>
  <c r="AY65" i="3"/>
  <c r="AZ65" i="3"/>
  <c r="AZ72" i="3"/>
  <c r="AY72" i="3"/>
  <c r="AX72" i="3"/>
  <c r="AY83" i="3"/>
  <c r="AZ83" i="3"/>
  <c r="BC83" i="3" s="1"/>
  <c r="AX83" i="3"/>
  <c r="AY73" i="3"/>
  <c r="AX73" i="3"/>
  <c r="AZ73" i="3"/>
  <c r="AX63" i="3"/>
  <c r="AY63" i="3"/>
  <c r="F63" i="3" s="1"/>
  <c r="AZ63" i="3"/>
  <c r="AX84" i="3"/>
  <c r="AY84" i="3"/>
  <c r="AZ84" i="3"/>
  <c r="BC84" i="3" s="1"/>
  <c r="AY68" i="3"/>
  <c r="AZ68" i="3"/>
  <c r="AX68" i="3"/>
  <c r="AY74" i="3"/>
  <c r="AX74" i="3"/>
  <c r="AZ74" i="3"/>
  <c r="AX67" i="3"/>
  <c r="AY67" i="3"/>
  <c r="AZ67" i="3"/>
  <c r="AX71" i="3"/>
  <c r="AY71" i="3"/>
  <c r="AZ71" i="3"/>
  <c r="BC62" i="3"/>
  <c r="BF62" i="3" s="1"/>
  <c r="BI62" i="3" s="1"/>
  <c r="BL62" i="3" s="1"/>
  <c r="BO62" i="3" s="1"/>
  <c r="BA62" i="3"/>
  <c r="BR62" i="3" s="1"/>
  <c r="BS62" i="3" s="1"/>
  <c r="BB62" i="3"/>
  <c r="AZ164" i="3"/>
  <c r="BC164" i="3" s="1"/>
  <c r="BF164" i="3" s="1"/>
  <c r="BI164" i="3" s="1"/>
  <c r="BL164" i="3" s="1"/>
  <c r="BO164" i="3" s="1"/>
  <c r="AX164" i="3"/>
  <c r="BR164" i="3" s="1"/>
  <c r="BS164" i="3" s="1"/>
  <c r="AY164" i="3"/>
  <c r="F164" i="3" s="1"/>
  <c r="BR180" i="3"/>
  <c r="BS180" i="3" s="1"/>
  <c r="AX172" i="3"/>
  <c r="BR172" i="3" s="1"/>
  <c r="BS172" i="3" s="1"/>
  <c r="AY172" i="3"/>
  <c r="F172" i="3" s="1"/>
  <c r="AZ172" i="3"/>
  <c r="BC172" i="3" s="1"/>
  <c r="BF172" i="3" s="1"/>
  <c r="BI172" i="3" s="1"/>
  <c r="BL172" i="3" s="1"/>
  <c r="BO172" i="3" s="1"/>
  <c r="AX171" i="3"/>
  <c r="BR171" i="3" s="1"/>
  <c r="BS171" i="3" s="1"/>
  <c r="AY171" i="3"/>
  <c r="F171" i="3" s="1"/>
  <c r="AZ171" i="3"/>
  <c r="BC171" i="3" s="1"/>
  <c r="BF171" i="3" s="1"/>
  <c r="BI171" i="3" s="1"/>
  <c r="BL171" i="3" s="1"/>
  <c r="BO171" i="3" s="1"/>
  <c r="AX176" i="3"/>
  <c r="BR176" i="3" s="1"/>
  <c r="BS176" i="3" s="1"/>
  <c r="AY176" i="3"/>
  <c r="F176" i="3" s="1"/>
  <c r="AZ176" i="3"/>
  <c r="BC176" i="3" s="1"/>
  <c r="BF176" i="3" s="1"/>
  <c r="BI176" i="3" s="1"/>
  <c r="BL176" i="3" s="1"/>
  <c r="BO176" i="3" s="1"/>
  <c r="AX180" i="3"/>
  <c r="AY180" i="3"/>
  <c r="F180" i="3" s="1"/>
  <c r="AZ180" i="3"/>
  <c r="BC180" i="3" s="1"/>
  <c r="BF180" i="3" s="1"/>
  <c r="BI180" i="3" s="1"/>
  <c r="BL180" i="3" s="1"/>
  <c r="BO180" i="3" s="1"/>
  <c r="AX174" i="3"/>
  <c r="BR174" i="3" s="1"/>
  <c r="BS174" i="3" s="1"/>
  <c r="AY174" i="3"/>
  <c r="F174" i="3" s="1"/>
  <c r="AZ174" i="3"/>
  <c r="BC174" i="3" s="1"/>
  <c r="BF174" i="3" s="1"/>
  <c r="BI174" i="3" s="1"/>
  <c r="BL174" i="3" s="1"/>
  <c r="BO174" i="3" s="1"/>
  <c r="AX186" i="3"/>
  <c r="BR186" i="3" s="1"/>
  <c r="BS186" i="3" s="1"/>
  <c r="AY186" i="3"/>
  <c r="F186" i="3" s="1"/>
  <c r="AZ186" i="3"/>
  <c r="BC186" i="3" s="1"/>
  <c r="BF186" i="3" s="1"/>
  <c r="BI186" i="3" s="1"/>
  <c r="BL186" i="3" s="1"/>
  <c r="BO186" i="3" s="1"/>
  <c r="AX177" i="3"/>
  <c r="BR177" i="3" s="1"/>
  <c r="BS177" i="3" s="1"/>
  <c r="AY177" i="3"/>
  <c r="F177" i="3" s="1"/>
  <c r="AZ177" i="3"/>
  <c r="BC177" i="3" s="1"/>
  <c r="BF177" i="3" s="1"/>
  <c r="BI177" i="3" s="1"/>
  <c r="BL177" i="3" s="1"/>
  <c r="BO177" i="3" s="1"/>
  <c r="AX185" i="3"/>
  <c r="BR185" i="3" s="1"/>
  <c r="BS185" i="3" s="1"/>
  <c r="AY185" i="3"/>
  <c r="F185" i="3" s="1"/>
  <c r="AZ185" i="3"/>
  <c r="BC185" i="3" s="1"/>
  <c r="BF185" i="3" s="1"/>
  <c r="BI185" i="3" s="1"/>
  <c r="BL185" i="3" s="1"/>
  <c r="BO185" i="3" s="1"/>
  <c r="AX187" i="3"/>
  <c r="BR187" i="3" s="1"/>
  <c r="BS187" i="3" s="1"/>
  <c r="AY187" i="3"/>
  <c r="F187" i="3" s="1"/>
  <c r="AZ187" i="3"/>
  <c r="BC187" i="3" s="1"/>
  <c r="BF187" i="3" s="1"/>
  <c r="BI187" i="3" s="1"/>
  <c r="BL187" i="3" s="1"/>
  <c r="BO187" i="3" s="1"/>
  <c r="AX184" i="3"/>
  <c r="BR184" i="3" s="1"/>
  <c r="BS184" i="3" s="1"/>
  <c r="AY184" i="3"/>
  <c r="F184" i="3" s="1"/>
  <c r="AZ184" i="3"/>
  <c r="BC184" i="3" s="1"/>
  <c r="BF184" i="3" s="1"/>
  <c r="BI184" i="3" s="1"/>
  <c r="BL184" i="3" s="1"/>
  <c r="BO184" i="3" s="1"/>
  <c r="AX173" i="3"/>
  <c r="BR173" i="3" s="1"/>
  <c r="BS173" i="3" s="1"/>
  <c r="AY173" i="3"/>
  <c r="F173" i="3" s="1"/>
  <c r="AZ173" i="3"/>
  <c r="BC173" i="3" s="1"/>
  <c r="BF173" i="3" s="1"/>
  <c r="BI173" i="3" s="1"/>
  <c r="BL173" i="3" s="1"/>
  <c r="BO173" i="3" s="1"/>
  <c r="AX182" i="3"/>
  <c r="BR182" i="3" s="1"/>
  <c r="BS182" i="3" s="1"/>
  <c r="AY182" i="3"/>
  <c r="F182" i="3" s="1"/>
  <c r="AZ182" i="3"/>
  <c r="BC182" i="3" s="1"/>
  <c r="BF182" i="3" s="1"/>
  <c r="BI182" i="3" s="1"/>
  <c r="BL182" i="3" s="1"/>
  <c r="BO182" i="3" s="1"/>
  <c r="AX183" i="3"/>
  <c r="BR183" i="3" s="1"/>
  <c r="BS183" i="3" s="1"/>
  <c r="AY183" i="3"/>
  <c r="F183" i="3" s="1"/>
  <c r="AZ183" i="3"/>
  <c r="BC183" i="3" s="1"/>
  <c r="BF183" i="3" s="1"/>
  <c r="BI183" i="3" s="1"/>
  <c r="BL183" i="3" s="1"/>
  <c r="BO183" i="3" s="1"/>
  <c r="AX175" i="3"/>
  <c r="AY175" i="3"/>
  <c r="F175" i="3" s="1"/>
  <c r="AZ175" i="3"/>
  <c r="BC175" i="3" s="1"/>
  <c r="BF175" i="3" s="1"/>
  <c r="BI175" i="3" s="1"/>
  <c r="BL175" i="3" s="1"/>
  <c r="BO175" i="3" s="1"/>
  <c r="AX181" i="3"/>
  <c r="BR181" i="3" s="1"/>
  <c r="BS181" i="3" s="1"/>
  <c r="AY181" i="3"/>
  <c r="F181" i="3" s="1"/>
  <c r="AZ181" i="3"/>
  <c r="BC181" i="3" s="1"/>
  <c r="BF181" i="3" s="1"/>
  <c r="BI181" i="3" s="1"/>
  <c r="BL181" i="3" s="1"/>
  <c r="BO181" i="3" s="1"/>
  <c r="AX178" i="3"/>
  <c r="BR178" i="3" s="1"/>
  <c r="BS178" i="3" s="1"/>
  <c r="AY178" i="3"/>
  <c r="F178" i="3" s="1"/>
  <c r="AZ178" i="3"/>
  <c r="BC178" i="3" s="1"/>
  <c r="BF178" i="3" s="1"/>
  <c r="BI178" i="3" s="1"/>
  <c r="BL178" i="3" s="1"/>
  <c r="BO178" i="3" s="1"/>
  <c r="AX179" i="3"/>
  <c r="BR179" i="3" s="1"/>
  <c r="BS179" i="3" s="1"/>
  <c r="AY179" i="3"/>
  <c r="F179" i="3" s="1"/>
  <c r="AZ179" i="3"/>
  <c r="BC179" i="3" s="1"/>
  <c r="BF179" i="3" s="1"/>
  <c r="BI179" i="3" s="1"/>
  <c r="BL179" i="3" s="1"/>
  <c r="BO179" i="3" s="1"/>
  <c r="BR175" i="3"/>
  <c r="BS175" i="3" s="1"/>
  <c r="BR137" i="3"/>
  <c r="BS137" i="3" s="1"/>
  <c r="BR149" i="3"/>
  <c r="BS149" i="3" s="1"/>
  <c r="AX129" i="3"/>
  <c r="BR129" i="3" s="1"/>
  <c r="BS129" i="3" s="1"/>
  <c r="AY129" i="3"/>
  <c r="F129" i="3" s="1"/>
  <c r="AZ129" i="3"/>
  <c r="BC129" i="3" s="1"/>
  <c r="BF129" i="3" s="1"/>
  <c r="BI129" i="3" s="1"/>
  <c r="BL129" i="3" s="1"/>
  <c r="BO129" i="3" s="1"/>
  <c r="AX147" i="3"/>
  <c r="BR147" i="3" s="1"/>
  <c r="BS147" i="3" s="1"/>
  <c r="AY147" i="3"/>
  <c r="F147" i="3" s="1"/>
  <c r="AZ147" i="3"/>
  <c r="BC147" i="3" s="1"/>
  <c r="BF147" i="3" s="1"/>
  <c r="BI147" i="3" s="1"/>
  <c r="BL147" i="3" s="1"/>
  <c r="BO147" i="3" s="1"/>
  <c r="AX145" i="3"/>
  <c r="BR145" i="3" s="1"/>
  <c r="BS145" i="3" s="1"/>
  <c r="AY145" i="3"/>
  <c r="F145" i="3" s="1"/>
  <c r="AZ145" i="3"/>
  <c r="BC145" i="3" s="1"/>
  <c r="BF145" i="3" s="1"/>
  <c r="BI145" i="3" s="1"/>
  <c r="BL145" i="3" s="1"/>
  <c r="BO145" i="3" s="1"/>
  <c r="AX137" i="3"/>
  <c r="AY137" i="3"/>
  <c r="F137" i="3" s="1"/>
  <c r="AZ137" i="3"/>
  <c r="BC137" i="3" s="1"/>
  <c r="BF137" i="3" s="1"/>
  <c r="BI137" i="3" s="1"/>
  <c r="BL137" i="3" s="1"/>
  <c r="BO137" i="3" s="1"/>
  <c r="AX161" i="3"/>
  <c r="BR161" i="3" s="1"/>
  <c r="BS161" i="3" s="1"/>
  <c r="AY161" i="3"/>
  <c r="F161" i="3" s="1"/>
  <c r="AZ161" i="3"/>
  <c r="BC161" i="3" s="1"/>
  <c r="BF161" i="3" s="1"/>
  <c r="BI161" i="3" s="1"/>
  <c r="BL161" i="3" s="1"/>
  <c r="BO161" i="3" s="1"/>
  <c r="AX133" i="3"/>
  <c r="BR133" i="3" s="1"/>
  <c r="BS133" i="3" s="1"/>
  <c r="AY133" i="3"/>
  <c r="F133" i="3" s="1"/>
  <c r="AZ133" i="3"/>
  <c r="BC133" i="3" s="1"/>
  <c r="BF133" i="3" s="1"/>
  <c r="BI133" i="3" s="1"/>
  <c r="BL133" i="3" s="1"/>
  <c r="BO133" i="3" s="1"/>
  <c r="AX154" i="3"/>
  <c r="BR154" i="3" s="1"/>
  <c r="BS154" i="3" s="1"/>
  <c r="AY154" i="3"/>
  <c r="F154" i="3" s="1"/>
  <c r="AZ154" i="3"/>
  <c r="BC154" i="3" s="1"/>
  <c r="BF154" i="3" s="1"/>
  <c r="BI154" i="3" s="1"/>
  <c r="BL154" i="3" s="1"/>
  <c r="BO154" i="3" s="1"/>
  <c r="AX153" i="3"/>
  <c r="BR153" i="3" s="1"/>
  <c r="BS153" i="3" s="1"/>
  <c r="AY153" i="3"/>
  <c r="F153" i="3" s="1"/>
  <c r="AZ153" i="3"/>
  <c r="BC153" i="3" s="1"/>
  <c r="BF153" i="3" s="1"/>
  <c r="BI153" i="3" s="1"/>
  <c r="BL153" i="3" s="1"/>
  <c r="BO153" i="3" s="1"/>
  <c r="AX160" i="3"/>
  <c r="BR160" i="3" s="1"/>
  <c r="BS160" i="3" s="1"/>
  <c r="AY160" i="3"/>
  <c r="F160" i="3" s="1"/>
  <c r="AZ160" i="3"/>
  <c r="BC160" i="3" s="1"/>
  <c r="BF160" i="3" s="1"/>
  <c r="BI160" i="3" s="1"/>
  <c r="BL160" i="3" s="1"/>
  <c r="BO160" i="3" s="1"/>
  <c r="AX157" i="3"/>
  <c r="BR157" i="3" s="1"/>
  <c r="BS157" i="3" s="1"/>
  <c r="AY157" i="3"/>
  <c r="F157" i="3" s="1"/>
  <c r="AZ157" i="3"/>
  <c r="BC157" i="3" s="1"/>
  <c r="BF157" i="3" s="1"/>
  <c r="BI157" i="3" s="1"/>
  <c r="BL157" i="3" s="1"/>
  <c r="BO157" i="3" s="1"/>
  <c r="AX135" i="3"/>
  <c r="BR135" i="3" s="1"/>
  <c r="BS135" i="3" s="1"/>
  <c r="AY135" i="3"/>
  <c r="F135" i="3" s="1"/>
  <c r="AZ135" i="3"/>
  <c r="BC135" i="3" s="1"/>
  <c r="BF135" i="3" s="1"/>
  <c r="BI135" i="3" s="1"/>
  <c r="BL135" i="3" s="1"/>
  <c r="BO135" i="3" s="1"/>
  <c r="AX159" i="3"/>
  <c r="BR159" i="3" s="1"/>
  <c r="BS159" i="3" s="1"/>
  <c r="AY159" i="3"/>
  <c r="F159" i="3" s="1"/>
  <c r="AZ159" i="3"/>
  <c r="BC159" i="3" s="1"/>
  <c r="BF159" i="3" s="1"/>
  <c r="BI159" i="3" s="1"/>
  <c r="BL159" i="3" s="1"/>
  <c r="BO159" i="3" s="1"/>
  <c r="AX142" i="3"/>
  <c r="BR142" i="3" s="1"/>
  <c r="BS142" i="3" s="1"/>
  <c r="AY142" i="3"/>
  <c r="F142" i="3" s="1"/>
  <c r="AZ142" i="3"/>
  <c r="BC142" i="3" s="1"/>
  <c r="BF142" i="3" s="1"/>
  <c r="BI142" i="3" s="1"/>
  <c r="BL142" i="3" s="1"/>
  <c r="BO142" i="3" s="1"/>
  <c r="AX151" i="3"/>
  <c r="AY151" i="3"/>
  <c r="F151" i="3" s="1"/>
  <c r="AZ151" i="3"/>
  <c r="BC151" i="3" s="1"/>
  <c r="BF151" i="3" s="1"/>
  <c r="BI151" i="3" s="1"/>
  <c r="BL151" i="3" s="1"/>
  <c r="BO151" i="3" s="1"/>
  <c r="AX131" i="3"/>
  <c r="BR131" i="3" s="1"/>
  <c r="BS131" i="3" s="1"/>
  <c r="AY131" i="3"/>
  <c r="F131" i="3" s="1"/>
  <c r="AZ131" i="3"/>
  <c r="BC131" i="3" s="1"/>
  <c r="BF131" i="3" s="1"/>
  <c r="BI131" i="3" s="1"/>
  <c r="BL131" i="3" s="1"/>
  <c r="BO131" i="3" s="1"/>
  <c r="AX141" i="3"/>
  <c r="BR141" i="3" s="1"/>
  <c r="BS141" i="3" s="1"/>
  <c r="AY141" i="3"/>
  <c r="F141" i="3" s="1"/>
  <c r="AZ141" i="3"/>
  <c r="BC141" i="3" s="1"/>
  <c r="BF141" i="3" s="1"/>
  <c r="BI141" i="3" s="1"/>
  <c r="BL141" i="3" s="1"/>
  <c r="BO141" i="3" s="1"/>
  <c r="AX143" i="3"/>
  <c r="BR143" i="3" s="1"/>
  <c r="BS143" i="3" s="1"/>
  <c r="AY143" i="3"/>
  <c r="F143" i="3" s="1"/>
  <c r="AZ143" i="3"/>
  <c r="BC143" i="3" s="1"/>
  <c r="BF143" i="3" s="1"/>
  <c r="BI143" i="3" s="1"/>
  <c r="BL143" i="3" s="1"/>
  <c r="BO143" i="3" s="1"/>
  <c r="AX140" i="3"/>
  <c r="BR140" i="3" s="1"/>
  <c r="BS140" i="3" s="1"/>
  <c r="AY140" i="3"/>
  <c r="F140" i="3" s="1"/>
  <c r="AZ140" i="3"/>
  <c r="BC140" i="3" s="1"/>
  <c r="BF140" i="3" s="1"/>
  <c r="BI140" i="3" s="1"/>
  <c r="BL140" i="3" s="1"/>
  <c r="BO140" i="3" s="1"/>
  <c r="AX152" i="3"/>
  <c r="BR152" i="3" s="1"/>
  <c r="BS152" i="3" s="1"/>
  <c r="AY152" i="3"/>
  <c r="F152" i="3" s="1"/>
  <c r="AZ152" i="3"/>
  <c r="BC152" i="3" s="1"/>
  <c r="BF152" i="3" s="1"/>
  <c r="BI152" i="3" s="1"/>
  <c r="BL152" i="3" s="1"/>
  <c r="BO152" i="3" s="1"/>
  <c r="AX136" i="3"/>
  <c r="BR136" i="3" s="1"/>
  <c r="BS136" i="3" s="1"/>
  <c r="AY136" i="3"/>
  <c r="F136" i="3" s="1"/>
  <c r="AZ136" i="3"/>
  <c r="BC136" i="3" s="1"/>
  <c r="BF136" i="3" s="1"/>
  <c r="BI136" i="3" s="1"/>
  <c r="BL136" i="3" s="1"/>
  <c r="BO136" i="3" s="1"/>
  <c r="AX150" i="3"/>
  <c r="BR150" i="3" s="1"/>
  <c r="BS150" i="3" s="1"/>
  <c r="AY150" i="3"/>
  <c r="F150" i="3" s="1"/>
  <c r="AZ150" i="3"/>
  <c r="BC150" i="3" s="1"/>
  <c r="BF150" i="3" s="1"/>
  <c r="BI150" i="3" s="1"/>
  <c r="BL150" i="3" s="1"/>
  <c r="BO150" i="3" s="1"/>
  <c r="AX134" i="3"/>
  <c r="BR134" i="3" s="1"/>
  <c r="BS134" i="3" s="1"/>
  <c r="AY134" i="3"/>
  <c r="F134" i="3" s="1"/>
  <c r="AZ134" i="3"/>
  <c r="BC134" i="3" s="1"/>
  <c r="BF134" i="3" s="1"/>
  <c r="BI134" i="3" s="1"/>
  <c r="BL134" i="3" s="1"/>
  <c r="BO134" i="3" s="1"/>
  <c r="AX156" i="3"/>
  <c r="BR156" i="3" s="1"/>
  <c r="BS156" i="3" s="1"/>
  <c r="AY156" i="3"/>
  <c r="F156" i="3" s="1"/>
  <c r="AZ156" i="3"/>
  <c r="BC156" i="3" s="1"/>
  <c r="BF156" i="3" s="1"/>
  <c r="BI156" i="3" s="1"/>
  <c r="BL156" i="3" s="1"/>
  <c r="BO156" i="3" s="1"/>
  <c r="BR138" i="3"/>
  <c r="BS138" i="3" s="1"/>
  <c r="AX139" i="3"/>
  <c r="BR139" i="3" s="1"/>
  <c r="BS139" i="3" s="1"/>
  <c r="AY139" i="3"/>
  <c r="F139" i="3" s="1"/>
  <c r="AZ139" i="3"/>
  <c r="BC139" i="3" s="1"/>
  <c r="BF139" i="3" s="1"/>
  <c r="BI139" i="3" s="1"/>
  <c r="BL139" i="3" s="1"/>
  <c r="BO139" i="3" s="1"/>
  <c r="AX130" i="3"/>
  <c r="BR130" i="3" s="1"/>
  <c r="BS130" i="3" s="1"/>
  <c r="AY130" i="3"/>
  <c r="F130" i="3" s="1"/>
  <c r="AZ130" i="3"/>
  <c r="BC130" i="3" s="1"/>
  <c r="BF130" i="3" s="1"/>
  <c r="BI130" i="3" s="1"/>
  <c r="BL130" i="3" s="1"/>
  <c r="BO130" i="3" s="1"/>
  <c r="AX144" i="3"/>
  <c r="BR144" i="3" s="1"/>
  <c r="BS144" i="3" s="1"/>
  <c r="AY144" i="3"/>
  <c r="F144" i="3" s="1"/>
  <c r="AZ144" i="3"/>
  <c r="BC144" i="3" s="1"/>
  <c r="BF144" i="3" s="1"/>
  <c r="BI144" i="3" s="1"/>
  <c r="BL144" i="3" s="1"/>
  <c r="BO144" i="3" s="1"/>
  <c r="AX155" i="3"/>
  <c r="BR155" i="3" s="1"/>
  <c r="BS155" i="3" s="1"/>
  <c r="AY155" i="3"/>
  <c r="F155" i="3" s="1"/>
  <c r="AZ155" i="3"/>
  <c r="BC155" i="3" s="1"/>
  <c r="BF155" i="3" s="1"/>
  <c r="BI155" i="3" s="1"/>
  <c r="BL155" i="3" s="1"/>
  <c r="BO155" i="3" s="1"/>
  <c r="AX149" i="3"/>
  <c r="AY149" i="3"/>
  <c r="F149" i="3" s="1"/>
  <c r="AZ149" i="3"/>
  <c r="BC149" i="3" s="1"/>
  <c r="BF149" i="3" s="1"/>
  <c r="BI149" i="3" s="1"/>
  <c r="BL149" i="3" s="1"/>
  <c r="BO149" i="3" s="1"/>
  <c r="AX148" i="3"/>
  <c r="BR148" i="3" s="1"/>
  <c r="BS148" i="3" s="1"/>
  <c r="AY148" i="3"/>
  <c r="F148" i="3" s="1"/>
  <c r="AZ148" i="3"/>
  <c r="BC148" i="3" s="1"/>
  <c r="BF148" i="3" s="1"/>
  <c r="BI148" i="3" s="1"/>
  <c r="BL148" i="3" s="1"/>
  <c r="BO148" i="3" s="1"/>
  <c r="AX132" i="3"/>
  <c r="BR132" i="3" s="1"/>
  <c r="BS132" i="3" s="1"/>
  <c r="AY132" i="3"/>
  <c r="F132" i="3" s="1"/>
  <c r="AZ132" i="3"/>
  <c r="BC132" i="3" s="1"/>
  <c r="BF132" i="3" s="1"/>
  <c r="BI132" i="3" s="1"/>
  <c r="BL132" i="3" s="1"/>
  <c r="BO132" i="3" s="1"/>
  <c r="BR151" i="3"/>
  <c r="BS151" i="3" s="1"/>
  <c r="AX146" i="3"/>
  <c r="BR146" i="3" s="1"/>
  <c r="BS146" i="3" s="1"/>
  <c r="AY146" i="3"/>
  <c r="F146" i="3" s="1"/>
  <c r="AZ146" i="3"/>
  <c r="BC146" i="3" s="1"/>
  <c r="BF146" i="3" s="1"/>
  <c r="BI146" i="3" s="1"/>
  <c r="BL146" i="3" s="1"/>
  <c r="BO146" i="3" s="1"/>
  <c r="AX138" i="3"/>
  <c r="AY138" i="3"/>
  <c r="F138" i="3" s="1"/>
  <c r="AZ138" i="3"/>
  <c r="BC138" i="3" s="1"/>
  <c r="BF138" i="3" s="1"/>
  <c r="BI138" i="3" s="1"/>
  <c r="BL138" i="3" s="1"/>
  <c r="BO138" i="3" s="1"/>
  <c r="BR106" i="3"/>
  <c r="BS106" i="3" s="1"/>
  <c r="AX97" i="3"/>
  <c r="BR97" i="3" s="1"/>
  <c r="BS97" i="3" s="1"/>
  <c r="AY97" i="3"/>
  <c r="F97" i="3" s="1"/>
  <c r="AZ97" i="3"/>
  <c r="BC97" i="3" s="1"/>
  <c r="BF97" i="3" s="1"/>
  <c r="BI97" i="3" s="1"/>
  <c r="BL97" i="3" s="1"/>
  <c r="BO97" i="3" s="1"/>
  <c r="AZ107" i="3"/>
  <c r="BC107" i="3" s="1"/>
  <c r="BF107" i="3" s="1"/>
  <c r="BI107" i="3" s="1"/>
  <c r="BL107" i="3" s="1"/>
  <c r="BO107" i="3" s="1"/>
  <c r="AY107" i="3"/>
  <c r="F107" i="3" s="1"/>
  <c r="AX107" i="3"/>
  <c r="BR107" i="3" s="1"/>
  <c r="BS107" i="3" s="1"/>
  <c r="AX92" i="3"/>
  <c r="BR92" i="3" s="1"/>
  <c r="BS92" i="3" s="1"/>
  <c r="AY92" i="3"/>
  <c r="F92" i="3" s="1"/>
  <c r="AZ92" i="3"/>
  <c r="BC92" i="3" s="1"/>
  <c r="BF92" i="3" s="1"/>
  <c r="BI92" i="3" s="1"/>
  <c r="BL92" i="3" s="1"/>
  <c r="BO92" i="3" s="1"/>
  <c r="AY123" i="3"/>
  <c r="F123" i="3" s="1"/>
  <c r="AZ123" i="3"/>
  <c r="BC123" i="3" s="1"/>
  <c r="BF123" i="3" s="1"/>
  <c r="BI123" i="3" s="1"/>
  <c r="BL123" i="3" s="1"/>
  <c r="BO123" i="3" s="1"/>
  <c r="AX123" i="3"/>
  <c r="BR123" i="3" s="1"/>
  <c r="BS123" i="3" s="1"/>
  <c r="AY106" i="3"/>
  <c r="F106" i="3" s="1"/>
  <c r="AZ106" i="3"/>
  <c r="BC106" i="3" s="1"/>
  <c r="BF106" i="3" s="1"/>
  <c r="BI106" i="3" s="1"/>
  <c r="BL106" i="3" s="1"/>
  <c r="BO106" i="3" s="1"/>
  <c r="AX106" i="3"/>
  <c r="AX103" i="3"/>
  <c r="BR103" i="3" s="1"/>
  <c r="BS103" i="3" s="1"/>
  <c r="AY103" i="3"/>
  <c r="F103" i="3" s="1"/>
  <c r="AZ103" i="3"/>
  <c r="BC103" i="3" s="1"/>
  <c r="BF103" i="3" s="1"/>
  <c r="BI103" i="3" s="1"/>
  <c r="BL103" i="3" s="1"/>
  <c r="BO103" i="3" s="1"/>
  <c r="AX100" i="3"/>
  <c r="BR100" i="3" s="1"/>
  <c r="BS100" i="3" s="1"/>
  <c r="AY100" i="3"/>
  <c r="F100" i="3" s="1"/>
  <c r="AZ100" i="3"/>
  <c r="BC100" i="3" s="1"/>
  <c r="BF100" i="3" s="1"/>
  <c r="BI100" i="3" s="1"/>
  <c r="BL100" i="3" s="1"/>
  <c r="BO100" i="3" s="1"/>
  <c r="AX113" i="3"/>
  <c r="BR113" i="3" s="1"/>
  <c r="BS113" i="3" s="1"/>
  <c r="AY113" i="3"/>
  <c r="F113" i="3" s="1"/>
  <c r="AZ113" i="3"/>
  <c r="BC113" i="3" s="1"/>
  <c r="BF113" i="3" s="1"/>
  <c r="BI113" i="3" s="1"/>
  <c r="BL113" i="3" s="1"/>
  <c r="BO113" i="3" s="1"/>
  <c r="AZ111" i="3"/>
  <c r="BC111" i="3" s="1"/>
  <c r="BF111" i="3" s="1"/>
  <c r="BI111" i="3" s="1"/>
  <c r="BL111" i="3" s="1"/>
  <c r="BO111" i="3" s="1"/>
  <c r="AX111" i="3"/>
  <c r="BR111" i="3" s="1"/>
  <c r="BS111" i="3" s="1"/>
  <c r="AY111" i="3"/>
  <c r="F111" i="3" s="1"/>
  <c r="AX91" i="3"/>
  <c r="BR91" i="3" s="1"/>
  <c r="BS91" i="3" s="1"/>
  <c r="AY91" i="3"/>
  <c r="F91" i="3" s="1"/>
  <c r="AZ91" i="3"/>
  <c r="BC91" i="3" s="1"/>
  <c r="BF91" i="3" s="1"/>
  <c r="BI91" i="3" s="1"/>
  <c r="BL91" i="3" s="1"/>
  <c r="BO91" i="3" s="1"/>
  <c r="AX104" i="3"/>
  <c r="BR104" i="3" s="1"/>
  <c r="BS104" i="3" s="1"/>
  <c r="AY104" i="3"/>
  <c r="F104" i="3" s="1"/>
  <c r="AZ104" i="3"/>
  <c r="BC104" i="3" s="1"/>
  <c r="BF104" i="3" s="1"/>
  <c r="BI104" i="3" s="1"/>
  <c r="BL104" i="3" s="1"/>
  <c r="BO104" i="3" s="1"/>
  <c r="AX102" i="3"/>
  <c r="BR102" i="3" s="1"/>
  <c r="BS102" i="3" s="1"/>
  <c r="AY102" i="3"/>
  <c r="F102" i="3" s="1"/>
  <c r="AZ102" i="3"/>
  <c r="BC102" i="3" s="1"/>
  <c r="BF102" i="3" s="1"/>
  <c r="BI102" i="3" s="1"/>
  <c r="BL102" i="3" s="1"/>
  <c r="BO102" i="3" s="1"/>
  <c r="AX105" i="3"/>
  <c r="BR105" i="3" s="1"/>
  <c r="BS105" i="3" s="1"/>
  <c r="AY105" i="3"/>
  <c r="F105" i="3" s="1"/>
  <c r="AZ105" i="3"/>
  <c r="BC105" i="3" s="1"/>
  <c r="BF105" i="3" s="1"/>
  <c r="BI105" i="3" s="1"/>
  <c r="BL105" i="3" s="1"/>
  <c r="BO105" i="3" s="1"/>
  <c r="AY120" i="3"/>
  <c r="F120" i="3" s="1"/>
  <c r="AX120" i="3"/>
  <c r="BR120" i="3" s="1"/>
  <c r="BS120" i="3" s="1"/>
  <c r="AZ120" i="3"/>
  <c r="BC120" i="3" s="1"/>
  <c r="BF120" i="3" s="1"/>
  <c r="BI120" i="3" s="1"/>
  <c r="BL120" i="3" s="1"/>
  <c r="BO120" i="3" s="1"/>
  <c r="AX112" i="3"/>
  <c r="BR112" i="3" s="1"/>
  <c r="BS112" i="3" s="1"/>
  <c r="AY112" i="3"/>
  <c r="F112" i="3" s="1"/>
  <c r="AZ112" i="3"/>
  <c r="BC112" i="3" s="1"/>
  <c r="BF112" i="3" s="1"/>
  <c r="BI112" i="3" s="1"/>
  <c r="BL112" i="3" s="1"/>
  <c r="BO112" i="3" s="1"/>
  <c r="AX101" i="3"/>
  <c r="BR101" i="3" s="1"/>
  <c r="BS101" i="3" s="1"/>
  <c r="AY101" i="3"/>
  <c r="F101" i="3" s="1"/>
  <c r="AZ101" i="3"/>
  <c r="BC101" i="3" s="1"/>
  <c r="BF101" i="3" s="1"/>
  <c r="BI101" i="3" s="1"/>
  <c r="BL101" i="3" s="1"/>
  <c r="BO101" i="3" s="1"/>
  <c r="AX95" i="3"/>
  <c r="BR95" i="3" s="1"/>
  <c r="BS95" i="3" s="1"/>
  <c r="AY95" i="3"/>
  <c r="F95" i="3" s="1"/>
  <c r="AZ95" i="3"/>
  <c r="BC95" i="3" s="1"/>
  <c r="BF95" i="3" s="1"/>
  <c r="BI95" i="3" s="1"/>
  <c r="BL95" i="3" s="1"/>
  <c r="BO95" i="3" s="1"/>
  <c r="AX96" i="3"/>
  <c r="BR96" i="3" s="1"/>
  <c r="BS96" i="3" s="1"/>
  <c r="AY96" i="3"/>
  <c r="F96" i="3" s="1"/>
  <c r="AZ96" i="3"/>
  <c r="BC96" i="3" s="1"/>
  <c r="BF96" i="3" s="1"/>
  <c r="BI96" i="3" s="1"/>
  <c r="BL96" i="3" s="1"/>
  <c r="BO96" i="3" s="1"/>
  <c r="AZ110" i="3"/>
  <c r="BC110" i="3" s="1"/>
  <c r="BF110" i="3" s="1"/>
  <c r="BI110" i="3" s="1"/>
  <c r="BL110" i="3" s="1"/>
  <c r="BO110" i="3" s="1"/>
  <c r="AX110" i="3"/>
  <c r="BR110" i="3" s="1"/>
  <c r="BS110" i="3" s="1"/>
  <c r="AY110" i="3"/>
  <c r="F110" i="3" s="1"/>
  <c r="AX117" i="3"/>
  <c r="BR117" i="3" s="1"/>
  <c r="BS117" i="3" s="1"/>
  <c r="AY117" i="3"/>
  <c r="F117" i="3" s="1"/>
  <c r="AZ117" i="3"/>
  <c r="BC117" i="3" s="1"/>
  <c r="BF117" i="3" s="1"/>
  <c r="BI117" i="3" s="1"/>
  <c r="BL117" i="3" s="1"/>
  <c r="BO117" i="3" s="1"/>
  <c r="AX94" i="3"/>
  <c r="BR94" i="3" s="1"/>
  <c r="BS94" i="3" s="1"/>
  <c r="AY94" i="3"/>
  <c r="F94" i="3" s="1"/>
  <c r="AZ94" i="3"/>
  <c r="BC94" i="3" s="1"/>
  <c r="BF94" i="3" s="1"/>
  <c r="BI94" i="3" s="1"/>
  <c r="BL94" i="3" s="1"/>
  <c r="BO94" i="3" s="1"/>
  <c r="AX98" i="3"/>
  <c r="BR98" i="3" s="1"/>
  <c r="BS98" i="3" s="1"/>
  <c r="AY98" i="3"/>
  <c r="F98" i="3" s="1"/>
  <c r="AZ98" i="3"/>
  <c r="BC98" i="3" s="1"/>
  <c r="BF98" i="3" s="1"/>
  <c r="BI98" i="3" s="1"/>
  <c r="BL98" i="3" s="1"/>
  <c r="BO98" i="3" s="1"/>
  <c r="AX99" i="3"/>
  <c r="BR99" i="3" s="1"/>
  <c r="BS99" i="3" s="1"/>
  <c r="AY99" i="3"/>
  <c r="F99" i="3" s="1"/>
  <c r="AZ99" i="3"/>
  <c r="BC99" i="3" s="1"/>
  <c r="BF99" i="3" s="1"/>
  <c r="BI99" i="3" s="1"/>
  <c r="BL99" i="3" s="1"/>
  <c r="BO99" i="3" s="1"/>
  <c r="AX93" i="3"/>
  <c r="BR93" i="3" s="1"/>
  <c r="BS93" i="3" s="1"/>
  <c r="AY93" i="3"/>
  <c r="F93" i="3" s="1"/>
  <c r="AZ93" i="3"/>
  <c r="BC93" i="3" s="1"/>
  <c r="BF93" i="3" s="1"/>
  <c r="BI93" i="3" s="1"/>
  <c r="BL93" i="3" s="1"/>
  <c r="BO93" i="3" s="1"/>
  <c r="AX87" i="3"/>
  <c r="BR87" i="3" s="1"/>
  <c r="BS87" i="3" s="1"/>
  <c r="AY87" i="3"/>
  <c r="F87" i="3" s="1"/>
  <c r="AZ87" i="3"/>
  <c r="BC87" i="3" s="1"/>
  <c r="BF87" i="3" s="1"/>
  <c r="BI87" i="3" s="1"/>
  <c r="BL87" i="3" s="1"/>
  <c r="BO87" i="3" s="1"/>
  <c r="AX86" i="3"/>
  <c r="BR86" i="3" s="1"/>
  <c r="BS86" i="3" s="1"/>
  <c r="AY86" i="3"/>
  <c r="F86" i="3" s="1"/>
  <c r="AZ86" i="3"/>
  <c r="BC86" i="3" s="1"/>
  <c r="BF86" i="3" s="1"/>
  <c r="BI86" i="3" s="1"/>
  <c r="BL86" i="3" s="1"/>
  <c r="BO86" i="3" s="1"/>
  <c r="AX85" i="3"/>
  <c r="AY85" i="3"/>
  <c r="F85" i="3" s="1"/>
  <c r="AZ85" i="3"/>
  <c r="BC85" i="3" s="1"/>
  <c r="BF85" i="3" s="1"/>
  <c r="BI85" i="3" s="1"/>
  <c r="BL85" i="3" s="1"/>
  <c r="BO85" i="3" s="1"/>
  <c r="BR85" i="3"/>
  <c r="BS85" i="3" s="1"/>
  <c r="BE84" i="3"/>
  <c r="F84" i="3" s="1"/>
  <c r="BF84" i="3"/>
  <c r="BI84" i="3" s="1"/>
  <c r="BL84" i="3" s="1"/>
  <c r="BO84" i="3" s="1"/>
  <c r="BD84" i="3"/>
  <c r="BR84" i="3" s="1"/>
  <c r="BS84" i="3" s="1"/>
  <c r="BE83" i="3"/>
  <c r="F83" i="3" s="1"/>
  <c r="BF83" i="3"/>
  <c r="BI83" i="3" s="1"/>
  <c r="BL83" i="3" s="1"/>
  <c r="BO83" i="3" s="1"/>
  <c r="BD83" i="3"/>
  <c r="BR83" i="3" s="1"/>
  <c r="BS83" i="3" s="1"/>
  <c r="BE79" i="3"/>
  <c r="F79" i="3" s="1"/>
  <c r="BF79" i="3"/>
  <c r="BI79" i="3" s="1"/>
  <c r="BL79" i="3" s="1"/>
  <c r="BO79" i="3" s="1"/>
  <c r="BE76" i="3"/>
  <c r="F76" i="3" s="1"/>
  <c r="BF76" i="3"/>
  <c r="BI76" i="3" s="1"/>
  <c r="BL76" i="3" s="1"/>
  <c r="BO76" i="3" s="1"/>
  <c r="BD76" i="3"/>
  <c r="BR76" i="3" s="1"/>
  <c r="BS76" i="3" s="1"/>
  <c r="BE82" i="3"/>
  <c r="F82" i="3" s="1"/>
  <c r="BF82" i="3"/>
  <c r="BI82" i="3" s="1"/>
  <c r="BL82" i="3" s="1"/>
  <c r="BO82" i="3" s="1"/>
  <c r="BD82" i="3"/>
  <c r="BR82" i="3" s="1"/>
  <c r="BS82" i="3" s="1"/>
  <c r="BE78" i="3"/>
  <c r="BD78" i="3"/>
  <c r="BF78" i="3"/>
  <c r="BI78" i="3" s="1"/>
  <c r="BL78" i="3" s="1"/>
  <c r="BO78" i="3" s="1"/>
  <c r="BE80" i="3"/>
  <c r="F80" i="3" s="1"/>
  <c r="BD80" i="3"/>
  <c r="BR80" i="3" s="1"/>
  <c r="BS80" i="3" s="1"/>
  <c r="BF80" i="3"/>
  <c r="BI80" i="3" s="1"/>
  <c r="BL80" i="3" s="1"/>
  <c r="BO80" i="3" s="1"/>
  <c r="BE77" i="3"/>
  <c r="F77" i="3" s="1"/>
  <c r="BF77" i="3"/>
  <c r="BI77" i="3" s="1"/>
  <c r="BL77" i="3" s="1"/>
  <c r="BO77" i="3" s="1"/>
  <c r="BD77" i="3"/>
  <c r="BR77" i="3" s="1"/>
  <c r="BS77" i="3" s="1"/>
  <c r="BE81" i="3"/>
  <c r="F81" i="3" s="1"/>
  <c r="BF81" i="3"/>
  <c r="BI81" i="3" s="1"/>
  <c r="BL81" i="3" s="1"/>
  <c r="BO81" i="3" s="1"/>
  <c r="BD81" i="3"/>
  <c r="BR81" i="3" s="1"/>
  <c r="BS81" i="3" s="1"/>
  <c r="BA64" i="3"/>
  <c r="BB64" i="3"/>
  <c r="BC64" i="3"/>
  <c r="AX39" i="3"/>
  <c r="BR39" i="3" s="1"/>
  <c r="BS39" i="3" s="1"/>
  <c r="AY39" i="3"/>
  <c r="F39" i="3" s="1"/>
  <c r="AZ39" i="3"/>
  <c r="BC39" i="3" s="1"/>
  <c r="BF39" i="3" s="1"/>
  <c r="BI39" i="3" s="1"/>
  <c r="BL39" i="3" s="1"/>
  <c r="BO39" i="3" s="1"/>
  <c r="AX36" i="3"/>
  <c r="BR36" i="3" s="1"/>
  <c r="BS36" i="3" s="1"/>
  <c r="AY36" i="3"/>
  <c r="F36" i="3" s="1"/>
  <c r="AZ36" i="3"/>
  <c r="BC36" i="3" s="1"/>
  <c r="BF36" i="3" s="1"/>
  <c r="BI36" i="3" s="1"/>
  <c r="BL36" i="3" s="1"/>
  <c r="BO36" i="3" s="1"/>
  <c r="AX35" i="3"/>
  <c r="BR35" i="3" s="1"/>
  <c r="BS35" i="3" s="1"/>
  <c r="AY35" i="3"/>
  <c r="F35" i="3" s="1"/>
  <c r="AZ35" i="3"/>
  <c r="BC35" i="3" s="1"/>
  <c r="BF35" i="3" s="1"/>
  <c r="BI35" i="3" s="1"/>
  <c r="BL35" i="3" s="1"/>
  <c r="BO35" i="3" s="1"/>
  <c r="AX33" i="3"/>
  <c r="BR33" i="3" s="1"/>
  <c r="BS33" i="3" s="1"/>
  <c r="AY33" i="3"/>
  <c r="F33" i="3" s="1"/>
  <c r="AZ33" i="3"/>
  <c r="BC33" i="3" s="1"/>
  <c r="BF33" i="3" s="1"/>
  <c r="BI33" i="3" s="1"/>
  <c r="BL33" i="3" s="1"/>
  <c r="BO33" i="3" s="1"/>
  <c r="AX29" i="3"/>
  <c r="BR29" i="3" s="1"/>
  <c r="BS29" i="3" s="1"/>
  <c r="AY29" i="3"/>
  <c r="F29" i="3" s="1"/>
  <c r="AZ29" i="3"/>
  <c r="BC29" i="3" s="1"/>
  <c r="BF29" i="3" s="1"/>
  <c r="BI29" i="3" s="1"/>
  <c r="BL29" i="3" s="1"/>
  <c r="BO29" i="3" s="1"/>
  <c r="AX38" i="3"/>
  <c r="BR38" i="3" s="1"/>
  <c r="BS38" i="3" s="1"/>
  <c r="AY38" i="3"/>
  <c r="F38" i="3" s="1"/>
  <c r="AZ38" i="3"/>
  <c r="BC38" i="3" s="1"/>
  <c r="BF38" i="3" s="1"/>
  <c r="BI38" i="3" s="1"/>
  <c r="BL38" i="3" s="1"/>
  <c r="BO38" i="3" s="1"/>
  <c r="AX30" i="3"/>
  <c r="BR30" i="3" s="1"/>
  <c r="BS30" i="3" s="1"/>
  <c r="AY30" i="3"/>
  <c r="F30" i="3" s="1"/>
  <c r="AZ30" i="3"/>
  <c r="BC30" i="3" s="1"/>
  <c r="BF30" i="3" s="1"/>
  <c r="BI30" i="3" s="1"/>
  <c r="BL30" i="3" s="1"/>
  <c r="BO30" i="3" s="1"/>
  <c r="AX34" i="3"/>
  <c r="BR34" i="3" s="1"/>
  <c r="BS34" i="3" s="1"/>
  <c r="AY34" i="3"/>
  <c r="F34" i="3" s="1"/>
  <c r="AZ34" i="3"/>
  <c r="BC34" i="3" s="1"/>
  <c r="BF34" i="3" s="1"/>
  <c r="BI34" i="3" s="1"/>
  <c r="BL34" i="3" s="1"/>
  <c r="BO34" i="3" s="1"/>
  <c r="AX37" i="3"/>
  <c r="BR37" i="3" s="1"/>
  <c r="BS37" i="3" s="1"/>
  <c r="AY37" i="3"/>
  <c r="F37" i="3" s="1"/>
  <c r="AZ37" i="3"/>
  <c r="BC37" i="3" s="1"/>
  <c r="BF37" i="3" s="1"/>
  <c r="BI37" i="3" s="1"/>
  <c r="BL37" i="3" s="1"/>
  <c r="BO37" i="3" s="1"/>
  <c r="AX31" i="3"/>
  <c r="BR31" i="3" s="1"/>
  <c r="BS31" i="3" s="1"/>
  <c r="AY31" i="3"/>
  <c r="F31" i="3" s="1"/>
  <c r="AZ31" i="3"/>
  <c r="BC31" i="3" s="1"/>
  <c r="BF31" i="3" s="1"/>
  <c r="BI31" i="3" s="1"/>
  <c r="BL31" i="3" s="1"/>
  <c r="BO31" i="3" s="1"/>
  <c r="AX32" i="3"/>
  <c r="BR32" i="3" s="1"/>
  <c r="BS32" i="3" s="1"/>
  <c r="AY32" i="3"/>
  <c r="F32" i="3" s="1"/>
  <c r="AZ32" i="3"/>
  <c r="BC32" i="3" s="1"/>
  <c r="BF32" i="3" s="1"/>
  <c r="BI32" i="3" s="1"/>
  <c r="BL32" i="3" s="1"/>
  <c r="BO32" i="3" s="1"/>
  <c r="AZ9" i="3"/>
  <c r="BC9" i="3" s="1"/>
  <c r="BF9" i="3" s="1"/>
  <c r="BI9" i="3" s="1"/>
  <c r="BL9" i="3" s="1"/>
  <c r="BO9" i="3" s="1"/>
  <c r="AX9" i="3"/>
  <c r="AY9" i="3"/>
  <c r="F9" i="3" s="1"/>
  <c r="BR9" i="3"/>
  <c r="BS9" i="3" s="1"/>
  <c r="N4" i="3"/>
  <c r="P4" i="3"/>
  <c r="R4" i="3"/>
  <c r="T4" i="3"/>
  <c r="V4" i="3"/>
  <c r="L4" i="3"/>
  <c r="J4" i="3"/>
  <c r="H4" i="3"/>
  <c r="AZ7" i="3"/>
  <c r="BC7" i="3" s="1"/>
  <c r="BF7" i="3" s="1"/>
  <c r="BI7" i="3" s="1"/>
  <c r="BL7" i="3" s="1"/>
  <c r="BO7" i="3" s="1"/>
  <c r="AB7" i="3"/>
  <c r="AE7" i="3" s="1"/>
  <c r="AF7" i="3" s="1"/>
  <c r="AG7" i="3" s="1"/>
  <c r="B7" i="3"/>
  <c r="C6" i="3"/>
  <c r="J4" i="1"/>
  <c r="M4" i="1"/>
  <c r="P4" i="1"/>
  <c r="S4" i="1"/>
  <c r="V4" i="1"/>
  <c r="Y4" i="1"/>
  <c r="AB4" i="1"/>
  <c r="AE4" i="1"/>
  <c r="AH4" i="1"/>
  <c r="AK4" i="1"/>
  <c r="AN4" i="1"/>
  <c r="AQ4" i="1"/>
  <c r="AT4" i="1"/>
  <c r="AW4" i="1"/>
  <c r="G4" i="1"/>
  <c r="I196" i="1"/>
  <c r="K196" i="1"/>
  <c r="L196" i="1" s="1"/>
  <c r="X196" i="1"/>
  <c r="AA196" i="1"/>
  <c r="AD196" i="1"/>
  <c r="AG196" i="1"/>
  <c r="AJ196" i="1"/>
  <c r="AM196" i="1"/>
  <c r="AP196" i="1"/>
  <c r="AS196" i="1"/>
  <c r="AV196" i="1"/>
  <c r="AY196" i="1"/>
  <c r="I197" i="1"/>
  <c r="F197" i="1" s="1"/>
  <c r="K197" i="1"/>
  <c r="N197" i="1" s="1"/>
  <c r="L197" i="1"/>
  <c r="X197" i="1"/>
  <c r="AA197" i="1"/>
  <c r="AD197" i="1"/>
  <c r="AG197" i="1"/>
  <c r="AJ197" i="1"/>
  <c r="AM197" i="1"/>
  <c r="AP197" i="1"/>
  <c r="AS197" i="1"/>
  <c r="AV197" i="1"/>
  <c r="AY197" i="1"/>
  <c r="I198" i="1"/>
  <c r="K198" i="1"/>
  <c r="L198" i="1"/>
  <c r="N198" i="1"/>
  <c r="O198" i="1" s="1"/>
  <c r="AD198" i="1"/>
  <c r="AG198" i="1"/>
  <c r="AJ198" i="1"/>
  <c r="AM198" i="1"/>
  <c r="AP198" i="1"/>
  <c r="AS198" i="1"/>
  <c r="AV198" i="1"/>
  <c r="AY198" i="1"/>
  <c r="I199" i="1"/>
  <c r="K199" i="1"/>
  <c r="L199" i="1" s="1"/>
  <c r="AD199" i="1"/>
  <c r="AG199" i="1"/>
  <c r="AJ199" i="1"/>
  <c r="AM199" i="1"/>
  <c r="AP199" i="1"/>
  <c r="AS199" i="1"/>
  <c r="AV199" i="1"/>
  <c r="AY199" i="1"/>
  <c r="I200" i="1"/>
  <c r="K200" i="1"/>
  <c r="N200" i="1" s="1"/>
  <c r="AJ200" i="1"/>
  <c r="AM200" i="1"/>
  <c r="AP200" i="1"/>
  <c r="AS200" i="1"/>
  <c r="AV200" i="1"/>
  <c r="AY200" i="1"/>
  <c r="I201" i="1"/>
  <c r="K201" i="1"/>
  <c r="L201" i="1" s="1"/>
  <c r="N201" i="1"/>
  <c r="O201" i="1" s="1"/>
  <c r="AJ201" i="1"/>
  <c r="AM201" i="1"/>
  <c r="AP201" i="1"/>
  <c r="AS201" i="1"/>
  <c r="AV201" i="1"/>
  <c r="AY201" i="1"/>
  <c r="I202" i="1"/>
  <c r="K202" i="1"/>
  <c r="L202" i="1" s="1"/>
  <c r="N202" i="1"/>
  <c r="Q202" i="1" s="1"/>
  <c r="AP202" i="1"/>
  <c r="AS202" i="1"/>
  <c r="AV202" i="1"/>
  <c r="AY202" i="1"/>
  <c r="I203" i="1"/>
  <c r="K203" i="1"/>
  <c r="L203" i="1" s="1"/>
  <c r="AP203" i="1"/>
  <c r="AS203" i="1"/>
  <c r="AV203" i="1"/>
  <c r="AY203" i="1"/>
  <c r="I204" i="1"/>
  <c r="K204" i="1"/>
  <c r="L204" i="1" s="1"/>
  <c r="AV204" i="1"/>
  <c r="AY204" i="1"/>
  <c r="I205" i="1"/>
  <c r="K205" i="1"/>
  <c r="L205" i="1" s="1"/>
  <c r="AV205" i="1"/>
  <c r="AY205" i="1"/>
  <c r="I206" i="1"/>
  <c r="K206" i="1"/>
  <c r="N206" i="1" s="1"/>
  <c r="L206" i="1"/>
  <c r="AV206" i="1"/>
  <c r="AY206" i="1"/>
  <c r="I207" i="1"/>
  <c r="K207" i="1"/>
  <c r="N207" i="1" s="1"/>
  <c r="O207" i="1" s="1"/>
  <c r="L207" i="1"/>
  <c r="AV207" i="1"/>
  <c r="AY207" i="1"/>
  <c r="I208" i="1"/>
  <c r="K208" i="1"/>
  <c r="L208" i="1" s="1"/>
  <c r="I209" i="1"/>
  <c r="K209" i="1"/>
  <c r="L209" i="1" s="1"/>
  <c r="I210" i="1"/>
  <c r="K210" i="1"/>
  <c r="L210" i="1" s="1"/>
  <c r="I211" i="1"/>
  <c r="K211" i="1"/>
  <c r="L211" i="1" s="1"/>
  <c r="N211" i="1"/>
  <c r="O211" i="1" s="1"/>
  <c r="AD8" i="1"/>
  <c r="AG8" i="1"/>
  <c r="AJ8" i="1"/>
  <c r="AM8" i="1"/>
  <c r="AP8" i="1"/>
  <c r="AS8" i="1"/>
  <c r="AV8" i="1"/>
  <c r="AY8" i="1"/>
  <c r="AD9" i="1"/>
  <c r="AG9" i="1"/>
  <c r="AJ9" i="1"/>
  <c r="AM9" i="1"/>
  <c r="AP9" i="1"/>
  <c r="AS9" i="1"/>
  <c r="AV9" i="1"/>
  <c r="AY9" i="1"/>
  <c r="AD10" i="1"/>
  <c r="AG10" i="1"/>
  <c r="AJ10" i="1"/>
  <c r="AM10" i="1"/>
  <c r="AP10" i="1"/>
  <c r="AS10" i="1"/>
  <c r="AV10" i="1"/>
  <c r="AY10" i="1"/>
  <c r="AD11" i="1"/>
  <c r="AG11" i="1"/>
  <c r="AJ11" i="1"/>
  <c r="AM11" i="1"/>
  <c r="AP11" i="1"/>
  <c r="AS11" i="1"/>
  <c r="AV11" i="1"/>
  <c r="AY11" i="1"/>
  <c r="AD12" i="1"/>
  <c r="AG12" i="1"/>
  <c r="AJ12" i="1"/>
  <c r="AM12" i="1"/>
  <c r="AP12" i="1"/>
  <c r="AS12" i="1"/>
  <c r="AV12" i="1"/>
  <c r="AY12" i="1"/>
  <c r="AD13" i="1"/>
  <c r="AG13" i="1"/>
  <c r="AJ13" i="1"/>
  <c r="AM13" i="1"/>
  <c r="AP13" i="1"/>
  <c r="AS13" i="1"/>
  <c r="AV13" i="1"/>
  <c r="AY13" i="1"/>
  <c r="AD14" i="1"/>
  <c r="AG14" i="1"/>
  <c r="AJ14" i="1"/>
  <c r="AM14" i="1"/>
  <c r="AP14" i="1"/>
  <c r="AS14" i="1"/>
  <c r="AV14" i="1"/>
  <c r="AY14" i="1"/>
  <c r="AD15" i="1"/>
  <c r="AG15" i="1"/>
  <c r="AJ15" i="1"/>
  <c r="AM15" i="1"/>
  <c r="AP15" i="1"/>
  <c r="AS15" i="1"/>
  <c r="AV15" i="1"/>
  <c r="AY15" i="1"/>
  <c r="AD16" i="1"/>
  <c r="AG16" i="1"/>
  <c r="AJ16" i="1"/>
  <c r="AM16" i="1"/>
  <c r="AP16" i="1"/>
  <c r="AS16" i="1"/>
  <c r="AV16" i="1"/>
  <c r="AY16" i="1"/>
  <c r="AD17" i="1"/>
  <c r="AG17" i="1"/>
  <c r="AJ17" i="1"/>
  <c r="AM17" i="1"/>
  <c r="AP17" i="1"/>
  <c r="AS17" i="1"/>
  <c r="AV17" i="1"/>
  <c r="AY17" i="1"/>
  <c r="AD18" i="1"/>
  <c r="AG18" i="1"/>
  <c r="AJ18" i="1"/>
  <c r="AM18" i="1"/>
  <c r="AP18" i="1"/>
  <c r="AS18" i="1"/>
  <c r="AV18" i="1"/>
  <c r="AY18" i="1"/>
  <c r="AD19" i="1"/>
  <c r="AG19" i="1"/>
  <c r="AJ19" i="1"/>
  <c r="AM19" i="1"/>
  <c r="AP19" i="1"/>
  <c r="AS19" i="1"/>
  <c r="AV19" i="1"/>
  <c r="AY19" i="1"/>
  <c r="AD20" i="1"/>
  <c r="AG20" i="1"/>
  <c r="AJ20" i="1"/>
  <c r="AM20" i="1"/>
  <c r="AP20" i="1"/>
  <c r="AS20" i="1"/>
  <c r="AV20" i="1"/>
  <c r="AY20" i="1"/>
  <c r="AD21" i="1"/>
  <c r="AG21" i="1"/>
  <c r="AJ21" i="1"/>
  <c r="AM21" i="1"/>
  <c r="AP21" i="1"/>
  <c r="AS21" i="1"/>
  <c r="AV21" i="1"/>
  <c r="AY21" i="1"/>
  <c r="AD22" i="1"/>
  <c r="AG22" i="1"/>
  <c r="AJ22" i="1"/>
  <c r="AM22" i="1"/>
  <c r="AP22" i="1"/>
  <c r="AS22" i="1"/>
  <c r="AV22" i="1"/>
  <c r="AY22" i="1"/>
  <c r="AD23" i="1"/>
  <c r="AG23" i="1"/>
  <c r="AJ23" i="1"/>
  <c r="AM23" i="1"/>
  <c r="AP23" i="1"/>
  <c r="AS23" i="1"/>
  <c r="AV23" i="1"/>
  <c r="AY23" i="1"/>
  <c r="AD24" i="1"/>
  <c r="AG24" i="1"/>
  <c r="AJ24" i="1"/>
  <c r="AM24" i="1"/>
  <c r="AP24" i="1"/>
  <c r="AS24" i="1"/>
  <c r="AV24" i="1"/>
  <c r="AY24" i="1"/>
  <c r="AD25" i="1"/>
  <c r="AG25" i="1"/>
  <c r="AJ25" i="1"/>
  <c r="AM25" i="1"/>
  <c r="AP25" i="1"/>
  <c r="AS25" i="1"/>
  <c r="AV25" i="1"/>
  <c r="AY25" i="1"/>
  <c r="AD26" i="1"/>
  <c r="AG26" i="1"/>
  <c r="AJ26" i="1"/>
  <c r="AM26" i="1"/>
  <c r="AP26" i="1"/>
  <c r="AS26" i="1"/>
  <c r="AV26" i="1"/>
  <c r="AY26" i="1"/>
  <c r="AD27" i="1"/>
  <c r="AG27" i="1"/>
  <c r="AJ27" i="1"/>
  <c r="AM27" i="1"/>
  <c r="AP27" i="1"/>
  <c r="AS27" i="1"/>
  <c r="AV27" i="1"/>
  <c r="AY27" i="1"/>
  <c r="AD28" i="1"/>
  <c r="AG28" i="1"/>
  <c r="AJ28" i="1"/>
  <c r="AM28" i="1"/>
  <c r="AP28" i="1"/>
  <c r="AS28" i="1"/>
  <c r="AV28" i="1"/>
  <c r="AY28" i="1"/>
  <c r="AD29" i="1"/>
  <c r="AG29" i="1"/>
  <c r="AJ29" i="1"/>
  <c r="AM29" i="1"/>
  <c r="AP29" i="1"/>
  <c r="AS29" i="1"/>
  <c r="AV29" i="1"/>
  <c r="AY29" i="1"/>
  <c r="AD30" i="1"/>
  <c r="AG30" i="1"/>
  <c r="AJ30" i="1"/>
  <c r="AM30" i="1"/>
  <c r="AP30" i="1"/>
  <c r="AS30" i="1"/>
  <c r="AV30" i="1"/>
  <c r="AY30" i="1"/>
  <c r="AD31" i="1"/>
  <c r="AG31" i="1"/>
  <c r="AJ31" i="1"/>
  <c r="AM31" i="1"/>
  <c r="AP31" i="1"/>
  <c r="AS31" i="1"/>
  <c r="AV31" i="1"/>
  <c r="AY31" i="1"/>
  <c r="AD32" i="1"/>
  <c r="AG32" i="1"/>
  <c r="AJ32" i="1"/>
  <c r="AM32" i="1"/>
  <c r="AP32" i="1"/>
  <c r="AS32" i="1"/>
  <c r="AV32" i="1"/>
  <c r="AY32" i="1"/>
  <c r="AD33" i="1"/>
  <c r="AG33" i="1"/>
  <c r="AJ33" i="1"/>
  <c r="AM33" i="1"/>
  <c r="AP33" i="1"/>
  <c r="AS33" i="1"/>
  <c r="AV33" i="1"/>
  <c r="AY33" i="1"/>
  <c r="AD34" i="1"/>
  <c r="AG34" i="1"/>
  <c r="AJ34" i="1"/>
  <c r="AM34" i="1"/>
  <c r="AP34" i="1"/>
  <c r="AS34" i="1"/>
  <c r="AV34" i="1"/>
  <c r="AY34" i="1"/>
  <c r="AD35" i="1"/>
  <c r="AG35" i="1"/>
  <c r="AJ35" i="1"/>
  <c r="AM35" i="1"/>
  <c r="AP35" i="1"/>
  <c r="AS35" i="1"/>
  <c r="AV35" i="1"/>
  <c r="AY35" i="1"/>
  <c r="AD36" i="1"/>
  <c r="AG36" i="1"/>
  <c r="AJ36" i="1"/>
  <c r="AM36" i="1"/>
  <c r="AP36" i="1"/>
  <c r="AS36" i="1"/>
  <c r="AV36" i="1"/>
  <c r="AY36" i="1"/>
  <c r="AD37" i="1"/>
  <c r="AG37" i="1"/>
  <c r="AJ37" i="1"/>
  <c r="AM37" i="1"/>
  <c r="AP37" i="1"/>
  <c r="AS37" i="1"/>
  <c r="AV37" i="1"/>
  <c r="AY37" i="1"/>
  <c r="AD38" i="1"/>
  <c r="AG38" i="1"/>
  <c r="AJ38" i="1"/>
  <c r="AM38" i="1"/>
  <c r="AP38" i="1"/>
  <c r="AS38" i="1"/>
  <c r="AV38" i="1"/>
  <c r="AY38" i="1"/>
  <c r="AD39" i="1"/>
  <c r="AG39" i="1"/>
  <c r="AD40" i="1"/>
  <c r="AG40" i="1"/>
  <c r="B7" i="1"/>
  <c r="D7" i="1" s="1"/>
  <c r="C7" i="1" s="1"/>
  <c r="L18" i="1"/>
  <c r="K18" i="1"/>
  <c r="N18" i="1" s="1"/>
  <c r="I18" i="1"/>
  <c r="L17" i="1"/>
  <c r="K17" i="1"/>
  <c r="N17" i="1" s="1"/>
  <c r="I17" i="1"/>
  <c r="K36" i="1"/>
  <c r="N36" i="1" s="1"/>
  <c r="I36" i="1"/>
  <c r="K35" i="1"/>
  <c r="N35" i="1" s="1"/>
  <c r="I35" i="1"/>
  <c r="K34" i="1"/>
  <c r="L34" i="1" s="1"/>
  <c r="I34" i="1"/>
  <c r="K33" i="1"/>
  <c r="N33" i="1" s="1"/>
  <c r="I33" i="1"/>
  <c r="K32" i="1"/>
  <c r="N32" i="1" s="1"/>
  <c r="I32" i="1"/>
  <c r="K31" i="1"/>
  <c r="N31" i="1" s="1"/>
  <c r="I31" i="1"/>
  <c r="I20" i="1"/>
  <c r="K20" i="1"/>
  <c r="N20" i="1" s="1"/>
  <c r="R20" i="1"/>
  <c r="I21" i="1"/>
  <c r="K21" i="1"/>
  <c r="N21" i="1" s="1"/>
  <c r="I22" i="1"/>
  <c r="K22" i="1"/>
  <c r="N22" i="1" s="1"/>
  <c r="O22" i="1" s="1"/>
  <c r="R22" i="1"/>
  <c r="I23" i="1"/>
  <c r="K23" i="1"/>
  <c r="L23" i="1" s="1"/>
  <c r="R23" i="1"/>
  <c r="I24" i="1"/>
  <c r="K24" i="1"/>
  <c r="N24" i="1" s="1"/>
  <c r="I25" i="1"/>
  <c r="K25" i="1"/>
  <c r="N25" i="1" s="1"/>
  <c r="O25" i="1" s="1"/>
  <c r="R25" i="1"/>
  <c r="I26" i="1"/>
  <c r="K26" i="1"/>
  <c r="N26" i="1" s="1"/>
  <c r="R26" i="1"/>
  <c r="I27" i="1"/>
  <c r="K27" i="1"/>
  <c r="N27" i="1" s="1"/>
  <c r="I28" i="1"/>
  <c r="K28" i="1"/>
  <c r="N28" i="1" s="1"/>
  <c r="I29" i="1"/>
  <c r="K29" i="1"/>
  <c r="N29" i="1" s="1"/>
  <c r="I30" i="1"/>
  <c r="K30" i="1"/>
  <c r="N30" i="1" s="1"/>
  <c r="R19" i="1"/>
  <c r="K19" i="1"/>
  <c r="N19" i="1" s="1"/>
  <c r="I19" i="1"/>
  <c r="I8" i="1"/>
  <c r="K8" i="1"/>
  <c r="N8" i="1" s="1"/>
  <c r="L8" i="1"/>
  <c r="R8" i="1"/>
  <c r="I9" i="1"/>
  <c r="K9" i="1"/>
  <c r="N9" i="1" s="1"/>
  <c r="O9" i="1" s="1"/>
  <c r="L9" i="1"/>
  <c r="R9" i="1"/>
  <c r="X9" i="1"/>
  <c r="AA9" i="1"/>
  <c r="I10" i="1"/>
  <c r="K10" i="1"/>
  <c r="N10" i="1" s="1"/>
  <c r="L10" i="1"/>
  <c r="R10" i="1"/>
  <c r="I11" i="1"/>
  <c r="K11" i="1"/>
  <c r="N11" i="1" s="1"/>
  <c r="O11" i="1" s="1"/>
  <c r="L11" i="1"/>
  <c r="R11" i="1"/>
  <c r="X11" i="1"/>
  <c r="AA11" i="1"/>
  <c r="I12" i="1"/>
  <c r="K12" i="1"/>
  <c r="N12" i="1" s="1"/>
  <c r="L12" i="1"/>
  <c r="R12" i="1"/>
  <c r="I13" i="1"/>
  <c r="K13" i="1"/>
  <c r="N13" i="1" s="1"/>
  <c r="L13" i="1"/>
  <c r="X13" i="1"/>
  <c r="AA13" i="1"/>
  <c r="I14" i="1"/>
  <c r="K14" i="1"/>
  <c r="N14" i="1" s="1"/>
  <c r="L14" i="1"/>
  <c r="I15" i="1"/>
  <c r="K15" i="1"/>
  <c r="N15" i="1" s="1"/>
  <c r="L15" i="1"/>
  <c r="X15" i="1"/>
  <c r="AA15" i="1"/>
  <c r="I16" i="1"/>
  <c r="K16" i="1"/>
  <c r="N16" i="1" s="1"/>
  <c r="L16" i="1"/>
  <c r="AY7" i="1"/>
  <c r="AV7" i="1"/>
  <c r="AS7" i="1"/>
  <c r="AP7" i="1"/>
  <c r="AM7" i="1"/>
  <c r="AJ7" i="1"/>
  <c r="AG7" i="1"/>
  <c r="AD7" i="1"/>
  <c r="AA7" i="1"/>
  <c r="X7" i="1"/>
  <c r="R7" i="1"/>
  <c r="L7" i="1"/>
  <c r="K7" i="1"/>
  <c r="N7" i="1" s="1"/>
  <c r="I7" i="1"/>
  <c r="C6" i="1"/>
  <c r="X38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42" i="1"/>
  <c r="R143" i="1"/>
  <c r="R148" i="1"/>
  <c r="R149" i="1"/>
  <c r="R151" i="1"/>
  <c r="R154" i="1"/>
  <c r="R155" i="1"/>
  <c r="R157" i="1"/>
  <c r="R160" i="1"/>
  <c r="R161" i="1"/>
  <c r="R163" i="1"/>
  <c r="R166" i="1"/>
  <c r="R167" i="1"/>
  <c r="R169" i="1"/>
  <c r="R172" i="1"/>
  <c r="R173" i="1"/>
  <c r="R175" i="1"/>
  <c r="R178" i="1"/>
  <c r="R179" i="1"/>
  <c r="R181" i="1"/>
  <c r="R184" i="1"/>
  <c r="R185" i="1"/>
  <c r="R187" i="1"/>
  <c r="R190" i="1"/>
  <c r="R191" i="1"/>
  <c r="R193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AA37" i="1"/>
  <c r="X37" i="1"/>
  <c r="R37" i="1"/>
  <c r="I37" i="1"/>
  <c r="L37" i="1"/>
  <c r="K102" i="1"/>
  <c r="K101" i="1"/>
  <c r="N101" i="1" s="1"/>
  <c r="O101" i="1" s="1"/>
  <c r="K100" i="1"/>
  <c r="N100" i="1" s="1"/>
  <c r="O100" i="1" s="1"/>
  <c r="K99" i="1"/>
  <c r="N99" i="1" s="1"/>
  <c r="O99" i="1" s="1"/>
  <c r="K98" i="1"/>
  <c r="N98" i="1" s="1"/>
  <c r="O98" i="1" s="1"/>
  <c r="K97" i="1"/>
  <c r="N97" i="1" s="1"/>
  <c r="O97" i="1" s="1"/>
  <c r="K96" i="1"/>
  <c r="N96" i="1" s="1"/>
  <c r="O96" i="1" s="1"/>
  <c r="K95" i="1"/>
  <c r="K94" i="1"/>
  <c r="K93" i="1"/>
  <c r="N93" i="1" s="1"/>
  <c r="O93" i="1" s="1"/>
  <c r="K92" i="1"/>
  <c r="N92" i="1" s="1"/>
  <c r="O92" i="1" s="1"/>
  <c r="K91" i="1"/>
  <c r="K90" i="1"/>
  <c r="N90" i="1" s="1"/>
  <c r="O90" i="1" s="1"/>
  <c r="K89" i="1"/>
  <c r="N89" i="1" s="1"/>
  <c r="O89" i="1" s="1"/>
  <c r="K88" i="1"/>
  <c r="N88" i="1" s="1"/>
  <c r="O88" i="1" s="1"/>
  <c r="K87" i="1"/>
  <c r="N87" i="1" s="1"/>
  <c r="O87" i="1" s="1"/>
  <c r="K86" i="1"/>
  <c r="N86" i="1" s="1"/>
  <c r="Q86" i="1" s="1"/>
  <c r="K85" i="1"/>
  <c r="N85" i="1" s="1"/>
  <c r="O85" i="1" s="1"/>
  <c r="K84" i="1"/>
  <c r="N84" i="1" s="1"/>
  <c r="O84" i="1" s="1"/>
  <c r="K83" i="1"/>
  <c r="K82" i="1"/>
  <c r="N82" i="1" s="1"/>
  <c r="O82" i="1" s="1"/>
  <c r="K81" i="1"/>
  <c r="N81" i="1" s="1"/>
  <c r="O81" i="1" s="1"/>
  <c r="K80" i="1"/>
  <c r="N80" i="1" s="1"/>
  <c r="O80" i="1" s="1"/>
  <c r="K79" i="1"/>
  <c r="N79" i="1" s="1"/>
  <c r="O79" i="1" s="1"/>
  <c r="K78" i="1"/>
  <c r="N78" i="1" s="1"/>
  <c r="O78" i="1" s="1"/>
  <c r="K77" i="1"/>
  <c r="N77" i="1" s="1"/>
  <c r="O77" i="1" s="1"/>
  <c r="K76" i="1"/>
  <c r="N76" i="1" s="1"/>
  <c r="Q76" i="1" s="1"/>
  <c r="K75" i="1"/>
  <c r="N75" i="1" s="1"/>
  <c r="O75" i="1" s="1"/>
  <c r="K74" i="1"/>
  <c r="N74" i="1" s="1"/>
  <c r="O74" i="1" s="1"/>
  <c r="K73" i="1"/>
  <c r="N73" i="1" s="1"/>
  <c r="O73" i="1" s="1"/>
  <c r="K72" i="1"/>
  <c r="N72" i="1" s="1"/>
  <c r="Q72" i="1" s="1"/>
  <c r="K71" i="1"/>
  <c r="N71" i="1" s="1"/>
  <c r="O71" i="1" s="1"/>
  <c r="K70" i="1"/>
  <c r="N70" i="1" s="1"/>
  <c r="O70" i="1" s="1"/>
  <c r="K69" i="1"/>
  <c r="N69" i="1" s="1"/>
  <c r="O69" i="1" s="1"/>
  <c r="K68" i="1"/>
  <c r="N68" i="1" s="1"/>
  <c r="Q68" i="1" s="1"/>
  <c r="T68" i="1" s="1"/>
  <c r="U68" i="1" s="1"/>
  <c r="K67" i="1"/>
  <c r="N67" i="1" s="1"/>
  <c r="K66" i="1"/>
  <c r="K65" i="1"/>
  <c r="N65" i="1" s="1"/>
  <c r="O65" i="1" s="1"/>
  <c r="K64" i="1"/>
  <c r="N64" i="1" s="1"/>
  <c r="Q64" i="1" s="1"/>
  <c r="K63" i="1"/>
  <c r="N63" i="1" s="1"/>
  <c r="O63" i="1" s="1"/>
  <c r="K62" i="1"/>
  <c r="N62" i="1" s="1"/>
  <c r="Q62" i="1" s="1"/>
  <c r="K61" i="1"/>
  <c r="N61" i="1" s="1"/>
  <c r="Q61" i="1" s="1"/>
  <c r="K60" i="1"/>
  <c r="K59" i="1"/>
  <c r="N59" i="1" s="1"/>
  <c r="Q59" i="1" s="1"/>
  <c r="K58" i="1"/>
  <c r="N58" i="1" s="1"/>
  <c r="Q58" i="1" s="1"/>
  <c r="K57" i="1"/>
  <c r="N57" i="1" s="1"/>
  <c r="O57" i="1" s="1"/>
  <c r="K56" i="1"/>
  <c r="N56" i="1" s="1"/>
  <c r="Q56" i="1" s="1"/>
  <c r="T56" i="1" s="1"/>
  <c r="U56" i="1" s="1"/>
  <c r="K55" i="1"/>
  <c r="N55" i="1" s="1"/>
  <c r="K54" i="1"/>
  <c r="N54" i="1" s="1"/>
  <c r="Q54" i="1" s="1"/>
  <c r="K53" i="1"/>
  <c r="N53" i="1" s="1"/>
  <c r="K195" i="1"/>
  <c r="N195" i="1" s="1"/>
  <c r="O195" i="1" s="1"/>
  <c r="K194" i="1"/>
  <c r="N194" i="1" s="1"/>
  <c r="O194" i="1" s="1"/>
  <c r="K193" i="1"/>
  <c r="N193" i="1" s="1"/>
  <c r="O193" i="1" s="1"/>
  <c r="K192" i="1"/>
  <c r="N192" i="1" s="1"/>
  <c r="O192" i="1" s="1"/>
  <c r="K191" i="1"/>
  <c r="N191" i="1" s="1"/>
  <c r="O191" i="1" s="1"/>
  <c r="K190" i="1"/>
  <c r="N190" i="1" s="1"/>
  <c r="O190" i="1" s="1"/>
  <c r="K189" i="1"/>
  <c r="N189" i="1" s="1"/>
  <c r="O189" i="1" s="1"/>
  <c r="K188" i="1"/>
  <c r="N188" i="1" s="1"/>
  <c r="O188" i="1" s="1"/>
  <c r="K187" i="1"/>
  <c r="N187" i="1" s="1"/>
  <c r="O187" i="1" s="1"/>
  <c r="K186" i="1"/>
  <c r="N186" i="1" s="1"/>
  <c r="O186" i="1" s="1"/>
  <c r="K185" i="1"/>
  <c r="N185" i="1" s="1"/>
  <c r="O185" i="1" s="1"/>
  <c r="K184" i="1"/>
  <c r="N184" i="1" s="1"/>
  <c r="O184" i="1" s="1"/>
  <c r="K183" i="1"/>
  <c r="K182" i="1"/>
  <c r="N182" i="1" s="1"/>
  <c r="O182" i="1" s="1"/>
  <c r="K181" i="1"/>
  <c r="K180" i="1"/>
  <c r="N180" i="1" s="1"/>
  <c r="O180" i="1" s="1"/>
  <c r="K179" i="1"/>
  <c r="N179" i="1" s="1"/>
  <c r="O179" i="1" s="1"/>
  <c r="K178" i="1"/>
  <c r="N178" i="1" s="1"/>
  <c r="O178" i="1" s="1"/>
  <c r="K177" i="1"/>
  <c r="L177" i="1" s="1"/>
  <c r="K176" i="1"/>
  <c r="N176" i="1" s="1"/>
  <c r="O176" i="1" s="1"/>
  <c r="K175" i="1"/>
  <c r="N175" i="1" s="1"/>
  <c r="O175" i="1" s="1"/>
  <c r="K174" i="1"/>
  <c r="N174" i="1" s="1"/>
  <c r="O174" i="1" s="1"/>
  <c r="K173" i="1"/>
  <c r="L173" i="1" s="1"/>
  <c r="K172" i="1"/>
  <c r="N172" i="1" s="1"/>
  <c r="O172" i="1" s="1"/>
  <c r="K171" i="1"/>
  <c r="N171" i="1" s="1"/>
  <c r="Q171" i="1" s="1"/>
  <c r="R171" i="1" s="1"/>
  <c r="K170" i="1"/>
  <c r="L170" i="1" s="1"/>
  <c r="K169" i="1"/>
  <c r="L169" i="1" s="1"/>
  <c r="K168" i="1"/>
  <c r="N168" i="1" s="1"/>
  <c r="O168" i="1" s="1"/>
  <c r="K167" i="1"/>
  <c r="K166" i="1"/>
  <c r="N166" i="1" s="1"/>
  <c r="O166" i="1" s="1"/>
  <c r="K165" i="1"/>
  <c r="L165" i="1" s="1"/>
  <c r="K164" i="1"/>
  <c r="N164" i="1" s="1"/>
  <c r="O164" i="1" s="1"/>
  <c r="K163" i="1"/>
  <c r="N163" i="1" s="1"/>
  <c r="O163" i="1" s="1"/>
  <c r="K161" i="1"/>
  <c r="L161" i="1" s="1"/>
  <c r="K162" i="1"/>
  <c r="L162" i="1" s="1"/>
  <c r="K160" i="1"/>
  <c r="N160" i="1" s="1"/>
  <c r="O160" i="1" s="1"/>
  <c r="K159" i="1"/>
  <c r="N159" i="1" s="1"/>
  <c r="O159" i="1" s="1"/>
  <c r="K158" i="1"/>
  <c r="N158" i="1" s="1"/>
  <c r="O158" i="1" s="1"/>
  <c r="K157" i="1"/>
  <c r="N157" i="1" s="1"/>
  <c r="O157" i="1" s="1"/>
  <c r="K156" i="1"/>
  <c r="N156" i="1" s="1"/>
  <c r="O156" i="1" s="1"/>
  <c r="K155" i="1"/>
  <c r="N155" i="1" s="1"/>
  <c r="O155" i="1" s="1"/>
  <c r="K154" i="1"/>
  <c r="N154" i="1" s="1"/>
  <c r="O154" i="1" s="1"/>
  <c r="K153" i="1"/>
  <c r="N153" i="1" s="1"/>
  <c r="O153" i="1" s="1"/>
  <c r="K152" i="1"/>
  <c r="N152" i="1" s="1"/>
  <c r="O152" i="1" s="1"/>
  <c r="K151" i="1"/>
  <c r="L151" i="1" s="1"/>
  <c r="K149" i="1"/>
  <c r="K150" i="1"/>
  <c r="L150" i="1" s="1"/>
  <c r="K148" i="1"/>
  <c r="N148" i="1" s="1"/>
  <c r="Q148" i="1" s="1"/>
  <c r="K147" i="1"/>
  <c r="K146" i="1"/>
  <c r="K145" i="1"/>
  <c r="N145" i="1" s="1"/>
  <c r="O145" i="1" s="1"/>
  <c r="K144" i="1"/>
  <c r="N144" i="1" s="1"/>
  <c r="O144" i="1" s="1"/>
  <c r="K143" i="1"/>
  <c r="K142" i="1"/>
  <c r="N142" i="1" s="1"/>
  <c r="O142" i="1" s="1"/>
  <c r="K132" i="1"/>
  <c r="K133" i="1"/>
  <c r="K134" i="1"/>
  <c r="K135" i="1"/>
  <c r="K136" i="1"/>
  <c r="K137" i="1"/>
  <c r="K138" i="1"/>
  <c r="N138" i="1" s="1"/>
  <c r="O138" i="1" s="1"/>
  <c r="K139" i="1"/>
  <c r="K140" i="1"/>
  <c r="K141" i="1"/>
  <c r="K122" i="1"/>
  <c r="K123" i="1"/>
  <c r="K124" i="1"/>
  <c r="K125" i="1"/>
  <c r="K126" i="1"/>
  <c r="K127" i="1"/>
  <c r="N127" i="1" s="1"/>
  <c r="O127" i="1" s="1"/>
  <c r="K128" i="1"/>
  <c r="K129" i="1"/>
  <c r="N129" i="1" s="1"/>
  <c r="O129" i="1" s="1"/>
  <c r="K130" i="1"/>
  <c r="N130" i="1" s="1"/>
  <c r="O130" i="1" s="1"/>
  <c r="K116" i="1"/>
  <c r="K117" i="1"/>
  <c r="N117" i="1" s="1"/>
  <c r="O117" i="1" s="1"/>
  <c r="K118" i="1"/>
  <c r="K119" i="1"/>
  <c r="K120" i="1"/>
  <c r="N120" i="1" s="1"/>
  <c r="O120" i="1" s="1"/>
  <c r="K131" i="1"/>
  <c r="N131" i="1" s="1"/>
  <c r="O131" i="1" s="1"/>
  <c r="K121" i="1"/>
  <c r="N121" i="1" s="1"/>
  <c r="O121" i="1" s="1"/>
  <c r="K38" i="1"/>
  <c r="K39" i="1"/>
  <c r="K40" i="1"/>
  <c r="K41" i="1"/>
  <c r="K42" i="1"/>
  <c r="N42" i="1" s="1"/>
  <c r="O42" i="1" s="1"/>
  <c r="K43" i="1"/>
  <c r="K44" i="1"/>
  <c r="K45" i="1"/>
  <c r="K46" i="1"/>
  <c r="K47" i="1"/>
  <c r="K48" i="1"/>
  <c r="K49" i="1"/>
  <c r="N49" i="1" s="1"/>
  <c r="Q49" i="1" s="1"/>
  <c r="K50" i="1"/>
  <c r="K51" i="1"/>
  <c r="N51" i="1" s="1"/>
  <c r="O51" i="1" s="1"/>
  <c r="K52" i="1"/>
  <c r="K103" i="1"/>
  <c r="K104" i="1"/>
  <c r="K105" i="1"/>
  <c r="K106" i="1"/>
  <c r="N106" i="1" s="1"/>
  <c r="O106" i="1" s="1"/>
  <c r="K107" i="1"/>
  <c r="K108" i="1"/>
  <c r="K109" i="1"/>
  <c r="K110" i="1"/>
  <c r="K111" i="1"/>
  <c r="K112" i="1"/>
  <c r="K113" i="1"/>
  <c r="N113" i="1" s="1"/>
  <c r="O113" i="1" s="1"/>
  <c r="K114" i="1"/>
  <c r="K115" i="1"/>
  <c r="K37" i="1"/>
  <c r="N37" i="1" s="1"/>
  <c r="O37" i="1" s="1"/>
  <c r="D16" i="3" l="1"/>
  <c r="C16" i="3" s="1"/>
  <c r="BU16" i="3" s="1"/>
  <c r="B17" i="3"/>
  <c r="BA71" i="3"/>
  <c r="BC71" i="3"/>
  <c r="BB71" i="3"/>
  <c r="BA63" i="3"/>
  <c r="BC63" i="3"/>
  <c r="BF63" i="3" s="1"/>
  <c r="BI63" i="3" s="1"/>
  <c r="BL63" i="3" s="1"/>
  <c r="BO63" i="3" s="1"/>
  <c r="BB63" i="3"/>
  <c r="BB70" i="3"/>
  <c r="BC70" i="3"/>
  <c r="BA70" i="3"/>
  <c r="BC67" i="3"/>
  <c r="BB67" i="3"/>
  <c r="BA67" i="3"/>
  <c r="BA73" i="3"/>
  <c r="BC73" i="3"/>
  <c r="BB73" i="3"/>
  <c r="BU9" i="3"/>
  <c r="D7" i="3"/>
  <c r="C7" i="3" s="1"/>
  <c r="B8" i="3"/>
  <c r="D8" i="3" s="1"/>
  <c r="C8" i="3" s="1"/>
  <c r="BU8" i="3" s="1"/>
  <c r="BR63" i="3"/>
  <c r="BS63" i="3" s="1"/>
  <c r="BR78" i="3"/>
  <c r="BS78" i="3" s="1"/>
  <c r="BA74" i="3"/>
  <c r="BC74" i="3"/>
  <c r="BB74" i="3"/>
  <c r="F78" i="3"/>
  <c r="BA66" i="3"/>
  <c r="BB66" i="3"/>
  <c r="BC66" i="3"/>
  <c r="BF64" i="3"/>
  <c r="BI64" i="3" s="1"/>
  <c r="BL64" i="3" s="1"/>
  <c r="BO64" i="3" s="1"/>
  <c r="BD64" i="3"/>
  <c r="BR64" i="3" s="1"/>
  <c r="BS64" i="3" s="1"/>
  <c r="BE64" i="3"/>
  <c r="F64" i="3" s="1"/>
  <c r="BA69" i="3"/>
  <c r="BC69" i="3"/>
  <c r="BB69" i="3"/>
  <c r="BC75" i="3"/>
  <c r="BB75" i="3"/>
  <c r="BA75" i="3"/>
  <c r="BB68" i="3"/>
  <c r="BA68" i="3"/>
  <c r="BC68" i="3"/>
  <c r="BC72" i="3"/>
  <c r="BA72" i="3"/>
  <c r="BB72" i="3"/>
  <c r="BB65" i="3"/>
  <c r="BC65" i="3"/>
  <c r="BA65" i="3"/>
  <c r="AH7" i="3"/>
  <c r="AK7" i="3" s="1"/>
  <c r="AL7" i="3" s="1"/>
  <c r="O202" i="1"/>
  <c r="L200" i="1"/>
  <c r="N210" i="1"/>
  <c r="O210" i="1" s="1"/>
  <c r="N203" i="1"/>
  <c r="N204" i="1"/>
  <c r="F196" i="1"/>
  <c r="O197" i="1"/>
  <c r="Q197" i="1"/>
  <c r="O206" i="1"/>
  <c r="Q206" i="1"/>
  <c r="O200" i="1"/>
  <c r="Q200" i="1"/>
  <c r="R202" i="1"/>
  <c r="T202" i="1"/>
  <c r="Q207" i="1"/>
  <c r="N205" i="1"/>
  <c r="N208" i="1"/>
  <c r="Q211" i="1"/>
  <c r="N209" i="1"/>
  <c r="Q198" i="1"/>
  <c r="N196" i="1"/>
  <c r="Q201" i="1"/>
  <c r="N199" i="1"/>
  <c r="AJ40" i="1"/>
  <c r="AJ39" i="1"/>
  <c r="B8" i="1"/>
  <c r="F15" i="1"/>
  <c r="F9" i="1"/>
  <c r="F11" i="1"/>
  <c r="F37" i="1"/>
  <c r="F7" i="1"/>
  <c r="F13" i="1"/>
  <c r="L19" i="1"/>
  <c r="N34" i="1"/>
  <c r="Q34" i="1" s="1"/>
  <c r="L29" i="1"/>
  <c r="L36" i="1"/>
  <c r="Q18" i="1"/>
  <c r="O18" i="1"/>
  <c r="Q17" i="1"/>
  <c r="O17" i="1"/>
  <c r="O15" i="1"/>
  <c r="Q15" i="1"/>
  <c r="T15" i="1" s="1"/>
  <c r="U15" i="1" s="1"/>
  <c r="L27" i="1"/>
  <c r="L28" i="1"/>
  <c r="L25" i="1"/>
  <c r="L22" i="1"/>
  <c r="Q36" i="1"/>
  <c r="O36" i="1"/>
  <c r="Q35" i="1"/>
  <c r="O35" i="1"/>
  <c r="L35" i="1"/>
  <c r="Q33" i="1"/>
  <c r="O33" i="1"/>
  <c r="Q32" i="1"/>
  <c r="O32" i="1"/>
  <c r="Q31" i="1"/>
  <c r="O31" i="1"/>
  <c r="L33" i="1"/>
  <c r="L32" i="1"/>
  <c r="L31" i="1"/>
  <c r="N23" i="1"/>
  <c r="O23" i="1" s="1"/>
  <c r="L24" i="1"/>
  <c r="L26" i="1"/>
  <c r="L20" i="1"/>
  <c r="L30" i="1"/>
  <c r="L21" i="1"/>
  <c r="O28" i="1"/>
  <c r="Q28" i="1"/>
  <c r="O29" i="1"/>
  <c r="Q29" i="1"/>
  <c r="Q22" i="1"/>
  <c r="T22" i="1" s="1"/>
  <c r="W22" i="1" s="1"/>
  <c r="O19" i="1"/>
  <c r="Q19" i="1"/>
  <c r="T19" i="1" s="1"/>
  <c r="U19" i="1" s="1"/>
  <c r="O24" i="1"/>
  <c r="Q24" i="1"/>
  <c r="O26" i="1"/>
  <c r="Q26" i="1"/>
  <c r="T26" i="1" s="1"/>
  <c r="O30" i="1"/>
  <c r="Q30" i="1"/>
  <c r="O27" i="1"/>
  <c r="Q27" i="1"/>
  <c r="O21" i="1"/>
  <c r="Q21" i="1"/>
  <c r="O20" i="1"/>
  <c r="Q20" i="1"/>
  <c r="T20" i="1" s="1"/>
  <c r="Q25" i="1"/>
  <c r="T25" i="1" s="1"/>
  <c r="O10" i="1"/>
  <c r="Q10" i="1"/>
  <c r="T10" i="1" s="1"/>
  <c r="W10" i="1" s="1"/>
  <c r="L184" i="1"/>
  <c r="L164" i="1"/>
  <c r="O171" i="1"/>
  <c r="O148" i="1"/>
  <c r="Q12" i="1"/>
  <c r="T12" i="1" s="1"/>
  <c r="O12" i="1"/>
  <c r="O13" i="1"/>
  <c r="Q13" i="1"/>
  <c r="O14" i="1"/>
  <c r="Q14" i="1"/>
  <c r="O16" i="1"/>
  <c r="Q16" i="1"/>
  <c r="O8" i="1"/>
  <c r="Q8" i="1"/>
  <c r="T8" i="1" s="1"/>
  <c r="Q11" i="1"/>
  <c r="T11" i="1" s="1"/>
  <c r="Q9" i="1"/>
  <c r="T9" i="1" s="1"/>
  <c r="Q7" i="1"/>
  <c r="O7" i="1"/>
  <c r="L189" i="1"/>
  <c r="L171" i="1"/>
  <c r="L153" i="1"/>
  <c r="Q67" i="1"/>
  <c r="T67" i="1" s="1"/>
  <c r="U67" i="1" s="1"/>
  <c r="O67" i="1"/>
  <c r="L188" i="1"/>
  <c r="L152" i="1"/>
  <c r="O68" i="1"/>
  <c r="L187" i="1"/>
  <c r="L186" i="1"/>
  <c r="L168" i="1"/>
  <c r="L148" i="1"/>
  <c r="L185" i="1"/>
  <c r="L166" i="1"/>
  <c r="O86" i="1"/>
  <c r="O64" i="1"/>
  <c r="L182" i="1"/>
  <c r="L163" i="1"/>
  <c r="O62" i="1"/>
  <c r="Q53" i="1"/>
  <c r="T53" i="1" s="1"/>
  <c r="U53" i="1" s="1"/>
  <c r="O53" i="1"/>
  <c r="L180" i="1"/>
  <c r="O61" i="1"/>
  <c r="N181" i="1"/>
  <c r="O181" i="1" s="1"/>
  <c r="L181" i="1"/>
  <c r="L179" i="1"/>
  <c r="L178" i="1"/>
  <c r="L160" i="1"/>
  <c r="O59" i="1"/>
  <c r="Q55" i="1"/>
  <c r="T55" i="1" s="1"/>
  <c r="U55" i="1" s="1"/>
  <c r="O55" i="1"/>
  <c r="N167" i="1"/>
  <c r="O167" i="1" s="1"/>
  <c r="L167" i="1"/>
  <c r="N183" i="1"/>
  <c r="O183" i="1" s="1"/>
  <c r="L183" i="1"/>
  <c r="L195" i="1"/>
  <c r="L159" i="1"/>
  <c r="O58" i="1"/>
  <c r="L194" i="1"/>
  <c r="L176" i="1"/>
  <c r="L158" i="1"/>
  <c r="O56" i="1"/>
  <c r="L193" i="1"/>
  <c r="L175" i="1"/>
  <c r="L157" i="1"/>
  <c r="O76" i="1"/>
  <c r="O54" i="1"/>
  <c r="L192" i="1"/>
  <c r="L174" i="1"/>
  <c r="L156" i="1"/>
  <c r="L191" i="1"/>
  <c r="L155" i="1"/>
  <c r="N149" i="1"/>
  <c r="O149" i="1" s="1"/>
  <c r="L149" i="1"/>
  <c r="L190" i="1"/>
  <c r="L172" i="1"/>
  <c r="L154" i="1"/>
  <c r="O72" i="1"/>
  <c r="O49" i="1"/>
  <c r="N119" i="1"/>
  <c r="O119" i="1" s="1"/>
  <c r="N83" i="1"/>
  <c r="N40" i="1"/>
  <c r="N94" i="1"/>
  <c r="N66" i="1"/>
  <c r="Q63" i="1"/>
  <c r="Q69" i="1"/>
  <c r="T69" i="1" s="1"/>
  <c r="Q70" i="1"/>
  <c r="T70" i="1" s="1"/>
  <c r="U70" i="1" s="1"/>
  <c r="Q65" i="1"/>
  <c r="T65" i="1" s="1"/>
  <c r="Q71" i="1"/>
  <c r="N109" i="1"/>
  <c r="O109" i="1" s="1"/>
  <c r="N91" i="1"/>
  <c r="N46" i="1"/>
  <c r="O46" i="1" s="1"/>
  <c r="N102" i="1"/>
  <c r="Q98" i="1"/>
  <c r="Q99" i="1"/>
  <c r="Q97" i="1"/>
  <c r="Q100" i="1"/>
  <c r="Q101" i="1"/>
  <c r="Q93" i="1"/>
  <c r="N95" i="1"/>
  <c r="O95" i="1" s="1"/>
  <c r="Q96" i="1"/>
  <c r="Q87" i="1"/>
  <c r="Q88" i="1"/>
  <c r="T86" i="1"/>
  <c r="U86" i="1" s="1"/>
  <c r="Q89" i="1"/>
  <c r="Q90" i="1"/>
  <c r="Q84" i="1"/>
  <c r="Q85" i="1"/>
  <c r="Q92" i="1"/>
  <c r="T76" i="1"/>
  <c r="U76" i="1" s="1"/>
  <c r="Q77" i="1"/>
  <c r="Q79" i="1"/>
  <c r="Q73" i="1"/>
  <c r="Q80" i="1"/>
  <c r="Q78" i="1"/>
  <c r="Q74" i="1"/>
  <c r="T72" i="1"/>
  <c r="U72" i="1" s="1"/>
  <c r="Q81" i="1"/>
  <c r="W68" i="1"/>
  <c r="X68" i="1" s="1"/>
  <c r="T64" i="1"/>
  <c r="U64" i="1" s="1"/>
  <c r="Q75" i="1"/>
  <c r="Q82" i="1"/>
  <c r="N122" i="1"/>
  <c r="N108" i="1"/>
  <c r="N126" i="1"/>
  <c r="O126" i="1" s="1"/>
  <c r="N125" i="1"/>
  <c r="O125" i="1" s="1"/>
  <c r="N139" i="1"/>
  <c r="O139" i="1" s="1"/>
  <c r="Q130" i="1"/>
  <c r="N124" i="1"/>
  <c r="O124" i="1" s="1"/>
  <c r="N112" i="1"/>
  <c r="N128" i="1"/>
  <c r="O128" i="1" s="1"/>
  <c r="N132" i="1"/>
  <c r="O132" i="1" s="1"/>
  <c r="N43" i="1"/>
  <c r="O43" i="1" s="1"/>
  <c r="N170" i="1"/>
  <c r="O170" i="1" s="1"/>
  <c r="N116" i="1"/>
  <c r="O116" i="1" s="1"/>
  <c r="N135" i="1"/>
  <c r="O135" i="1" s="1"/>
  <c r="N103" i="1"/>
  <c r="Q57" i="1"/>
  <c r="Q120" i="1"/>
  <c r="N110" i="1"/>
  <c r="O110" i="1" s="1"/>
  <c r="N50" i="1"/>
  <c r="O50" i="1" s="1"/>
  <c r="N45" i="1"/>
  <c r="O45" i="1" s="1"/>
  <c r="N60" i="1"/>
  <c r="O60" i="1" s="1"/>
  <c r="N115" i="1"/>
  <c r="O115" i="1" s="1"/>
  <c r="N105" i="1"/>
  <c r="O105" i="1" s="1"/>
  <c r="N39" i="1"/>
  <c r="O39" i="1" s="1"/>
  <c r="T59" i="1"/>
  <c r="U59" i="1" s="1"/>
  <c r="W56" i="1"/>
  <c r="X56" i="1" s="1"/>
  <c r="T61" i="1"/>
  <c r="U61" i="1" s="1"/>
  <c r="T58" i="1"/>
  <c r="U58" i="1" s="1"/>
  <c r="T54" i="1"/>
  <c r="U54" i="1" s="1"/>
  <c r="T62" i="1"/>
  <c r="U62" i="1" s="1"/>
  <c r="Q152" i="1"/>
  <c r="Q51" i="1"/>
  <c r="T49" i="1"/>
  <c r="U49" i="1" s="1"/>
  <c r="Q42" i="1"/>
  <c r="T42" i="1" s="1"/>
  <c r="U42" i="1" s="1"/>
  <c r="N47" i="1"/>
  <c r="O47" i="1" s="1"/>
  <c r="N118" i="1"/>
  <c r="O118" i="1" s="1"/>
  <c r="Q191" i="1"/>
  <c r="T191" i="1" s="1"/>
  <c r="U191" i="1" s="1"/>
  <c r="Q192" i="1"/>
  <c r="R192" i="1" s="1"/>
  <c r="Q193" i="1"/>
  <c r="Q194" i="1"/>
  <c r="R194" i="1" s="1"/>
  <c r="Q190" i="1"/>
  <c r="Q195" i="1"/>
  <c r="R195" i="1" s="1"/>
  <c r="Q187" i="1"/>
  <c r="Q188" i="1"/>
  <c r="R188" i="1" s="1"/>
  <c r="Q189" i="1"/>
  <c r="R189" i="1" s="1"/>
  <c r="Q184" i="1"/>
  <c r="Q185" i="1"/>
  <c r="Q186" i="1"/>
  <c r="R186" i="1" s="1"/>
  <c r="Q182" i="1"/>
  <c r="R182" i="1" s="1"/>
  <c r="Q178" i="1"/>
  <c r="Q179" i="1"/>
  <c r="Q180" i="1"/>
  <c r="R180" i="1" s="1"/>
  <c r="Q175" i="1"/>
  <c r="Q176" i="1"/>
  <c r="R176" i="1" s="1"/>
  <c r="N177" i="1"/>
  <c r="O177" i="1" s="1"/>
  <c r="Q172" i="1"/>
  <c r="Q174" i="1"/>
  <c r="R174" i="1" s="1"/>
  <c r="N173" i="1"/>
  <c r="O173" i="1" s="1"/>
  <c r="N169" i="1"/>
  <c r="O169" i="1" s="1"/>
  <c r="T171" i="1"/>
  <c r="U171" i="1" s="1"/>
  <c r="Q166" i="1"/>
  <c r="Q168" i="1"/>
  <c r="R168" i="1" s="1"/>
  <c r="Q163" i="1"/>
  <c r="Q164" i="1"/>
  <c r="R164" i="1" s="1"/>
  <c r="N165" i="1"/>
  <c r="O165" i="1" s="1"/>
  <c r="N161" i="1"/>
  <c r="O161" i="1" s="1"/>
  <c r="N162" i="1"/>
  <c r="O162" i="1" s="1"/>
  <c r="Q160" i="1"/>
  <c r="Q157" i="1"/>
  <c r="Q158" i="1"/>
  <c r="R158" i="1" s="1"/>
  <c r="Q159" i="1"/>
  <c r="R159" i="1" s="1"/>
  <c r="Q156" i="1"/>
  <c r="R156" i="1" s="1"/>
  <c r="Q155" i="1"/>
  <c r="Q154" i="1"/>
  <c r="Q153" i="1"/>
  <c r="R153" i="1" s="1"/>
  <c r="N151" i="1"/>
  <c r="O151" i="1" s="1"/>
  <c r="N150" i="1"/>
  <c r="O150" i="1" s="1"/>
  <c r="T148" i="1"/>
  <c r="U148" i="1" s="1"/>
  <c r="N146" i="1"/>
  <c r="O146" i="1" s="1"/>
  <c r="N147" i="1"/>
  <c r="O147" i="1" s="1"/>
  <c r="Q144" i="1"/>
  <c r="R144" i="1" s="1"/>
  <c r="Q145" i="1"/>
  <c r="R145" i="1" s="1"/>
  <c r="N143" i="1"/>
  <c r="O143" i="1" s="1"/>
  <c r="Q142" i="1"/>
  <c r="N141" i="1"/>
  <c r="O141" i="1" s="1"/>
  <c r="N134" i="1"/>
  <c r="O134" i="1" s="1"/>
  <c r="N136" i="1"/>
  <c r="O136" i="1" s="1"/>
  <c r="Q138" i="1"/>
  <c r="R138" i="1" s="1"/>
  <c r="N137" i="1"/>
  <c r="O137" i="1" s="1"/>
  <c r="N140" i="1"/>
  <c r="O140" i="1" s="1"/>
  <c r="N133" i="1"/>
  <c r="O133" i="1" s="1"/>
  <c r="Q127" i="1"/>
  <c r="Q129" i="1"/>
  <c r="N123" i="1"/>
  <c r="O123" i="1" s="1"/>
  <c r="Q117" i="1"/>
  <c r="Q131" i="1"/>
  <c r="R131" i="1" s="1"/>
  <c r="Q121" i="1"/>
  <c r="Q113" i="1"/>
  <c r="T113" i="1" s="1"/>
  <c r="N114" i="1"/>
  <c r="O114" i="1" s="1"/>
  <c r="N111" i="1"/>
  <c r="O111" i="1" s="1"/>
  <c r="N107" i="1"/>
  <c r="O107" i="1" s="1"/>
  <c r="N104" i="1"/>
  <c r="O104" i="1" s="1"/>
  <c r="N52" i="1"/>
  <c r="O52" i="1" s="1"/>
  <c r="N48" i="1"/>
  <c r="O48" i="1" s="1"/>
  <c r="N44" i="1"/>
  <c r="O44" i="1" s="1"/>
  <c r="N41" i="1"/>
  <c r="O41" i="1" s="1"/>
  <c r="N38" i="1"/>
  <c r="O38" i="1" s="1"/>
  <c r="Q106" i="1"/>
  <c r="Q37" i="1"/>
  <c r="D17" i="3" l="1"/>
  <c r="C17" i="3" s="1"/>
  <c r="BU17" i="3" s="1"/>
  <c r="B18" i="3"/>
  <c r="BE73" i="3"/>
  <c r="F73" i="3" s="1"/>
  <c r="BF73" i="3"/>
  <c r="BI73" i="3" s="1"/>
  <c r="BL73" i="3" s="1"/>
  <c r="BO73" i="3" s="1"/>
  <c r="BD73" i="3"/>
  <c r="BR73" i="3" s="1"/>
  <c r="BS73" i="3" s="1"/>
  <c r="BE67" i="3"/>
  <c r="F67" i="3" s="1"/>
  <c r="BF67" i="3"/>
  <c r="BI67" i="3" s="1"/>
  <c r="BL67" i="3" s="1"/>
  <c r="BO67" i="3" s="1"/>
  <c r="BD67" i="3"/>
  <c r="BR67" i="3" s="1"/>
  <c r="BS67" i="3" s="1"/>
  <c r="BF72" i="3"/>
  <c r="BI72" i="3" s="1"/>
  <c r="BL72" i="3" s="1"/>
  <c r="BO72" i="3" s="1"/>
  <c r="BD72" i="3"/>
  <c r="BR72" i="3" s="1"/>
  <c r="BS72" i="3" s="1"/>
  <c r="BE72" i="3"/>
  <c r="F72" i="3" s="1"/>
  <c r="BD68" i="3"/>
  <c r="BR68" i="3" s="1"/>
  <c r="BS68" i="3" s="1"/>
  <c r="BF68" i="3"/>
  <c r="BI68" i="3" s="1"/>
  <c r="BL68" i="3" s="1"/>
  <c r="BO68" i="3" s="1"/>
  <c r="BE68" i="3"/>
  <c r="F68" i="3" s="1"/>
  <c r="BE70" i="3"/>
  <c r="F70" i="3" s="1"/>
  <c r="BF70" i="3"/>
  <c r="BI70" i="3" s="1"/>
  <c r="BL70" i="3" s="1"/>
  <c r="BO70" i="3" s="1"/>
  <c r="BD70" i="3"/>
  <c r="BR70" i="3" s="1"/>
  <c r="BS70" i="3" s="1"/>
  <c r="BE66" i="3"/>
  <c r="F66" i="3" s="1"/>
  <c r="BF66" i="3"/>
  <c r="BI66" i="3" s="1"/>
  <c r="BL66" i="3" s="1"/>
  <c r="BO66" i="3" s="1"/>
  <c r="BD66" i="3"/>
  <c r="BR66" i="3" s="1"/>
  <c r="BS66" i="3" s="1"/>
  <c r="BE74" i="3"/>
  <c r="F74" i="3" s="1"/>
  <c r="BF74" i="3"/>
  <c r="BI74" i="3" s="1"/>
  <c r="BL74" i="3" s="1"/>
  <c r="BO74" i="3" s="1"/>
  <c r="BD74" i="3"/>
  <c r="BR74" i="3" s="1"/>
  <c r="BS74" i="3" s="1"/>
  <c r="BE75" i="3"/>
  <c r="F75" i="3" s="1"/>
  <c r="BF75" i="3"/>
  <c r="BI75" i="3" s="1"/>
  <c r="BL75" i="3" s="1"/>
  <c r="BO75" i="3" s="1"/>
  <c r="BD75" i="3"/>
  <c r="BR75" i="3" s="1"/>
  <c r="BS75" i="3" s="1"/>
  <c r="BE65" i="3"/>
  <c r="F65" i="3" s="1"/>
  <c r="BF65" i="3"/>
  <c r="BI65" i="3" s="1"/>
  <c r="BL65" i="3" s="1"/>
  <c r="BO65" i="3" s="1"/>
  <c r="BD65" i="3"/>
  <c r="BR65" i="3" s="1"/>
  <c r="BS65" i="3" s="1"/>
  <c r="BE71" i="3"/>
  <c r="F71" i="3" s="1"/>
  <c r="BF71" i="3"/>
  <c r="BI71" i="3" s="1"/>
  <c r="BL71" i="3" s="1"/>
  <c r="BO71" i="3" s="1"/>
  <c r="BD71" i="3"/>
  <c r="BR71" i="3" s="1"/>
  <c r="BS71" i="3" s="1"/>
  <c r="BE69" i="3"/>
  <c r="F69" i="3" s="1"/>
  <c r="BF69" i="3"/>
  <c r="BI69" i="3" s="1"/>
  <c r="BL69" i="3" s="1"/>
  <c r="BO69" i="3" s="1"/>
  <c r="BD69" i="3"/>
  <c r="BR69" i="3" s="1"/>
  <c r="BS69" i="3" s="1"/>
  <c r="BR7" i="3"/>
  <c r="BS7" i="3" s="1"/>
  <c r="AM7" i="3"/>
  <c r="BU7" i="3" s="1"/>
  <c r="AN7" i="3"/>
  <c r="AQ7" i="3" s="1"/>
  <c r="T7" i="1"/>
  <c r="B9" i="1"/>
  <c r="D8" i="1"/>
  <c r="C8" i="1" s="1"/>
  <c r="Q210" i="1"/>
  <c r="O203" i="1"/>
  <c r="Q203" i="1"/>
  <c r="O204" i="1"/>
  <c r="Q204" i="1"/>
  <c r="R211" i="1"/>
  <c r="T211" i="1"/>
  <c r="O208" i="1"/>
  <c r="Q208" i="1"/>
  <c r="R207" i="1"/>
  <c r="T207" i="1"/>
  <c r="U202" i="1"/>
  <c r="W202" i="1"/>
  <c r="O205" i="1"/>
  <c r="Q205" i="1"/>
  <c r="R206" i="1"/>
  <c r="T206" i="1"/>
  <c r="O199" i="1"/>
  <c r="Q199" i="1"/>
  <c r="R201" i="1"/>
  <c r="T201" i="1"/>
  <c r="R210" i="1"/>
  <c r="T210" i="1"/>
  <c r="R197" i="1"/>
  <c r="T197" i="1"/>
  <c r="O209" i="1"/>
  <c r="Q209" i="1"/>
  <c r="O196" i="1"/>
  <c r="Q196" i="1"/>
  <c r="R200" i="1"/>
  <c r="T200" i="1"/>
  <c r="R198" i="1"/>
  <c r="T198" i="1"/>
  <c r="AM39" i="1"/>
  <c r="AM40" i="1"/>
  <c r="Q181" i="1"/>
  <c r="O34" i="1"/>
  <c r="R15" i="1"/>
  <c r="W19" i="1"/>
  <c r="Z19" i="1" s="1"/>
  <c r="AC19" i="1" s="1"/>
  <c r="AF19" i="1" s="1"/>
  <c r="AI19" i="1" s="1"/>
  <c r="AL19" i="1" s="1"/>
  <c r="AO19" i="1" s="1"/>
  <c r="AR19" i="1" s="1"/>
  <c r="AU19" i="1" s="1"/>
  <c r="AX19" i="1" s="1"/>
  <c r="U10" i="1"/>
  <c r="W15" i="1"/>
  <c r="Z15" i="1" s="1"/>
  <c r="AC15" i="1" s="1"/>
  <c r="AF15" i="1" s="1"/>
  <c r="AI15" i="1" s="1"/>
  <c r="AL15" i="1" s="1"/>
  <c r="AO15" i="1" s="1"/>
  <c r="AR15" i="1" s="1"/>
  <c r="AU15" i="1" s="1"/>
  <c r="AX15" i="1" s="1"/>
  <c r="U22" i="1"/>
  <c r="T34" i="1"/>
  <c r="R34" i="1"/>
  <c r="T18" i="1"/>
  <c r="R18" i="1"/>
  <c r="T17" i="1"/>
  <c r="R17" i="1"/>
  <c r="T35" i="1"/>
  <c r="W35" i="1" s="1"/>
  <c r="R35" i="1"/>
  <c r="T28" i="1"/>
  <c r="W28" i="1" s="1"/>
  <c r="Z28" i="1" s="1"/>
  <c r="AC28" i="1" s="1"/>
  <c r="AF28" i="1" s="1"/>
  <c r="AI28" i="1" s="1"/>
  <c r="AL28" i="1" s="1"/>
  <c r="AO28" i="1" s="1"/>
  <c r="AR28" i="1" s="1"/>
  <c r="AU28" i="1" s="1"/>
  <c r="AX28" i="1" s="1"/>
  <c r="R28" i="1"/>
  <c r="T31" i="1"/>
  <c r="W31" i="1" s="1"/>
  <c r="R31" i="1"/>
  <c r="Q23" i="1"/>
  <c r="T23" i="1" s="1"/>
  <c r="T29" i="1"/>
  <c r="U29" i="1" s="1"/>
  <c r="R29" i="1"/>
  <c r="T32" i="1"/>
  <c r="W32" i="1" s="1"/>
  <c r="R32" i="1"/>
  <c r="T36" i="1"/>
  <c r="R36" i="1"/>
  <c r="T33" i="1"/>
  <c r="R33" i="1"/>
  <c r="Z22" i="1"/>
  <c r="AC22" i="1" s="1"/>
  <c r="AF22" i="1" s="1"/>
  <c r="AI22" i="1" s="1"/>
  <c r="AL22" i="1" s="1"/>
  <c r="AO22" i="1" s="1"/>
  <c r="AR22" i="1" s="1"/>
  <c r="AU22" i="1" s="1"/>
  <c r="AX22" i="1" s="1"/>
  <c r="X22" i="1"/>
  <c r="T27" i="1"/>
  <c r="U27" i="1" s="1"/>
  <c r="R27" i="1"/>
  <c r="T30" i="1"/>
  <c r="U30" i="1" s="1"/>
  <c r="R30" i="1"/>
  <c r="T21" i="1"/>
  <c r="W21" i="1" s="1"/>
  <c r="R21" i="1"/>
  <c r="T24" i="1"/>
  <c r="U24" i="1" s="1"/>
  <c r="R24" i="1"/>
  <c r="U25" i="1"/>
  <c r="W25" i="1"/>
  <c r="U26" i="1"/>
  <c r="W26" i="1"/>
  <c r="U20" i="1"/>
  <c r="W20" i="1"/>
  <c r="T13" i="1"/>
  <c r="W13" i="1" s="1"/>
  <c r="Z13" i="1" s="1"/>
  <c r="AC13" i="1" s="1"/>
  <c r="AF13" i="1" s="1"/>
  <c r="AI13" i="1" s="1"/>
  <c r="AL13" i="1" s="1"/>
  <c r="AO13" i="1" s="1"/>
  <c r="AR13" i="1" s="1"/>
  <c r="AU13" i="1" s="1"/>
  <c r="AX13" i="1" s="1"/>
  <c r="R13" i="1"/>
  <c r="T14" i="1"/>
  <c r="U14" i="1" s="1"/>
  <c r="R14" i="1"/>
  <c r="Z10" i="1"/>
  <c r="AC10" i="1" s="1"/>
  <c r="AF10" i="1" s="1"/>
  <c r="AI10" i="1" s="1"/>
  <c r="AL10" i="1" s="1"/>
  <c r="AO10" i="1" s="1"/>
  <c r="AR10" i="1" s="1"/>
  <c r="AU10" i="1" s="1"/>
  <c r="AX10" i="1" s="1"/>
  <c r="X10" i="1"/>
  <c r="Q183" i="1"/>
  <c r="R183" i="1" s="1"/>
  <c r="Q149" i="1"/>
  <c r="T149" i="1" s="1"/>
  <c r="U149" i="1" s="1"/>
  <c r="Q167" i="1"/>
  <c r="T167" i="1" s="1"/>
  <c r="U167" i="1" s="1"/>
  <c r="T16" i="1"/>
  <c r="U16" i="1" s="1"/>
  <c r="R16" i="1"/>
  <c r="W11" i="1"/>
  <c r="Z11" i="1" s="1"/>
  <c r="AC11" i="1" s="1"/>
  <c r="AF11" i="1" s="1"/>
  <c r="AI11" i="1" s="1"/>
  <c r="AL11" i="1" s="1"/>
  <c r="AO11" i="1" s="1"/>
  <c r="AR11" i="1" s="1"/>
  <c r="AU11" i="1" s="1"/>
  <c r="AX11" i="1" s="1"/>
  <c r="U11" i="1"/>
  <c r="U8" i="1"/>
  <c r="W8" i="1"/>
  <c r="U12" i="1"/>
  <c r="W12" i="1"/>
  <c r="U9" i="1"/>
  <c r="W9" i="1"/>
  <c r="Z9" i="1" s="1"/>
  <c r="AC9" i="1" s="1"/>
  <c r="AF9" i="1" s="1"/>
  <c r="AI9" i="1" s="1"/>
  <c r="AL9" i="1" s="1"/>
  <c r="AO9" i="1" s="1"/>
  <c r="AR9" i="1" s="1"/>
  <c r="AU9" i="1" s="1"/>
  <c r="AX9" i="1" s="1"/>
  <c r="W7" i="1"/>
  <c r="U7" i="1"/>
  <c r="BA7" i="1" s="1"/>
  <c r="Q83" i="1"/>
  <c r="T83" i="1" s="1"/>
  <c r="U83" i="1" s="1"/>
  <c r="O83" i="1"/>
  <c r="W113" i="1"/>
  <c r="X113" i="1" s="1"/>
  <c r="U113" i="1"/>
  <c r="Q40" i="1"/>
  <c r="T40" i="1" s="1"/>
  <c r="O40" i="1"/>
  <c r="Q108" i="1"/>
  <c r="T108" i="1" s="1"/>
  <c r="O108" i="1"/>
  <c r="Q102" i="1"/>
  <c r="T102" i="1" s="1"/>
  <c r="U102" i="1" s="1"/>
  <c r="O102" i="1"/>
  <c r="Q94" i="1"/>
  <c r="T94" i="1" s="1"/>
  <c r="U94" i="1" s="1"/>
  <c r="O94" i="1"/>
  <c r="Q122" i="1"/>
  <c r="T122" i="1" s="1"/>
  <c r="U122" i="1" s="1"/>
  <c r="O122" i="1"/>
  <c r="T152" i="1"/>
  <c r="R152" i="1"/>
  <c r="Q91" i="1"/>
  <c r="T91" i="1" s="1"/>
  <c r="U91" i="1" s="1"/>
  <c r="O91" i="1"/>
  <c r="Q103" i="1"/>
  <c r="T103" i="1" s="1"/>
  <c r="U103" i="1" s="1"/>
  <c r="O103" i="1"/>
  <c r="Q112" i="1"/>
  <c r="T112" i="1" s="1"/>
  <c r="U112" i="1" s="1"/>
  <c r="O112" i="1"/>
  <c r="W65" i="1"/>
  <c r="X65" i="1" s="1"/>
  <c r="U65" i="1"/>
  <c r="W69" i="1"/>
  <c r="X69" i="1" s="1"/>
  <c r="U69" i="1"/>
  <c r="Q109" i="1"/>
  <c r="T109" i="1" s="1"/>
  <c r="U109" i="1" s="1"/>
  <c r="Q46" i="1"/>
  <c r="T46" i="1" s="1"/>
  <c r="U46" i="1" s="1"/>
  <c r="Q66" i="1"/>
  <c r="T66" i="1" s="1"/>
  <c r="O66" i="1"/>
  <c r="T130" i="1"/>
  <c r="U130" i="1" s="1"/>
  <c r="Q126" i="1"/>
  <c r="T126" i="1" s="1"/>
  <c r="U126" i="1" s="1"/>
  <c r="Q135" i="1"/>
  <c r="Q125" i="1"/>
  <c r="Q115" i="1"/>
  <c r="T115" i="1" s="1"/>
  <c r="Q119" i="1"/>
  <c r="Q50" i="1"/>
  <c r="T71" i="1"/>
  <c r="U71" i="1" s="1"/>
  <c r="Q47" i="1"/>
  <c r="T63" i="1"/>
  <c r="U63" i="1" s="1"/>
  <c r="T96" i="1"/>
  <c r="U96" i="1" s="1"/>
  <c r="Q95" i="1"/>
  <c r="T100" i="1"/>
  <c r="U100" i="1" s="1"/>
  <c r="T101" i="1"/>
  <c r="U101" i="1" s="1"/>
  <c r="T93" i="1"/>
  <c r="U93" i="1" s="1"/>
  <c r="T99" i="1"/>
  <c r="U99" i="1" s="1"/>
  <c r="T97" i="1"/>
  <c r="U97" i="1" s="1"/>
  <c r="T98" i="1"/>
  <c r="U98" i="1" s="1"/>
  <c r="T90" i="1"/>
  <c r="U90" i="1" s="1"/>
  <c r="T92" i="1"/>
  <c r="U92" i="1" s="1"/>
  <c r="T89" i="1"/>
  <c r="U89" i="1" s="1"/>
  <c r="W86" i="1"/>
  <c r="X86" i="1" s="1"/>
  <c r="T85" i="1"/>
  <c r="U85" i="1" s="1"/>
  <c r="T88" i="1"/>
  <c r="U88" i="1" s="1"/>
  <c r="T87" i="1"/>
  <c r="U87" i="1" s="1"/>
  <c r="T84" i="1"/>
  <c r="U84" i="1" s="1"/>
  <c r="T81" i="1"/>
  <c r="U81" i="1" s="1"/>
  <c r="W72" i="1"/>
  <c r="X72" i="1" s="1"/>
  <c r="T75" i="1"/>
  <c r="U75" i="1" s="1"/>
  <c r="W70" i="1"/>
  <c r="X70" i="1" s="1"/>
  <c r="W64" i="1"/>
  <c r="X64" i="1" s="1"/>
  <c r="T79" i="1"/>
  <c r="U79" i="1" s="1"/>
  <c r="W67" i="1"/>
  <c r="X67" i="1" s="1"/>
  <c r="T73" i="1"/>
  <c r="U73" i="1" s="1"/>
  <c r="T82" i="1"/>
  <c r="U82" i="1" s="1"/>
  <c r="T77" i="1"/>
  <c r="U77" i="1" s="1"/>
  <c r="T80" i="1"/>
  <c r="U80" i="1" s="1"/>
  <c r="T74" i="1"/>
  <c r="U74" i="1" s="1"/>
  <c r="Z68" i="1"/>
  <c r="AA68" i="1" s="1"/>
  <c r="T78" i="1"/>
  <c r="U78" i="1" s="1"/>
  <c r="W76" i="1"/>
  <c r="X76" i="1" s="1"/>
  <c r="Q139" i="1"/>
  <c r="R139" i="1" s="1"/>
  <c r="Q124" i="1"/>
  <c r="T124" i="1" s="1"/>
  <c r="U124" i="1" s="1"/>
  <c r="Q105" i="1"/>
  <c r="T51" i="1"/>
  <c r="U51" i="1" s="1"/>
  <c r="Q170" i="1"/>
  <c r="R170" i="1" s="1"/>
  <c r="Q116" i="1"/>
  <c r="Q132" i="1"/>
  <c r="R132" i="1" s="1"/>
  <c r="Q128" i="1"/>
  <c r="Q45" i="1"/>
  <c r="Q43" i="1"/>
  <c r="T43" i="1" s="1"/>
  <c r="T120" i="1"/>
  <c r="W49" i="1"/>
  <c r="X49" i="1" s="1"/>
  <c r="Q110" i="1"/>
  <c r="Q39" i="1"/>
  <c r="W42" i="1"/>
  <c r="Q60" i="1"/>
  <c r="T57" i="1"/>
  <c r="U57" i="1" s="1"/>
  <c r="W62" i="1"/>
  <c r="X62" i="1" s="1"/>
  <c r="W54" i="1"/>
  <c r="X54" i="1" s="1"/>
  <c r="Z56" i="1"/>
  <c r="AA56" i="1" s="1"/>
  <c r="W55" i="1"/>
  <c r="X55" i="1" s="1"/>
  <c r="W58" i="1"/>
  <c r="X58" i="1" s="1"/>
  <c r="W53" i="1"/>
  <c r="X53" i="1" s="1"/>
  <c r="W61" i="1"/>
  <c r="X61" i="1" s="1"/>
  <c r="W59" i="1"/>
  <c r="X59" i="1" s="1"/>
  <c r="Q118" i="1"/>
  <c r="T195" i="1"/>
  <c r="U195" i="1" s="1"/>
  <c r="T193" i="1"/>
  <c r="U193" i="1" s="1"/>
  <c r="W191" i="1"/>
  <c r="X191" i="1" s="1"/>
  <c r="T190" i="1"/>
  <c r="U190" i="1" s="1"/>
  <c r="T194" i="1"/>
  <c r="U194" i="1" s="1"/>
  <c r="T192" i="1"/>
  <c r="U192" i="1" s="1"/>
  <c r="T188" i="1"/>
  <c r="U188" i="1" s="1"/>
  <c r="T189" i="1"/>
  <c r="U189" i="1" s="1"/>
  <c r="T187" i="1"/>
  <c r="U187" i="1" s="1"/>
  <c r="T186" i="1"/>
  <c r="U186" i="1" s="1"/>
  <c r="T185" i="1"/>
  <c r="U185" i="1" s="1"/>
  <c r="T184" i="1"/>
  <c r="U184" i="1" s="1"/>
  <c r="T182" i="1"/>
  <c r="U182" i="1" s="1"/>
  <c r="T181" i="1"/>
  <c r="U181" i="1" s="1"/>
  <c r="T179" i="1"/>
  <c r="U179" i="1" s="1"/>
  <c r="T180" i="1"/>
  <c r="U180" i="1" s="1"/>
  <c r="T178" i="1"/>
  <c r="U178" i="1" s="1"/>
  <c r="T176" i="1"/>
  <c r="U176" i="1" s="1"/>
  <c r="Q177" i="1"/>
  <c r="R177" i="1" s="1"/>
  <c r="T175" i="1"/>
  <c r="U175" i="1" s="1"/>
  <c r="Q173" i="1"/>
  <c r="T174" i="1"/>
  <c r="U174" i="1" s="1"/>
  <c r="T172" i="1"/>
  <c r="U172" i="1" s="1"/>
  <c r="Q169" i="1"/>
  <c r="W171" i="1"/>
  <c r="X171" i="1" s="1"/>
  <c r="T168" i="1"/>
  <c r="U168" i="1" s="1"/>
  <c r="T166" i="1"/>
  <c r="U166" i="1" s="1"/>
  <c r="T164" i="1"/>
  <c r="U164" i="1" s="1"/>
  <c r="Q165" i="1"/>
  <c r="R165" i="1" s="1"/>
  <c r="T163" i="1"/>
  <c r="U163" i="1" s="1"/>
  <c r="Q161" i="1"/>
  <c r="Q162" i="1"/>
  <c r="R162" i="1" s="1"/>
  <c r="T160" i="1"/>
  <c r="U160" i="1" s="1"/>
  <c r="T158" i="1"/>
  <c r="U158" i="1" s="1"/>
  <c r="T159" i="1"/>
  <c r="U159" i="1" s="1"/>
  <c r="T157" i="1"/>
  <c r="U157" i="1" s="1"/>
  <c r="T156" i="1"/>
  <c r="U156" i="1" s="1"/>
  <c r="T155" i="1"/>
  <c r="U155" i="1" s="1"/>
  <c r="T154" i="1"/>
  <c r="U154" i="1" s="1"/>
  <c r="T153" i="1"/>
  <c r="U153" i="1" s="1"/>
  <c r="Q151" i="1"/>
  <c r="Q150" i="1"/>
  <c r="R150" i="1" s="1"/>
  <c r="W148" i="1"/>
  <c r="X148" i="1" s="1"/>
  <c r="Q147" i="1"/>
  <c r="R147" i="1" s="1"/>
  <c r="Q146" i="1"/>
  <c r="R146" i="1" s="1"/>
  <c r="T144" i="1"/>
  <c r="U144" i="1" s="1"/>
  <c r="T145" i="1"/>
  <c r="U145" i="1" s="1"/>
  <c r="Q143" i="1"/>
  <c r="T142" i="1"/>
  <c r="U142" i="1" s="1"/>
  <c r="Q141" i="1"/>
  <c r="R141" i="1" s="1"/>
  <c r="Q134" i="1"/>
  <c r="R134" i="1" s="1"/>
  <c r="T138" i="1"/>
  <c r="U138" i="1" s="1"/>
  <c r="Q136" i="1"/>
  <c r="R136" i="1" s="1"/>
  <c r="Q133" i="1"/>
  <c r="R133" i="1" s="1"/>
  <c r="Q140" i="1"/>
  <c r="R140" i="1" s="1"/>
  <c r="Q137" i="1"/>
  <c r="R137" i="1" s="1"/>
  <c r="Q123" i="1"/>
  <c r="T129" i="1"/>
  <c r="U129" i="1" s="1"/>
  <c r="T127" i="1"/>
  <c r="U127" i="1" s="1"/>
  <c r="T117" i="1"/>
  <c r="U117" i="1" s="1"/>
  <c r="T131" i="1"/>
  <c r="T121" i="1"/>
  <c r="U121" i="1" s="1"/>
  <c r="Q111" i="1"/>
  <c r="Q107" i="1"/>
  <c r="Q38" i="1"/>
  <c r="Q114" i="1"/>
  <c r="Q41" i="1"/>
  <c r="Q104" i="1"/>
  <c r="T106" i="1"/>
  <c r="U106" i="1" s="1"/>
  <c r="Q44" i="1"/>
  <c r="Q48" i="1"/>
  <c r="Q52" i="1"/>
  <c r="T37" i="1"/>
  <c r="B19" i="3" l="1"/>
  <c r="D18" i="3"/>
  <c r="C18" i="3" s="1"/>
  <c r="BU18" i="3" s="1"/>
  <c r="Z7" i="1"/>
  <c r="B10" i="1"/>
  <c r="D9" i="1"/>
  <c r="C9" i="1" s="1"/>
  <c r="BA9" i="1" s="1"/>
  <c r="W112" i="1"/>
  <c r="Z202" i="1"/>
  <c r="X202" i="1"/>
  <c r="T204" i="1"/>
  <c r="R204" i="1"/>
  <c r="R203" i="1"/>
  <c r="T203" i="1"/>
  <c r="U198" i="1"/>
  <c r="W198" i="1"/>
  <c r="R199" i="1"/>
  <c r="T199" i="1"/>
  <c r="W206" i="1"/>
  <c r="U206" i="1"/>
  <c r="T205" i="1"/>
  <c r="R205" i="1"/>
  <c r="R196" i="1"/>
  <c r="T196" i="1"/>
  <c r="R208" i="1"/>
  <c r="T208" i="1"/>
  <c r="W207" i="1"/>
  <c r="U207" i="1"/>
  <c r="U210" i="1"/>
  <c r="W210" i="1"/>
  <c r="U211" i="1"/>
  <c r="W211" i="1"/>
  <c r="R209" i="1"/>
  <c r="T209" i="1"/>
  <c r="U200" i="1"/>
  <c r="W200" i="1"/>
  <c r="U197" i="1"/>
  <c r="W197" i="1"/>
  <c r="Z197" i="1" s="1"/>
  <c r="AC197" i="1" s="1"/>
  <c r="AF197" i="1" s="1"/>
  <c r="AI197" i="1" s="1"/>
  <c r="AL197" i="1" s="1"/>
  <c r="AO197" i="1" s="1"/>
  <c r="AR197" i="1" s="1"/>
  <c r="AU197" i="1" s="1"/>
  <c r="AX197" i="1" s="1"/>
  <c r="U201" i="1"/>
  <c r="W201" i="1"/>
  <c r="AP40" i="1"/>
  <c r="AP39" i="1"/>
  <c r="Z69" i="1"/>
  <c r="AA69" i="1" s="1"/>
  <c r="X19" i="1"/>
  <c r="W46" i="1"/>
  <c r="X46" i="1" s="1"/>
  <c r="W94" i="1"/>
  <c r="X94" i="1" s="1"/>
  <c r="U31" i="1"/>
  <c r="T183" i="1"/>
  <c r="U183" i="1" s="1"/>
  <c r="X28" i="1"/>
  <c r="U21" i="1"/>
  <c r="U35" i="1"/>
  <c r="U28" i="1"/>
  <c r="W29" i="1"/>
  <c r="W34" i="1"/>
  <c r="U34" i="1"/>
  <c r="W18" i="1"/>
  <c r="U18" i="1"/>
  <c r="W17" i="1"/>
  <c r="U17" i="1"/>
  <c r="U23" i="1"/>
  <c r="W23" i="1"/>
  <c r="W16" i="1"/>
  <c r="Z16" i="1" s="1"/>
  <c r="AC16" i="1" s="1"/>
  <c r="AF16" i="1" s="1"/>
  <c r="AI16" i="1" s="1"/>
  <c r="AL16" i="1" s="1"/>
  <c r="AO16" i="1" s="1"/>
  <c r="AR16" i="1" s="1"/>
  <c r="AU16" i="1" s="1"/>
  <c r="AX16" i="1" s="1"/>
  <c r="U13" i="1"/>
  <c r="W30" i="1"/>
  <c r="Z30" i="1" s="1"/>
  <c r="AC30" i="1" s="1"/>
  <c r="AF30" i="1" s="1"/>
  <c r="AI30" i="1" s="1"/>
  <c r="AL30" i="1" s="1"/>
  <c r="AO30" i="1" s="1"/>
  <c r="AR30" i="1" s="1"/>
  <c r="AU30" i="1" s="1"/>
  <c r="AX30" i="1" s="1"/>
  <c r="U32" i="1"/>
  <c r="W27" i="1"/>
  <c r="Z27" i="1" s="1"/>
  <c r="AC27" i="1" s="1"/>
  <c r="AF27" i="1" s="1"/>
  <c r="AI27" i="1" s="1"/>
  <c r="AL27" i="1" s="1"/>
  <c r="AO27" i="1" s="1"/>
  <c r="AR27" i="1" s="1"/>
  <c r="AU27" i="1" s="1"/>
  <c r="AX27" i="1" s="1"/>
  <c r="W36" i="1"/>
  <c r="U36" i="1"/>
  <c r="Z35" i="1"/>
  <c r="AC35" i="1" s="1"/>
  <c r="AF35" i="1" s="1"/>
  <c r="AI35" i="1" s="1"/>
  <c r="AL35" i="1" s="1"/>
  <c r="AO35" i="1" s="1"/>
  <c r="AR35" i="1" s="1"/>
  <c r="AU35" i="1" s="1"/>
  <c r="AX35" i="1" s="1"/>
  <c r="X35" i="1"/>
  <c r="W33" i="1"/>
  <c r="U33" i="1"/>
  <c r="Z31" i="1"/>
  <c r="AC31" i="1" s="1"/>
  <c r="AF31" i="1" s="1"/>
  <c r="AI31" i="1" s="1"/>
  <c r="AL31" i="1" s="1"/>
  <c r="AO31" i="1" s="1"/>
  <c r="AR31" i="1" s="1"/>
  <c r="AU31" i="1" s="1"/>
  <c r="AX31" i="1" s="1"/>
  <c r="X31" i="1"/>
  <c r="Z32" i="1"/>
  <c r="AC32" i="1" s="1"/>
  <c r="AF32" i="1" s="1"/>
  <c r="AI32" i="1" s="1"/>
  <c r="AL32" i="1" s="1"/>
  <c r="AO32" i="1" s="1"/>
  <c r="AR32" i="1" s="1"/>
  <c r="AU32" i="1" s="1"/>
  <c r="AX32" i="1" s="1"/>
  <c r="X32" i="1"/>
  <c r="Z21" i="1"/>
  <c r="AC21" i="1" s="1"/>
  <c r="AF21" i="1" s="1"/>
  <c r="AI21" i="1" s="1"/>
  <c r="AL21" i="1" s="1"/>
  <c r="AO21" i="1" s="1"/>
  <c r="AR21" i="1" s="1"/>
  <c r="AU21" i="1" s="1"/>
  <c r="AX21" i="1" s="1"/>
  <c r="X21" i="1"/>
  <c r="W24" i="1"/>
  <c r="Z20" i="1"/>
  <c r="AC20" i="1" s="1"/>
  <c r="AF20" i="1" s="1"/>
  <c r="AI20" i="1" s="1"/>
  <c r="AL20" i="1" s="1"/>
  <c r="AO20" i="1" s="1"/>
  <c r="AR20" i="1" s="1"/>
  <c r="AU20" i="1" s="1"/>
  <c r="AX20" i="1" s="1"/>
  <c r="X20" i="1"/>
  <c r="Z26" i="1"/>
  <c r="AC26" i="1" s="1"/>
  <c r="AF26" i="1" s="1"/>
  <c r="AI26" i="1" s="1"/>
  <c r="AL26" i="1" s="1"/>
  <c r="AO26" i="1" s="1"/>
  <c r="AR26" i="1" s="1"/>
  <c r="AU26" i="1" s="1"/>
  <c r="AX26" i="1" s="1"/>
  <c r="X26" i="1"/>
  <c r="Z25" i="1"/>
  <c r="AC25" i="1" s="1"/>
  <c r="AF25" i="1" s="1"/>
  <c r="AI25" i="1" s="1"/>
  <c r="AL25" i="1" s="1"/>
  <c r="AO25" i="1" s="1"/>
  <c r="AR25" i="1" s="1"/>
  <c r="AU25" i="1" s="1"/>
  <c r="AX25" i="1" s="1"/>
  <c r="X25" i="1"/>
  <c r="AA28" i="1"/>
  <c r="F28" i="1" s="1"/>
  <c r="AA22" i="1"/>
  <c r="F22" i="1" s="1"/>
  <c r="AA19" i="1"/>
  <c r="Z8" i="1"/>
  <c r="AC8" i="1" s="1"/>
  <c r="X8" i="1"/>
  <c r="W83" i="1"/>
  <c r="X83" i="1" s="1"/>
  <c r="Z12" i="1"/>
  <c r="AC12" i="1" s="1"/>
  <c r="AF12" i="1" s="1"/>
  <c r="AI12" i="1" s="1"/>
  <c r="AL12" i="1" s="1"/>
  <c r="AO12" i="1" s="1"/>
  <c r="AR12" i="1" s="1"/>
  <c r="AU12" i="1" s="1"/>
  <c r="AX12" i="1" s="1"/>
  <c r="X12" i="1"/>
  <c r="AA10" i="1"/>
  <c r="Z113" i="1"/>
  <c r="AA113" i="1" s="1"/>
  <c r="W130" i="1"/>
  <c r="X130" i="1" s="1"/>
  <c r="W14" i="1"/>
  <c r="W122" i="1"/>
  <c r="X122" i="1" s="1"/>
  <c r="Z65" i="1"/>
  <c r="AA65" i="1" s="1"/>
  <c r="Z112" i="1"/>
  <c r="AA112" i="1" s="1"/>
  <c r="X112" i="1"/>
  <c r="W115" i="1"/>
  <c r="U115" i="1"/>
  <c r="Z42" i="1"/>
  <c r="AA42" i="1" s="1"/>
  <c r="X42" i="1"/>
  <c r="W66" i="1"/>
  <c r="U66" i="1"/>
  <c r="U40" i="1"/>
  <c r="W40" i="1"/>
  <c r="W131" i="1"/>
  <c r="X131" i="1" s="1"/>
  <c r="U131" i="1"/>
  <c r="W108" i="1"/>
  <c r="X108" i="1" s="1"/>
  <c r="U108" i="1"/>
  <c r="W120" i="1"/>
  <c r="X120" i="1" s="1"/>
  <c r="U120" i="1"/>
  <c r="W102" i="1"/>
  <c r="X102" i="1" s="1"/>
  <c r="W43" i="1"/>
  <c r="U43" i="1"/>
  <c r="T135" i="1"/>
  <c r="U135" i="1" s="1"/>
  <c r="R135" i="1"/>
  <c r="W37" i="1"/>
  <c r="Z37" i="1" s="1"/>
  <c r="AC37" i="1" s="1"/>
  <c r="AF37" i="1" s="1"/>
  <c r="AI37" i="1" s="1"/>
  <c r="AL37" i="1" s="1"/>
  <c r="AO37" i="1" s="1"/>
  <c r="AR37" i="1" s="1"/>
  <c r="AU37" i="1" s="1"/>
  <c r="AX37" i="1" s="1"/>
  <c r="U37" i="1"/>
  <c r="W152" i="1"/>
  <c r="U152" i="1"/>
  <c r="W91" i="1"/>
  <c r="X91" i="1" s="1"/>
  <c r="W51" i="1"/>
  <c r="X51" i="1" s="1"/>
  <c r="Z46" i="1"/>
  <c r="T119" i="1"/>
  <c r="U119" i="1" s="1"/>
  <c r="T50" i="1"/>
  <c r="T125" i="1"/>
  <c r="U125" i="1" s="1"/>
  <c r="W103" i="1"/>
  <c r="T110" i="1"/>
  <c r="W63" i="1"/>
  <c r="X63" i="1" s="1"/>
  <c r="T47" i="1"/>
  <c r="U47" i="1" s="1"/>
  <c r="W71" i="1"/>
  <c r="X71" i="1" s="1"/>
  <c r="W101" i="1"/>
  <c r="X101" i="1" s="1"/>
  <c r="W93" i="1"/>
  <c r="X93" i="1" s="1"/>
  <c r="T95" i="1"/>
  <c r="U95" i="1" s="1"/>
  <c r="W96" i="1"/>
  <c r="X96" i="1" s="1"/>
  <c r="W97" i="1"/>
  <c r="X97" i="1" s="1"/>
  <c r="W98" i="1"/>
  <c r="X98" i="1" s="1"/>
  <c r="W99" i="1"/>
  <c r="X99" i="1" s="1"/>
  <c r="W100" i="1"/>
  <c r="X100" i="1" s="1"/>
  <c r="W89" i="1"/>
  <c r="X89" i="1" s="1"/>
  <c r="W90" i="1"/>
  <c r="X90" i="1" s="1"/>
  <c r="W87" i="1"/>
  <c r="X87" i="1" s="1"/>
  <c r="Z86" i="1"/>
  <c r="AA86" i="1" s="1"/>
  <c r="W84" i="1"/>
  <c r="X84" i="1" s="1"/>
  <c r="W92" i="1"/>
  <c r="X92" i="1" s="1"/>
  <c r="W88" i="1"/>
  <c r="X88" i="1" s="1"/>
  <c r="W85" i="1"/>
  <c r="X85" i="1" s="1"/>
  <c r="W77" i="1"/>
  <c r="X77" i="1" s="1"/>
  <c r="Z64" i="1"/>
  <c r="AA64" i="1" s="1"/>
  <c r="W81" i="1"/>
  <c r="X81" i="1" s="1"/>
  <c r="AC68" i="1"/>
  <c r="AD68" i="1" s="1"/>
  <c r="Z72" i="1"/>
  <c r="AA72" i="1" s="1"/>
  <c r="Z67" i="1"/>
  <c r="AA67" i="1" s="1"/>
  <c r="AC69" i="1"/>
  <c r="AD69" i="1" s="1"/>
  <c r="W74" i="1"/>
  <c r="X74" i="1" s="1"/>
  <c r="W79" i="1"/>
  <c r="X79" i="1" s="1"/>
  <c r="Z76" i="1"/>
  <c r="AA76" i="1" s="1"/>
  <c r="W73" i="1"/>
  <c r="X73" i="1" s="1"/>
  <c r="Z70" i="1"/>
  <c r="AA70" i="1" s="1"/>
  <c r="W80" i="1"/>
  <c r="X80" i="1" s="1"/>
  <c r="W82" i="1"/>
  <c r="X82" i="1" s="1"/>
  <c r="W78" i="1"/>
  <c r="X78" i="1" s="1"/>
  <c r="W75" i="1"/>
  <c r="X75" i="1" s="1"/>
  <c r="T139" i="1"/>
  <c r="U139" i="1" s="1"/>
  <c r="T105" i="1"/>
  <c r="U105" i="1" s="1"/>
  <c r="W126" i="1"/>
  <c r="X126" i="1" s="1"/>
  <c r="T45" i="1"/>
  <c r="U45" i="1" s="1"/>
  <c r="T128" i="1"/>
  <c r="U128" i="1" s="1"/>
  <c r="Z49" i="1"/>
  <c r="AA49" i="1" s="1"/>
  <c r="T132" i="1"/>
  <c r="U132" i="1" s="1"/>
  <c r="T116" i="1"/>
  <c r="U116" i="1" s="1"/>
  <c r="T170" i="1"/>
  <c r="U170" i="1" s="1"/>
  <c r="W57" i="1"/>
  <c r="X57" i="1" s="1"/>
  <c r="T60" i="1"/>
  <c r="U60" i="1" s="1"/>
  <c r="T39" i="1"/>
  <c r="U39" i="1" s="1"/>
  <c r="Z62" i="1"/>
  <c r="AA62" i="1" s="1"/>
  <c r="Z61" i="1"/>
  <c r="AA61" i="1" s="1"/>
  <c r="Z58" i="1"/>
  <c r="AA58" i="1" s="1"/>
  <c r="Z59" i="1"/>
  <c r="AA59" i="1" s="1"/>
  <c r="Z55" i="1"/>
  <c r="AA55" i="1" s="1"/>
  <c r="AC56" i="1"/>
  <c r="AD56" i="1" s="1"/>
  <c r="Z54" i="1"/>
  <c r="AA54" i="1" s="1"/>
  <c r="Z53" i="1"/>
  <c r="AA53" i="1" s="1"/>
  <c r="W109" i="1"/>
  <c r="T118" i="1"/>
  <c r="U118" i="1" s="1"/>
  <c r="Z191" i="1"/>
  <c r="AA191" i="1" s="1"/>
  <c r="W193" i="1"/>
  <c r="X193" i="1" s="1"/>
  <c r="W190" i="1"/>
  <c r="X190" i="1" s="1"/>
  <c r="W192" i="1"/>
  <c r="X192" i="1" s="1"/>
  <c r="W194" i="1"/>
  <c r="X194" i="1" s="1"/>
  <c r="W195" i="1"/>
  <c r="X195" i="1" s="1"/>
  <c r="W188" i="1"/>
  <c r="X188" i="1" s="1"/>
  <c r="W187" i="1"/>
  <c r="X187" i="1" s="1"/>
  <c r="W189" i="1"/>
  <c r="X189" i="1" s="1"/>
  <c r="W184" i="1"/>
  <c r="X184" i="1" s="1"/>
  <c r="W186" i="1"/>
  <c r="X186" i="1" s="1"/>
  <c r="W185" i="1"/>
  <c r="X185" i="1" s="1"/>
  <c r="W182" i="1"/>
  <c r="X182" i="1" s="1"/>
  <c r="W183" i="1"/>
  <c r="X183" i="1" s="1"/>
  <c r="W181" i="1"/>
  <c r="X181" i="1" s="1"/>
  <c r="W178" i="1"/>
  <c r="X178" i="1" s="1"/>
  <c r="W180" i="1"/>
  <c r="X180" i="1" s="1"/>
  <c r="W179" i="1"/>
  <c r="X179" i="1" s="1"/>
  <c r="W175" i="1"/>
  <c r="X175" i="1" s="1"/>
  <c r="W176" i="1"/>
  <c r="X176" i="1" s="1"/>
  <c r="T177" i="1"/>
  <c r="U177" i="1" s="1"/>
  <c r="T173" i="1"/>
  <c r="U173" i="1" s="1"/>
  <c r="W172" i="1"/>
  <c r="X172" i="1" s="1"/>
  <c r="W174" i="1"/>
  <c r="X174" i="1" s="1"/>
  <c r="T169" i="1"/>
  <c r="U169" i="1" s="1"/>
  <c r="Z171" i="1"/>
  <c r="AA171" i="1" s="1"/>
  <c r="W166" i="1"/>
  <c r="X166" i="1" s="1"/>
  <c r="W168" i="1"/>
  <c r="X168" i="1" s="1"/>
  <c r="W167" i="1"/>
  <c r="X167" i="1" s="1"/>
  <c r="W164" i="1"/>
  <c r="X164" i="1" s="1"/>
  <c r="W163" i="1"/>
  <c r="X163" i="1" s="1"/>
  <c r="T165" i="1"/>
  <c r="U165" i="1" s="1"/>
  <c r="T162" i="1"/>
  <c r="U162" i="1" s="1"/>
  <c r="T161" i="1"/>
  <c r="U161" i="1" s="1"/>
  <c r="W160" i="1"/>
  <c r="X160" i="1" s="1"/>
  <c r="W157" i="1"/>
  <c r="X157" i="1" s="1"/>
  <c r="W159" i="1"/>
  <c r="X159" i="1" s="1"/>
  <c r="W158" i="1"/>
  <c r="X158" i="1" s="1"/>
  <c r="W156" i="1"/>
  <c r="X156" i="1" s="1"/>
  <c r="W155" i="1"/>
  <c r="X155" i="1" s="1"/>
  <c r="W154" i="1"/>
  <c r="X154" i="1" s="1"/>
  <c r="W153" i="1"/>
  <c r="X153" i="1" s="1"/>
  <c r="T151" i="1"/>
  <c r="U151" i="1" s="1"/>
  <c r="W149" i="1"/>
  <c r="X149" i="1" s="1"/>
  <c r="T150" i="1"/>
  <c r="U150" i="1" s="1"/>
  <c r="Z148" i="1"/>
  <c r="AA148" i="1" s="1"/>
  <c r="T146" i="1"/>
  <c r="U146" i="1" s="1"/>
  <c r="T147" i="1"/>
  <c r="U147" i="1" s="1"/>
  <c r="W145" i="1"/>
  <c r="X145" i="1" s="1"/>
  <c r="W144" i="1"/>
  <c r="X144" i="1" s="1"/>
  <c r="T143" i="1"/>
  <c r="U143" i="1" s="1"/>
  <c r="W142" i="1"/>
  <c r="X142" i="1" s="1"/>
  <c r="T133" i="1"/>
  <c r="U133" i="1" s="1"/>
  <c r="W138" i="1"/>
  <c r="X138" i="1" s="1"/>
  <c r="T137" i="1"/>
  <c r="U137" i="1" s="1"/>
  <c r="T134" i="1"/>
  <c r="U134" i="1" s="1"/>
  <c r="T140" i="1"/>
  <c r="U140" i="1" s="1"/>
  <c r="T141" i="1"/>
  <c r="U141" i="1" s="1"/>
  <c r="T136" i="1"/>
  <c r="U136" i="1" s="1"/>
  <c r="W124" i="1"/>
  <c r="X124" i="1" s="1"/>
  <c r="W129" i="1"/>
  <c r="X129" i="1" s="1"/>
  <c r="T123" i="1"/>
  <c r="U123" i="1" s="1"/>
  <c r="W127" i="1"/>
  <c r="X127" i="1" s="1"/>
  <c r="W117" i="1"/>
  <c r="X117" i="1" s="1"/>
  <c r="W121" i="1"/>
  <c r="X121" i="1" s="1"/>
  <c r="T41" i="1"/>
  <c r="U41" i="1" s="1"/>
  <c r="W106" i="1"/>
  <c r="X106" i="1" s="1"/>
  <c r="T48" i="1"/>
  <c r="U48" i="1" s="1"/>
  <c r="T107" i="1"/>
  <c r="U107" i="1" s="1"/>
  <c r="T111" i="1"/>
  <c r="U111" i="1" s="1"/>
  <c r="T104" i="1"/>
  <c r="U104" i="1" s="1"/>
  <c r="T52" i="1"/>
  <c r="U52" i="1" s="1"/>
  <c r="T114" i="1"/>
  <c r="U114" i="1" s="1"/>
  <c r="T38" i="1"/>
  <c r="U38" i="1" s="1"/>
  <c r="T44" i="1"/>
  <c r="U44" i="1" s="1"/>
  <c r="D19" i="3" l="1"/>
  <c r="C19" i="3" s="1"/>
  <c r="BU19" i="3" s="1"/>
  <c r="B20" i="3"/>
  <c r="Z94" i="1"/>
  <c r="AA94" i="1" s="1"/>
  <c r="AF8" i="1"/>
  <c r="AI7" i="1"/>
  <c r="B11" i="1"/>
  <c r="D10" i="1"/>
  <c r="C10" i="1" s="1"/>
  <c r="Z206" i="1"/>
  <c r="X206" i="1"/>
  <c r="Z198" i="1"/>
  <c r="X198" i="1"/>
  <c r="Z201" i="1"/>
  <c r="X201" i="1"/>
  <c r="Z211" i="1"/>
  <c r="X211" i="1"/>
  <c r="Z207" i="1"/>
  <c r="X207" i="1"/>
  <c r="AC202" i="1"/>
  <c r="AA202" i="1"/>
  <c r="Z210" i="1"/>
  <c r="X210" i="1"/>
  <c r="Z200" i="1"/>
  <c r="X200" i="1"/>
  <c r="U203" i="1"/>
  <c r="W203" i="1"/>
  <c r="W204" i="1"/>
  <c r="U204" i="1"/>
  <c r="U209" i="1"/>
  <c r="W209" i="1"/>
  <c r="U196" i="1"/>
  <c r="W196" i="1"/>
  <c r="Z196" i="1" s="1"/>
  <c r="AC196" i="1" s="1"/>
  <c r="AF196" i="1" s="1"/>
  <c r="AI196" i="1" s="1"/>
  <c r="AL196" i="1" s="1"/>
  <c r="AO196" i="1" s="1"/>
  <c r="AR196" i="1" s="1"/>
  <c r="AU196" i="1" s="1"/>
  <c r="AX196" i="1" s="1"/>
  <c r="U199" i="1"/>
  <c r="W199" i="1"/>
  <c r="U205" i="1"/>
  <c r="W205" i="1"/>
  <c r="U208" i="1"/>
  <c r="W208" i="1"/>
  <c r="AS39" i="1"/>
  <c r="AS40" i="1"/>
  <c r="F10" i="1"/>
  <c r="F19" i="1"/>
  <c r="F171" i="1"/>
  <c r="X30" i="1"/>
  <c r="X27" i="1"/>
  <c r="Z102" i="1"/>
  <c r="AA102" i="1" s="1"/>
  <c r="Z131" i="1"/>
  <c r="AA131" i="1" s="1"/>
  <c r="X16" i="1"/>
  <c r="Z34" i="1"/>
  <c r="AC34" i="1" s="1"/>
  <c r="AF34" i="1" s="1"/>
  <c r="AI34" i="1" s="1"/>
  <c r="AL34" i="1" s="1"/>
  <c r="AO34" i="1" s="1"/>
  <c r="AR34" i="1" s="1"/>
  <c r="AU34" i="1" s="1"/>
  <c r="AX34" i="1" s="1"/>
  <c r="X34" i="1"/>
  <c r="Z29" i="1"/>
  <c r="AC29" i="1" s="1"/>
  <c r="AF29" i="1" s="1"/>
  <c r="AI29" i="1" s="1"/>
  <c r="AL29" i="1" s="1"/>
  <c r="AO29" i="1" s="1"/>
  <c r="AR29" i="1" s="1"/>
  <c r="AU29" i="1" s="1"/>
  <c r="AX29" i="1" s="1"/>
  <c r="X29" i="1"/>
  <c r="Z130" i="1"/>
  <c r="AA130" i="1" s="1"/>
  <c r="Z18" i="1"/>
  <c r="AC18" i="1" s="1"/>
  <c r="AF18" i="1" s="1"/>
  <c r="AI18" i="1" s="1"/>
  <c r="AL18" i="1" s="1"/>
  <c r="AO18" i="1" s="1"/>
  <c r="AR18" i="1" s="1"/>
  <c r="AU18" i="1" s="1"/>
  <c r="AX18" i="1" s="1"/>
  <c r="X18" i="1"/>
  <c r="Z17" i="1"/>
  <c r="AC17" i="1" s="1"/>
  <c r="AF17" i="1" s="1"/>
  <c r="AI17" i="1" s="1"/>
  <c r="AL17" i="1" s="1"/>
  <c r="AO17" i="1" s="1"/>
  <c r="AR17" i="1" s="1"/>
  <c r="AU17" i="1" s="1"/>
  <c r="AX17" i="1" s="1"/>
  <c r="X17" i="1"/>
  <c r="Z83" i="1"/>
  <c r="AA83" i="1" s="1"/>
  <c r="Z23" i="1"/>
  <c r="AC23" i="1" s="1"/>
  <c r="AF23" i="1" s="1"/>
  <c r="AI23" i="1" s="1"/>
  <c r="AL23" i="1" s="1"/>
  <c r="AO23" i="1" s="1"/>
  <c r="AR23" i="1" s="1"/>
  <c r="AU23" i="1" s="1"/>
  <c r="AX23" i="1" s="1"/>
  <c r="X23" i="1"/>
  <c r="W135" i="1"/>
  <c r="X135" i="1" s="1"/>
  <c r="AA35" i="1"/>
  <c r="Z36" i="1"/>
  <c r="AC36" i="1" s="1"/>
  <c r="AF36" i="1" s="1"/>
  <c r="AI36" i="1" s="1"/>
  <c r="AL36" i="1" s="1"/>
  <c r="AO36" i="1" s="1"/>
  <c r="AR36" i="1" s="1"/>
  <c r="AU36" i="1" s="1"/>
  <c r="AX36" i="1" s="1"/>
  <c r="X36" i="1"/>
  <c r="AA31" i="1"/>
  <c r="F31" i="1" s="1"/>
  <c r="AA32" i="1"/>
  <c r="Z33" i="1"/>
  <c r="AC33" i="1" s="1"/>
  <c r="AF33" i="1" s="1"/>
  <c r="AI33" i="1" s="1"/>
  <c r="AL33" i="1" s="1"/>
  <c r="AO33" i="1" s="1"/>
  <c r="AR33" i="1" s="1"/>
  <c r="AU33" i="1" s="1"/>
  <c r="AX33" i="1" s="1"/>
  <c r="X33" i="1"/>
  <c r="AA25" i="1"/>
  <c r="Z122" i="1"/>
  <c r="AA122" i="1" s="1"/>
  <c r="AA30" i="1"/>
  <c r="AA20" i="1"/>
  <c r="Z24" i="1"/>
  <c r="AC24" i="1" s="1"/>
  <c r="AF24" i="1" s="1"/>
  <c r="AI24" i="1" s="1"/>
  <c r="AL24" i="1" s="1"/>
  <c r="AO24" i="1" s="1"/>
  <c r="AR24" i="1" s="1"/>
  <c r="AU24" i="1" s="1"/>
  <c r="AX24" i="1" s="1"/>
  <c r="X24" i="1"/>
  <c r="AA26" i="1"/>
  <c r="AA27" i="1"/>
  <c r="AC65" i="1"/>
  <c r="AD65" i="1" s="1"/>
  <c r="AA21" i="1"/>
  <c r="F21" i="1" s="1"/>
  <c r="AC112" i="1"/>
  <c r="AD112" i="1" s="1"/>
  <c r="Z91" i="1"/>
  <c r="AA91" i="1" s="1"/>
  <c r="AA12" i="1"/>
  <c r="Z14" i="1"/>
  <c r="AC14" i="1" s="1"/>
  <c r="AF14" i="1" s="1"/>
  <c r="AI14" i="1" s="1"/>
  <c r="AL14" i="1" s="1"/>
  <c r="AO14" i="1" s="1"/>
  <c r="AR14" i="1" s="1"/>
  <c r="AU14" i="1" s="1"/>
  <c r="AX14" i="1" s="1"/>
  <c r="X14" i="1"/>
  <c r="AA16" i="1"/>
  <c r="Z51" i="1"/>
  <c r="AA51" i="1" s="1"/>
  <c r="Z108" i="1"/>
  <c r="AA108" i="1" s="1"/>
  <c r="AA8" i="1"/>
  <c r="AC113" i="1"/>
  <c r="AD113" i="1" s="1"/>
  <c r="X40" i="1"/>
  <c r="Z40" i="1"/>
  <c r="AC40" i="1" s="1"/>
  <c r="AF40" i="1" s="1"/>
  <c r="AI40" i="1" s="1"/>
  <c r="AL40" i="1" s="1"/>
  <c r="AO40" i="1" s="1"/>
  <c r="AR40" i="1" s="1"/>
  <c r="AU40" i="1" s="1"/>
  <c r="Z120" i="1"/>
  <c r="AA120" i="1" s="1"/>
  <c r="W110" i="1"/>
  <c r="U110" i="1"/>
  <c r="Z109" i="1"/>
  <c r="AA109" i="1" s="1"/>
  <c r="X109" i="1"/>
  <c r="W50" i="1"/>
  <c r="U50" i="1"/>
  <c r="Z103" i="1"/>
  <c r="AA103" i="1" s="1"/>
  <c r="X103" i="1"/>
  <c r="AC46" i="1"/>
  <c r="AA46" i="1"/>
  <c r="Z66" i="1"/>
  <c r="X66" i="1"/>
  <c r="Z115" i="1"/>
  <c r="X115" i="1"/>
  <c r="AC42" i="1"/>
  <c r="AD42" i="1" s="1"/>
  <c r="X152" i="1"/>
  <c r="Z152" i="1"/>
  <c r="Z43" i="1"/>
  <c r="X43" i="1"/>
  <c r="W47" i="1"/>
  <c r="W125" i="1"/>
  <c r="X125" i="1" s="1"/>
  <c r="W119" i="1"/>
  <c r="X119" i="1" s="1"/>
  <c r="Z71" i="1"/>
  <c r="AA71" i="1" s="1"/>
  <c r="W45" i="1"/>
  <c r="X45" i="1" s="1"/>
  <c r="Z63" i="1"/>
  <c r="AA63" i="1" s="1"/>
  <c r="W95" i="1"/>
  <c r="X95" i="1" s="1"/>
  <c r="Z96" i="1"/>
  <c r="AA96" i="1" s="1"/>
  <c r="Z101" i="1"/>
  <c r="AA101" i="1" s="1"/>
  <c r="Z99" i="1"/>
  <c r="AA99" i="1" s="1"/>
  <c r="Z98" i="1"/>
  <c r="AA98" i="1" s="1"/>
  <c r="Z100" i="1"/>
  <c r="AA100" i="1" s="1"/>
  <c r="AC94" i="1"/>
  <c r="AD94" i="1" s="1"/>
  <c r="Z93" i="1"/>
  <c r="AA93" i="1" s="1"/>
  <c r="Z97" i="1"/>
  <c r="AA97" i="1" s="1"/>
  <c r="Z87" i="1"/>
  <c r="AA87" i="1" s="1"/>
  <c r="Z84" i="1"/>
  <c r="AA84" i="1" s="1"/>
  <c r="Z85" i="1"/>
  <c r="AA85" i="1" s="1"/>
  <c r="AC86" i="1"/>
  <c r="AD86" i="1" s="1"/>
  <c r="Z90" i="1"/>
  <c r="AA90" i="1" s="1"/>
  <c r="Z88" i="1"/>
  <c r="AA88" i="1" s="1"/>
  <c r="Z89" i="1"/>
  <c r="AA89" i="1" s="1"/>
  <c r="Z92" i="1"/>
  <c r="AA92" i="1" s="1"/>
  <c r="Z74" i="1"/>
  <c r="AA74" i="1" s="1"/>
  <c r="Z77" i="1"/>
  <c r="AA77" i="1" s="1"/>
  <c r="AC76" i="1"/>
  <c r="AD76" i="1" s="1"/>
  <c r="Z82" i="1"/>
  <c r="AA82" i="1" s="1"/>
  <c r="AC67" i="1"/>
  <c r="AD67" i="1" s="1"/>
  <c r="Z79" i="1"/>
  <c r="AA79" i="1" s="1"/>
  <c r="AC64" i="1"/>
  <c r="AD64" i="1" s="1"/>
  <c r="AC72" i="1"/>
  <c r="AD72" i="1" s="1"/>
  <c r="AF69" i="1"/>
  <c r="AG69" i="1" s="1"/>
  <c r="Z75" i="1"/>
  <c r="AA75" i="1" s="1"/>
  <c r="AF68" i="1"/>
  <c r="AG68" i="1" s="1"/>
  <c r="Z80" i="1"/>
  <c r="AA80" i="1" s="1"/>
  <c r="AC70" i="1"/>
  <c r="AD70" i="1" s="1"/>
  <c r="Z73" i="1"/>
  <c r="AA73" i="1" s="1"/>
  <c r="Z78" i="1"/>
  <c r="AA78" i="1" s="1"/>
  <c r="Z81" i="1"/>
  <c r="AA81" i="1" s="1"/>
  <c r="W105" i="1"/>
  <c r="X105" i="1" s="1"/>
  <c r="W139" i="1"/>
  <c r="X139" i="1" s="1"/>
  <c r="W116" i="1"/>
  <c r="X116" i="1" s="1"/>
  <c r="AC49" i="1"/>
  <c r="W132" i="1"/>
  <c r="X132" i="1" s="1"/>
  <c r="W128" i="1"/>
  <c r="X128" i="1" s="1"/>
  <c r="Z126" i="1"/>
  <c r="AA126" i="1" s="1"/>
  <c r="W170" i="1"/>
  <c r="X170" i="1" s="1"/>
  <c r="W39" i="1"/>
  <c r="X39" i="1" s="1"/>
  <c r="W60" i="1"/>
  <c r="X60" i="1" s="1"/>
  <c r="Z57" i="1"/>
  <c r="AA57" i="1" s="1"/>
  <c r="AC61" i="1"/>
  <c r="AD61" i="1" s="1"/>
  <c r="AC58" i="1"/>
  <c r="AD58" i="1" s="1"/>
  <c r="AC62" i="1"/>
  <c r="AD62" i="1" s="1"/>
  <c r="AC53" i="1"/>
  <c r="AD53" i="1" s="1"/>
  <c r="AC54" i="1"/>
  <c r="AD54" i="1" s="1"/>
  <c r="AC55" i="1"/>
  <c r="AD55" i="1" s="1"/>
  <c r="AC59" i="1"/>
  <c r="AD59" i="1" s="1"/>
  <c r="AF56" i="1"/>
  <c r="AG56" i="1" s="1"/>
  <c r="W118" i="1"/>
  <c r="X118" i="1" s="1"/>
  <c r="AC191" i="1"/>
  <c r="AD191" i="1" s="1"/>
  <c r="Z194" i="1"/>
  <c r="AA194" i="1" s="1"/>
  <c r="Z192" i="1"/>
  <c r="AA192" i="1" s="1"/>
  <c r="Z190" i="1"/>
  <c r="AA190" i="1" s="1"/>
  <c r="Z193" i="1"/>
  <c r="AA193" i="1" s="1"/>
  <c r="Z195" i="1"/>
  <c r="AA195" i="1" s="1"/>
  <c r="Z188" i="1"/>
  <c r="AA188" i="1" s="1"/>
  <c r="Z189" i="1"/>
  <c r="AA189" i="1" s="1"/>
  <c r="Z187" i="1"/>
  <c r="AA187" i="1" s="1"/>
  <c r="Z186" i="1"/>
  <c r="AA186" i="1" s="1"/>
  <c r="Z184" i="1"/>
  <c r="AA184" i="1" s="1"/>
  <c r="Z185" i="1"/>
  <c r="AA185" i="1" s="1"/>
  <c r="Z181" i="1"/>
  <c r="AA181" i="1" s="1"/>
  <c r="Z183" i="1"/>
  <c r="AA183" i="1" s="1"/>
  <c r="Z182" i="1"/>
  <c r="AA182" i="1" s="1"/>
  <c r="Z178" i="1"/>
  <c r="AA178" i="1" s="1"/>
  <c r="Z179" i="1"/>
  <c r="AA179" i="1" s="1"/>
  <c r="Z180" i="1"/>
  <c r="AA180" i="1" s="1"/>
  <c r="W177" i="1"/>
  <c r="X177" i="1" s="1"/>
  <c r="Z176" i="1"/>
  <c r="AA176" i="1" s="1"/>
  <c r="Z175" i="1"/>
  <c r="AA175" i="1" s="1"/>
  <c r="Z174" i="1"/>
  <c r="AA174" i="1" s="1"/>
  <c r="Z172" i="1"/>
  <c r="AA172" i="1" s="1"/>
  <c r="W173" i="1"/>
  <c r="X173" i="1" s="1"/>
  <c r="W169" i="1"/>
  <c r="X169" i="1" s="1"/>
  <c r="AC171" i="1"/>
  <c r="AD171" i="1" s="1"/>
  <c r="Z168" i="1"/>
  <c r="AA168" i="1" s="1"/>
  <c r="Z166" i="1"/>
  <c r="AA166" i="1" s="1"/>
  <c r="Z167" i="1"/>
  <c r="AA167" i="1" s="1"/>
  <c r="W165" i="1"/>
  <c r="X165" i="1" s="1"/>
  <c r="Z163" i="1"/>
  <c r="AA163" i="1" s="1"/>
  <c r="Z164" i="1"/>
  <c r="AA164" i="1" s="1"/>
  <c r="W162" i="1"/>
  <c r="X162" i="1" s="1"/>
  <c r="W161" i="1"/>
  <c r="X161" i="1" s="1"/>
  <c r="Z160" i="1"/>
  <c r="AA160" i="1" s="1"/>
  <c r="Z158" i="1"/>
  <c r="AA158" i="1" s="1"/>
  <c r="Z159" i="1"/>
  <c r="AA159" i="1" s="1"/>
  <c r="Z157" i="1"/>
  <c r="AA157" i="1" s="1"/>
  <c r="Z156" i="1"/>
  <c r="AA156" i="1" s="1"/>
  <c r="Z155" i="1"/>
  <c r="AA155" i="1" s="1"/>
  <c r="Z154" i="1"/>
  <c r="AA154" i="1" s="1"/>
  <c r="Z153" i="1"/>
  <c r="AA153" i="1" s="1"/>
  <c r="W151" i="1"/>
  <c r="X151" i="1" s="1"/>
  <c r="W150" i="1"/>
  <c r="X150" i="1" s="1"/>
  <c r="Z149" i="1"/>
  <c r="AA149" i="1" s="1"/>
  <c r="AC148" i="1"/>
  <c r="AD148" i="1" s="1"/>
  <c r="W146" i="1"/>
  <c r="X146" i="1" s="1"/>
  <c r="W147" i="1"/>
  <c r="X147" i="1" s="1"/>
  <c r="Z144" i="1"/>
  <c r="AA144" i="1" s="1"/>
  <c r="Z145" i="1"/>
  <c r="AA145" i="1" s="1"/>
  <c r="W143" i="1"/>
  <c r="X143" i="1" s="1"/>
  <c r="Z142" i="1"/>
  <c r="AA142" i="1" s="1"/>
  <c r="W136" i="1"/>
  <c r="X136" i="1" s="1"/>
  <c r="W141" i="1"/>
  <c r="X141" i="1" s="1"/>
  <c r="W140" i="1"/>
  <c r="X140" i="1" s="1"/>
  <c r="W133" i="1"/>
  <c r="X133" i="1" s="1"/>
  <c r="W134" i="1"/>
  <c r="X134" i="1" s="1"/>
  <c r="W137" i="1"/>
  <c r="X137" i="1" s="1"/>
  <c r="Z138" i="1"/>
  <c r="AA138" i="1" s="1"/>
  <c r="Z127" i="1"/>
  <c r="AA127" i="1" s="1"/>
  <c r="Z124" i="1"/>
  <c r="AA124" i="1" s="1"/>
  <c r="Z129" i="1"/>
  <c r="AA129" i="1" s="1"/>
  <c r="W123" i="1"/>
  <c r="X123" i="1" s="1"/>
  <c r="Z117" i="1"/>
  <c r="AA117" i="1" s="1"/>
  <c r="Z121" i="1"/>
  <c r="AA121" i="1" s="1"/>
  <c r="W104" i="1"/>
  <c r="X104" i="1" s="1"/>
  <c r="W44" i="1"/>
  <c r="X44" i="1" s="1"/>
  <c r="Z106" i="1"/>
  <c r="AA106" i="1" s="1"/>
  <c r="W48" i="1"/>
  <c r="X48" i="1" s="1"/>
  <c r="W52" i="1"/>
  <c r="X52" i="1" s="1"/>
  <c r="W38" i="1"/>
  <c r="W114" i="1"/>
  <c r="X114" i="1" s="1"/>
  <c r="W41" i="1"/>
  <c r="X41" i="1" s="1"/>
  <c r="W111" i="1"/>
  <c r="X111" i="1" s="1"/>
  <c r="W107" i="1"/>
  <c r="X107" i="1" s="1"/>
  <c r="D20" i="3" l="1"/>
  <c r="C20" i="3" s="1"/>
  <c r="BU20" i="3" s="1"/>
  <c r="B21" i="3"/>
  <c r="AL7" i="1"/>
  <c r="AI8" i="1"/>
  <c r="AL8" i="1" s="1"/>
  <c r="AO8" i="1" s="1"/>
  <c r="AR8" i="1" s="1"/>
  <c r="AU8" i="1" s="1"/>
  <c r="AX8" i="1" s="1"/>
  <c r="BA10" i="1"/>
  <c r="B12" i="1"/>
  <c r="D11" i="1"/>
  <c r="C11" i="1" s="1"/>
  <c r="BA11" i="1" s="1"/>
  <c r="AC198" i="1"/>
  <c r="AF198" i="1" s="1"/>
  <c r="AI198" i="1" s="1"/>
  <c r="AL198" i="1" s="1"/>
  <c r="AO198" i="1" s="1"/>
  <c r="AR198" i="1" s="1"/>
  <c r="AU198" i="1" s="1"/>
  <c r="AX198" i="1" s="1"/>
  <c r="AA198" i="1"/>
  <c r="F198" i="1" s="1"/>
  <c r="AC102" i="1"/>
  <c r="AD102" i="1" s="1"/>
  <c r="AC131" i="1"/>
  <c r="AD131" i="1" s="1"/>
  <c r="AC210" i="1"/>
  <c r="AA210" i="1"/>
  <c r="AF202" i="1"/>
  <c r="AD202" i="1"/>
  <c r="AC201" i="1"/>
  <c r="AA201" i="1"/>
  <c r="Z205" i="1"/>
  <c r="X205" i="1"/>
  <c r="Z199" i="1"/>
  <c r="X199" i="1"/>
  <c r="Z209" i="1"/>
  <c r="X209" i="1"/>
  <c r="AC211" i="1"/>
  <c r="AA211" i="1"/>
  <c r="AC207" i="1"/>
  <c r="AA207" i="1"/>
  <c r="Z204" i="1"/>
  <c r="X204" i="1"/>
  <c r="AC200" i="1"/>
  <c r="AA200" i="1"/>
  <c r="AC206" i="1"/>
  <c r="AA206" i="1"/>
  <c r="Z203" i="1"/>
  <c r="X203" i="1"/>
  <c r="Z208" i="1"/>
  <c r="X208" i="1"/>
  <c r="AV40" i="1"/>
  <c r="AX40" i="1"/>
  <c r="AY40" i="1" s="1"/>
  <c r="AV39" i="1"/>
  <c r="F176" i="1"/>
  <c r="F159" i="1"/>
  <c r="F175" i="1"/>
  <c r="F193" i="1"/>
  <c r="F12" i="1"/>
  <c r="F25" i="1"/>
  <c r="F164" i="1"/>
  <c r="F145" i="1"/>
  <c r="AC130" i="1"/>
  <c r="AD130" i="1" s="1"/>
  <c r="F183" i="1"/>
  <c r="F27" i="1"/>
  <c r="F32" i="1"/>
  <c r="F158" i="1"/>
  <c r="F181" i="1"/>
  <c r="F8" i="1"/>
  <c r="BA8" i="1" s="1"/>
  <c r="F144" i="1"/>
  <c r="F182" i="1"/>
  <c r="F26" i="1"/>
  <c r="F153" i="1"/>
  <c r="F187" i="1"/>
  <c r="F16" i="1"/>
  <c r="F131" i="1"/>
  <c r="F163" i="1"/>
  <c r="F189" i="1"/>
  <c r="F20" i="1"/>
  <c r="F142" i="1"/>
  <c r="F188" i="1"/>
  <c r="F194" i="1"/>
  <c r="F157" i="1"/>
  <c r="F195" i="1"/>
  <c r="F30" i="1"/>
  <c r="F35" i="1"/>
  <c r="AC122" i="1"/>
  <c r="AD122" i="1" s="1"/>
  <c r="AC109" i="1"/>
  <c r="AD109" i="1" s="1"/>
  <c r="AA29" i="1"/>
  <c r="AC83" i="1"/>
  <c r="AD83" i="1" s="1"/>
  <c r="Z135" i="1"/>
  <c r="AA135" i="1" s="1"/>
  <c r="AF65" i="1"/>
  <c r="AG65" i="1" s="1"/>
  <c r="AC91" i="1"/>
  <c r="AD91" i="1" s="1"/>
  <c r="AA34" i="1"/>
  <c r="AA18" i="1"/>
  <c r="AA17" i="1"/>
  <c r="AC103" i="1"/>
  <c r="AD103" i="1" s="1"/>
  <c r="AF112" i="1"/>
  <c r="AG112" i="1" s="1"/>
  <c r="AC120" i="1"/>
  <c r="AD120" i="1" s="1"/>
  <c r="AA23" i="1"/>
  <c r="AA36" i="1"/>
  <c r="AA33" i="1"/>
  <c r="AA24" i="1"/>
  <c r="AC51" i="1"/>
  <c r="AD51" i="1" s="1"/>
  <c r="AC108" i="1"/>
  <c r="AD108" i="1" s="1"/>
  <c r="AA14" i="1"/>
  <c r="AF42" i="1"/>
  <c r="AG42" i="1" s="1"/>
  <c r="AF113" i="1"/>
  <c r="AG113" i="1" s="1"/>
  <c r="X50" i="1"/>
  <c r="Z50" i="1"/>
  <c r="AA152" i="1"/>
  <c r="AC152" i="1"/>
  <c r="AD46" i="1"/>
  <c r="AF46" i="1"/>
  <c r="AC66" i="1"/>
  <c r="AA66" i="1"/>
  <c r="Z47" i="1"/>
  <c r="X47" i="1"/>
  <c r="AA40" i="1"/>
  <c r="X110" i="1"/>
  <c r="Z110" i="1"/>
  <c r="AA115" i="1"/>
  <c r="AC115" i="1"/>
  <c r="AF49" i="1"/>
  <c r="AG49" i="1" s="1"/>
  <c r="AD49" i="1"/>
  <c r="AA43" i="1"/>
  <c r="AC43" i="1"/>
  <c r="Z45" i="1"/>
  <c r="AA45" i="1" s="1"/>
  <c r="Z119" i="1"/>
  <c r="AA119" i="1" s="1"/>
  <c r="Z125" i="1"/>
  <c r="AA125" i="1" s="1"/>
  <c r="AC63" i="1"/>
  <c r="AD63" i="1" s="1"/>
  <c r="AC71" i="1"/>
  <c r="AD71" i="1" s="1"/>
  <c r="AF94" i="1"/>
  <c r="AG94" i="1" s="1"/>
  <c r="AC96" i="1"/>
  <c r="AD96" i="1" s="1"/>
  <c r="AC100" i="1"/>
  <c r="AD100" i="1" s="1"/>
  <c r="AC97" i="1"/>
  <c r="AD97" i="1" s="1"/>
  <c r="AC101" i="1"/>
  <c r="AD101" i="1" s="1"/>
  <c r="AC93" i="1"/>
  <c r="AD93" i="1" s="1"/>
  <c r="AC98" i="1"/>
  <c r="AD98" i="1" s="1"/>
  <c r="AF102" i="1"/>
  <c r="AG102" i="1" s="1"/>
  <c r="Z95" i="1"/>
  <c r="AA95" i="1" s="1"/>
  <c r="AC99" i="1"/>
  <c r="AD99" i="1" s="1"/>
  <c r="AC90" i="1"/>
  <c r="AD90" i="1" s="1"/>
  <c r="AF86" i="1"/>
  <c r="AG86" i="1" s="1"/>
  <c r="AC87" i="1"/>
  <c r="AD87" i="1" s="1"/>
  <c r="AC84" i="1"/>
  <c r="AD84" i="1" s="1"/>
  <c r="AC85" i="1"/>
  <c r="AD85" i="1" s="1"/>
  <c r="AC92" i="1"/>
  <c r="AD92" i="1" s="1"/>
  <c r="AC89" i="1"/>
  <c r="AD89" i="1" s="1"/>
  <c r="AC88" i="1"/>
  <c r="AD88" i="1" s="1"/>
  <c r="AF72" i="1"/>
  <c r="AG72" i="1" s="1"/>
  <c r="AC74" i="1"/>
  <c r="AD74" i="1" s="1"/>
  <c r="AF64" i="1"/>
  <c r="AG64" i="1" s="1"/>
  <c r="AC78" i="1"/>
  <c r="AD78" i="1" s="1"/>
  <c r="AC75" i="1"/>
  <c r="AD75" i="1" s="1"/>
  <c r="AC82" i="1"/>
  <c r="AD82" i="1" s="1"/>
  <c r="AC81" i="1"/>
  <c r="AD81" i="1" s="1"/>
  <c r="AC79" i="1"/>
  <c r="AD79" i="1" s="1"/>
  <c r="AC73" i="1"/>
  <c r="AD73" i="1" s="1"/>
  <c r="AF76" i="1"/>
  <c r="AG76" i="1" s="1"/>
  <c r="AI68" i="1"/>
  <c r="AJ68" i="1" s="1"/>
  <c r="AF67" i="1"/>
  <c r="AG67" i="1" s="1"/>
  <c r="AC77" i="1"/>
  <c r="AD77" i="1" s="1"/>
  <c r="AI69" i="1"/>
  <c r="AJ69" i="1" s="1"/>
  <c r="AF70" i="1"/>
  <c r="AG70" i="1" s="1"/>
  <c r="AC80" i="1"/>
  <c r="AD80" i="1" s="1"/>
  <c r="Z139" i="1"/>
  <c r="AA139" i="1" s="1"/>
  <c r="Z105" i="1"/>
  <c r="AA105" i="1" s="1"/>
  <c r="Z170" i="1"/>
  <c r="AA170" i="1" s="1"/>
  <c r="AC126" i="1"/>
  <c r="AD126" i="1" s="1"/>
  <c r="Z128" i="1"/>
  <c r="AA128" i="1" s="1"/>
  <c r="Z132" i="1"/>
  <c r="AA132" i="1" s="1"/>
  <c r="Z116" i="1"/>
  <c r="AA116" i="1" s="1"/>
  <c r="AC57" i="1"/>
  <c r="AD57" i="1" s="1"/>
  <c r="Z60" i="1"/>
  <c r="AA60" i="1" s="1"/>
  <c r="Z39" i="1"/>
  <c r="AF61" i="1"/>
  <c r="AG61" i="1" s="1"/>
  <c r="AF58" i="1"/>
  <c r="AG58" i="1" s="1"/>
  <c r="AF54" i="1"/>
  <c r="AG54" i="1" s="1"/>
  <c r="AI56" i="1"/>
  <c r="AJ56" i="1" s="1"/>
  <c r="AF59" i="1"/>
  <c r="AG59" i="1" s="1"/>
  <c r="AF53" i="1"/>
  <c r="AG53" i="1" s="1"/>
  <c r="AF62" i="1"/>
  <c r="AG62" i="1" s="1"/>
  <c r="AF55" i="1"/>
  <c r="AG55" i="1" s="1"/>
  <c r="Z118" i="1"/>
  <c r="AA118" i="1" s="1"/>
  <c r="AC193" i="1"/>
  <c r="AD193" i="1" s="1"/>
  <c r="AC195" i="1"/>
  <c r="AD195" i="1" s="1"/>
  <c r="AC190" i="1"/>
  <c r="AD190" i="1" s="1"/>
  <c r="AC192" i="1"/>
  <c r="AD192" i="1" s="1"/>
  <c r="AC194" i="1"/>
  <c r="AD194" i="1" s="1"/>
  <c r="AF191" i="1"/>
  <c r="AC187" i="1"/>
  <c r="AD187" i="1" s="1"/>
  <c r="AC189" i="1"/>
  <c r="AD189" i="1" s="1"/>
  <c r="AC188" i="1"/>
  <c r="AD188" i="1" s="1"/>
  <c r="AC185" i="1"/>
  <c r="AD185" i="1" s="1"/>
  <c r="AC184" i="1"/>
  <c r="AD184" i="1" s="1"/>
  <c r="AC186" i="1"/>
  <c r="AD186" i="1" s="1"/>
  <c r="AC183" i="1"/>
  <c r="AD183" i="1" s="1"/>
  <c r="AC181" i="1"/>
  <c r="AD181" i="1" s="1"/>
  <c r="AC182" i="1"/>
  <c r="AD182" i="1" s="1"/>
  <c r="AC180" i="1"/>
  <c r="AD180" i="1" s="1"/>
  <c r="AC179" i="1"/>
  <c r="AD179" i="1" s="1"/>
  <c r="AC178" i="1"/>
  <c r="AD178" i="1" s="1"/>
  <c r="AC176" i="1"/>
  <c r="AD176" i="1" s="1"/>
  <c r="AC175" i="1"/>
  <c r="AD175" i="1" s="1"/>
  <c r="Z177" i="1"/>
  <c r="AA177" i="1" s="1"/>
  <c r="Z173" i="1"/>
  <c r="AA173" i="1" s="1"/>
  <c r="AC172" i="1"/>
  <c r="AD172" i="1" s="1"/>
  <c r="AC174" i="1"/>
  <c r="AD174" i="1" s="1"/>
  <c r="Z169" i="1"/>
  <c r="AA169" i="1" s="1"/>
  <c r="AF171" i="1"/>
  <c r="AC167" i="1"/>
  <c r="AD167" i="1" s="1"/>
  <c r="AC166" i="1"/>
  <c r="AD166" i="1" s="1"/>
  <c r="AC168" i="1"/>
  <c r="AD168" i="1" s="1"/>
  <c r="AC164" i="1"/>
  <c r="AD164" i="1" s="1"/>
  <c r="AC163" i="1"/>
  <c r="AD163" i="1" s="1"/>
  <c r="Z165" i="1"/>
  <c r="AA165" i="1" s="1"/>
  <c r="Z162" i="1"/>
  <c r="AA162" i="1" s="1"/>
  <c r="Z161" i="1"/>
  <c r="AA161" i="1" s="1"/>
  <c r="AC160" i="1"/>
  <c r="AD160" i="1" s="1"/>
  <c r="AC157" i="1"/>
  <c r="AD157" i="1" s="1"/>
  <c r="AC159" i="1"/>
  <c r="AD159" i="1" s="1"/>
  <c r="AC158" i="1"/>
  <c r="AD158" i="1" s="1"/>
  <c r="AC156" i="1"/>
  <c r="AD156" i="1" s="1"/>
  <c r="AC155" i="1"/>
  <c r="AD155" i="1" s="1"/>
  <c r="AC154" i="1"/>
  <c r="AD154" i="1" s="1"/>
  <c r="AC153" i="1"/>
  <c r="AD153" i="1" s="1"/>
  <c r="Z151" i="1"/>
  <c r="AA151" i="1" s="1"/>
  <c r="Z150" i="1"/>
  <c r="AA150" i="1" s="1"/>
  <c r="AC149" i="1"/>
  <c r="AD149" i="1" s="1"/>
  <c r="AF148" i="1"/>
  <c r="Z147" i="1"/>
  <c r="AA147" i="1" s="1"/>
  <c r="Z146" i="1"/>
  <c r="AA146" i="1" s="1"/>
  <c r="AC145" i="1"/>
  <c r="AD145" i="1" s="1"/>
  <c r="AC144" i="1"/>
  <c r="AD144" i="1" s="1"/>
  <c r="Z143" i="1"/>
  <c r="AA143" i="1" s="1"/>
  <c r="AC142" i="1"/>
  <c r="AD142" i="1" s="1"/>
  <c r="AC138" i="1"/>
  <c r="AD138" i="1" s="1"/>
  <c r="Z137" i="1"/>
  <c r="AA137" i="1" s="1"/>
  <c r="Z141" i="1"/>
  <c r="AA141" i="1" s="1"/>
  <c r="Z134" i="1"/>
  <c r="AA134" i="1" s="1"/>
  <c r="Z136" i="1"/>
  <c r="AA136" i="1" s="1"/>
  <c r="Z140" i="1"/>
  <c r="AA140" i="1" s="1"/>
  <c r="Z133" i="1"/>
  <c r="AA133" i="1" s="1"/>
  <c r="AF122" i="1"/>
  <c r="AG122" i="1" s="1"/>
  <c r="AC127" i="1"/>
  <c r="AD127" i="1" s="1"/>
  <c r="AC129" i="1"/>
  <c r="AD129" i="1" s="1"/>
  <c r="AC124" i="1"/>
  <c r="AD124" i="1" s="1"/>
  <c r="Z123" i="1"/>
  <c r="AA123" i="1" s="1"/>
  <c r="AC117" i="1"/>
  <c r="AD117" i="1" s="1"/>
  <c r="AC121" i="1"/>
  <c r="AD121" i="1" s="1"/>
  <c r="Z41" i="1"/>
  <c r="AA41" i="1" s="1"/>
  <c r="Z114" i="1"/>
  <c r="AA114" i="1" s="1"/>
  <c r="Z38" i="1"/>
  <c r="AC106" i="1"/>
  <c r="AD106" i="1" s="1"/>
  <c r="Z107" i="1"/>
  <c r="AA107" i="1" s="1"/>
  <c r="Z44" i="1"/>
  <c r="AA44" i="1" s="1"/>
  <c r="Z48" i="1"/>
  <c r="AA48" i="1" s="1"/>
  <c r="Z52" i="1"/>
  <c r="AA52" i="1" s="1"/>
  <c r="Z111" i="1"/>
  <c r="AA111" i="1" s="1"/>
  <c r="Z104" i="1"/>
  <c r="AA104" i="1" s="1"/>
  <c r="AF131" i="1"/>
  <c r="AG131" i="1" s="1"/>
  <c r="AF109" i="1"/>
  <c r="AG109" i="1" s="1"/>
  <c r="D21" i="3" l="1"/>
  <c r="C21" i="3" s="1"/>
  <c r="BU21" i="3" s="1"/>
  <c r="B22" i="3"/>
  <c r="AO7" i="1"/>
  <c r="B13" i="1"/>
  <c r="D12" i="1"/>
  <c r="C12" i="1" s="1"/>
  <c r="BA12" i="1" s="1"/>
  <c r="AC199" i="1"/>
  <c r="AF199" i="1" s="1"/>
  <c r="AI199" i="1" s="1"/>
  <c r="AL199" i="1" s="1"/>
  <c r="AO199" i="1" s="1"/>
  <c r="AR199" i="1" s="1"/>
  <c r="AU199" i="1" s="1"/>
  <c r="AX199" i="1" s="1"/>
  <c r="AA199" i="1"/>
  <c r="F199" i="1" s="1"/>
  <c r="AA38" i="1"/>
  <c r="F38" i="1" s="1"/>
  <c r="AC38" i="1"/>
  <c r="AF91" i="1"/>
  <c r="AG91" i="1" s="1"/>
  <c r="AG171" i="1"/>
  <c r="AI171" i="1"/>
  <c r="AG148" i="1"/>
  <c r="AI148" i="1"/>
  <c r="AA39" i="1"/>
  <c r="AC39" i="1"/>
  <c r="AF39" i="1" s="1"/>
  <c r="AI39" i="1" s="1"/>
  <c r="AL39" i="1" s="1"/>
  <c r="AO39" i="1" s="1"/>
  <c r="AR39" i="1" s="1"/>
  <c r="AU39" i="1" s="1"/>
  <c r="AX39" i="1" s="1"/>
  <c r="AY39" i="1" s="1"/>
  <c r="AG191" i="1"/>
  <c r="F191" i="1" s="1"/>
  <c r="AI191" i="1"/>
  <c r="AC203" i="1"/>
  <c r="AA203" i="1"/>
  <c r="AC204" i="1"/>
  <c r="AA204" i="1"/>
  <c r="AF201" i="1"/>
  <c r="AD201" i="1"/>
  <c r="AC208" i="1"/>
  <c r="AA208" i="1"/>
  <c r="AF206" i="1"/>
  <c r="AD206" i="1"/>
  <c r="AC205" i="1"/>
  <c r="AA205" i="1"/>
  <c r="AF207" i="1"/>
  <c r="AD207" i="1"/>
  <c r="AC209" i="1"/>
  <c r="AA209" i="1"/>
  <c r="AI202" i="1"/>
  <c r="AG202" i="1"/>
  <c r="AF211" i="1"/>
  <c r="AD211" i="1"/>
  <c r="AF200" i="1"/>
  <c r="AD200" i="1"/>
  <c r="AF210" i="1"/>
  <c r="AD210" i="1"/>
  <c r="AC135" i="1"/>
  <c r="AD135" i="1" s="1"/>
  <c r="AC45" i="1"/>
  <c r="AF45" i="1" s="1"/>
  <c r="AG45" i="1" s="1"/>
  <c r="F14" i="1"/>
  <c r="F148" i="1"/>
  <c r="F169" i="1"/>
  <c r="AI65" i="1"/>
  <c r="AJ65" i="1" s="1"/>
  <c r="F24" i="1"/>
  <c r="AF83" i="1"/>
  <c r="AG83" i="1" s="1"/>
  <c r="F17" i="1"/>
  <c r="F177" i="1"/>
  <c r="F143" i="1"/>
  <c r="F23" i="1"/>
  <c r="F29" i="1"/>
  <c r="AF130" i="1"/>
  <c r="AG130" i="1" s="1"/>
  <c r="F152" i="1"/>
  <c r="F36" i="1"/>
  <c r="F132" i="1"/>
  <c r="F146" i="1"/>
  <c r="F165" i="1"/>
  <c r="F151" i="1"/>
  <c r="F33" i="1"/>
  <c r="F147" i="1"/>
  <c r="F170" i="1"/>
  <c r="F18" i="1"/>
  <c r="F34" i="1"/>
  <c r="AF108" i="1"/>
  <c r="AG108" i="1" s="1"/>
  <c r="AI112" i="1"/>
  <c r="AJ112" i="1" s="1"/>
  <c r="AF103" i="1"/>
  <c r="AG103" i="1" s="1"/>
  <c r="AI42" i="1"/>
  <c r="AJ42" i="1" s="1"/>
  <c r="AI113" i="1"/>
  <c r="AJ113" i="1" s="1"/>
  <c r="AF120" i="1"/>
  <c r="AG120" i="1" s="1"/>
  <c r="AF51" i="1"/>
  <c r="AG51" i="1" s="1"/>
  <c r="AD43" i="1"/>
  <c r="AF43" i="1"/>
  <c r="AA110" i="1"/>
  <c r="AC110" i="1"/>
  <c r="AA47" i="1"/>
  <c r="AC47" i="1"/>
  <c r="AD115" i="1"/>
  <c r="AF115" i="1"/>
  <c r="AD66" i="1"/>
  <c r="AF66" i="1"/>
  <c r="AI49" i="1"/>
  <c r="AG46" i="1"/>
  <c r="AI46" i="1"/>
  <c r="AD152" i="1"/>
  <c r="AF152" i="1"/>
  <c r="AI152" i="1" s="1"/>
  <c r="AA50" i="1"/>
  <c r="AC50" i="1"/>
  <c r="AC125" i="1"/>
  <c r="AD125" i="1" s="1"/>
  <c r="AC119" i="1"/>
  <c r="AD119" i="1" s="1"/>
  <c r="AF71" i="1"/>
  <c r="AG71" i="1" s="1"/>
  <c r="AF63" i="1"/>
  <c r="AG63" i="1" s="1"/>
  <c r="AF97" i="1"/>
  <c r="AG97" i="1" s="1"/>
  <c r="AF99" i="1"/>
  <c r="AG99" i="1" s="1"/>
  <c r="AF98" i="1"/>
  <c r="AG98" i="1" s="1"/>
  <c r="AF100" i="1"/>
  <c r="AG100" i="1" s="1"/>
  <c r="AI94" i="1"/>
  <c r="AJ94" i="1" s="1"/>
  <c r="AI102" i="1"/>
  <c r="AJ102" i="1" s="1"/>
  <c r="AF93" i="1"/>
  <c r="AG93" i="1" s="1"/>
  <c r="AC95" i="1"/>
  <c r="AD95" i="1" s="1"/>
  <c r="AF96" i="1"/>
  <c r="AG96" i="1" s="1"/>
  <c r="AF101" i="1"/>
  <c r="AG101" i="1" s="1"/>
  <c r="AF85" i="1"/>
  <c r="AG85" i="1" s="1"/>
  <c r="AI86" i="1"/>
  <c r="AJ86" i="1" s="1"/>
  <c r="AF92" i="1"/>
  <c r="AG92" i="1" s="1"/>
  <c r="AF84" i="1"/>
  <c r="AG84" i="1" s="1"/>
  <c r="AI91" i="1"/>
  <c r="AJ91" i="1" s="1"/>
  <c r="AF88" i="1"/>
  <c r="AG88" i="1" s="1"/>
  <c r="AF90" i="1"/>
  <c r="AG90" i="1" s="1"/>
  <c r="AI83" i="1"/>
  <c r="AJ83" i="1" s="1"/>
  <c r="AF87" i="1"/>
  <c r="AG87" i="1" s="1"/>
  <c r="AF89" i="1"/>
  <c r="AG89" i="1" s="1"/>
  <c r="AI72" i="1"/>
  <c r="AJ72" i="1" s="1"/>
  <c r="AF81" i="1"/>
  <c r="AG81" i="1" s="1"/>
  <c r="AF80" i="1"/>
  <c r="AG80" i="1" s="1"/>
  <c r="AI67" i="1"/>
  <c r="AJ67" i="1" s="1"/>
  <c r="AF75" i="1"/>
  <c r="AG75" i="1" s="1"/>
  <c r="AF79" i="1"/>
  <c r="AG79" i="1" s="1"/>
  <c r="AF82" i="1"/>
  <c r="AG82" i="1" s="1"/>
  <c r="AL68" i="1"/>
  <c r="AM68" i="1" s="1"/>
  <c r="AF78" i="1"/>
  <c r="AG78" i="1" s="1"/>
  <c r="AL69" i="1"/>
  <c r="AM69" i="1" s="1"/>
  <c r="AI76" i="1"/>
  <c r="AJ76" i="1" s="1"/>
  <c r="AI64" i="1"/>
  <c r="AJ64" i="1" s="1"/>
  <c r="AI70" i="1"/>
  <c r="AJ70" i="1" s="1"/>
  <c r="AF73" i="1"/>
  <c r="AG73" i="1" s="1"/>
  <c r="AF77" i="1"/>
  <c r="AG77" i="1" s="1"/>
  <c r="AF74" i="1"/>
  <c r="AG74" i="1" s="1"/>
  <c r="AC105" i="1"/>
  <c r="AD105" i="1" s="1"/>
  <c r="AC139" i="1"/>
  <c r="AD139" i="1" s="1"/>
  <c r="AC116" i="1"/>
  <c r="AD116" i="1" s="1"/>
  <c r="AC132" i="1"/>
  <c r="AD132" i="1" s="1"/>
  <c r="AC128" i="1"/>
  <c r="AD128" i="1" s="1"/>
  <c r="AF126" i="1"/>
  <c r="AG126" i="1" s="1"/>
  <c r="AC170" i="1"/>
  <c r="AD170" i="1" s="1"/>
  <c r="AC60" i="1"/>
  <c r="AD60" i="1" s="1"/>
  <c r="AF57" i="1"/>
  <c r="AG57" i="1" s="1"/>
  <c r="AI58" i="1"/>
  <c r="AJ58" i="1" s="1"/>
  <c r="AI61" i="1"/>
  <c r="AJ61" i="1" s="1"/>
  <c r="AI59" i="1"/>
  <c r="AJ59" i="1" s="1"/>
  <c r="AL56" i="1"/>
  <c r="AM56" i="1" s="1"/>
  <c r="AI55" i="1"/>
  <c r="AJ55" i="1" s="1"/>
  <c r="AI62" i="1"/>
  <c r="AJ62" i="1" s="1"/>
  <c r="AI54" i="1"/>
  <c r="AJ54" i="1" s="1"/>
  <c r="AI53" i="1"/>
  <c r="AJ53" i="1" s="1"/>
  <c r="AC118" i="1"/>
  <c r="AD118" i="1" s="1"/>
  <c r="AF194" i="1"/>
  <c r="AF193" i="1"/>
  <c r="AF192" i="1"/>
  <c r="AF195" i="1"/>
  <c r="AF190" i="1"/>
  <c r="AJ191" i="1"/>
  <c r="AF188" i="1"/>
  <c r="AF187" i="1"/>
  <c r="AF189" i="1"/>
  <c r="AF186" i="1"/>
  <c r="AF184" i="1"/>
  <c r="AF185" i="1"/>
  <c r="AF182" i="1"/>
  <c r="AF181" i="1"/>
  <c r="AF183" i="1"/>
  <c r="AF179" i="1"/>
  <c r="AF178" i="1"/>
  <c r="AF180" i="1"/>
  <c r="AF175" i="1"/>
  <c r="AF176" i="1"/>
  <c r="AC177" i="1"/>
  <c r="AD177" i="1" s="1"/>
  <c r="AF174" i="1"/>
  <c r="AF172" i="1"/>
  <c r="AC173" i="1"/>
  <c r="AD173" i="1" s="1"/>
  <c r="AC169" i="1"/>
  <c r="AD169" i="1" s="1"/>
  <c r="AJ171" i="1"/>
  <c r="AF168" i="1"/>
  <c r="AF166" i="1"/>
  <c r="AF167" i="1"/>
  <c r="AF163" i="1"/>
  <c r="AC165" i="1"/>
  <c r="AD165" i="1" s="1"/>
  <c r="AF164" i="1"/>
  <c r="AC161" i="1"/>
  <c r="AD161" i="1" s="1"/>
  <c r="AC162" i="1"/>
  <c r="AD162" i="1" s="1"/>
  <c r="AF160" i="1"/>
  <c r="AF158" i="1"/>
  <c r="AF159" i="1"/>
  <c r="AF157" i="1"/>
  <c r="AF156" i="1"/>
  <c r="AF155" i="1"/>
  <c r="AF154" i="1"/>
  <c r="AF153" i="1"/>
  <c r="AC151" i="1"/>
  <c r="AD151" i="1" s="1"/>
  <c r="AF149" i="1"/>
  <c r="AC150" i="1"/>
  <c r="AD150" i="1" s="1"/>
  <c r="AJ148" i="1"/>
  <c r="AC146" i="1"/>
  <c r="AD146" i="1" s="1"/>
  <c r="AC147" i="1"/>
  <c r="AD147" i="1" s="1"/>
  <c r="AF144" i="1"/>
  <c r="AF145" i="1"/>
  <c r="AC143" i="1"/>
  <c r="AD143" i="1" s="1"/>
  <c r="AF142" i="1"/>
  <c r="AC133" i="1"/>
  <c r="AD133" i="1" s="1"/>
  <c r="AC137" i="1"/>
  <c r="AD137" i="1" s="1"/>
  <c r="AC136" i="1"/>
  <c r="AD136" i="1" s="1"/>
  <c r="AC134" i="1"/>
  <c r="AD134" i="1" s="1"/>
  <c r="AF138" i="1"/>
  <c r="AG138" i="1" s="1"/>
  <c r="AC141" i="1"/>
  <c r="AD141" i="1" s="1"/>
  <c r="AC140" i="1"/>
  <c r="AD140" i="1" s="1"/>
  <c r="AF129" i="1"/>
  <c r="AG129" i="1" s="1"/>
  <c r="AC123" i="1"/>
  <c r="AD123" i="1" s="1"/>
  <c r="AI122" i="1"/>
  <c r="AJ122" i="1" s="1"/>
  <c r="AF124" i="1"/>
  <c r="AG124" i="1" s="1"/>
  <c r="AF127" i="1"/>
  <c r="AG127" i="1" s="1"/>
  <c r="AF117" i="1"/>
  <c r="AG117" i="1" s="1"/>
  <c r="AF121" i="1"/>
  <c r="AG121" i="1" s="1"/>
  <c r="AC44" i="1"/>
  <c r="AD44" i="1" s="1"/>
  <c r="AC114" i="1"/>
  <c r="AD114" i="1" s="1"/>
  <c r="AC52" i="1"/>
  <c r="AD52" i="1" s="1"/>
  <c r="AC104" i="1"/>
  <c r="AD104" i="1" s="1"/>
  <c r="AC48" i="1"/>
  <c r="AD48" i="1" s="1"/>
  <c r="AC41" i="1"/>
  <c r="AD41" i="1" s="1"/>
  <c r="AC107" i="1"/>
  <c r="AD107" i="1" s="1"/>
  <c r="AF106" i="1"/>
  <c r="AG106" i="1" s="1"/>
  <c r="AC111" i="1"/>
  <c r="AD111" i="1" s="1"/>
  <c r="AI131" i="1"/>
  <c r="AJ131" i="1" s="1"/>
  <c r="AI109" i="1"/>
  <c r="AJ109" i="1" s="1"/>
  <c r="D22" i="3" l="1"/>
  <c r="C22" i="3" s="1"/>
  <c r="BU22" i="3" s="1"/>
  <c r="B23" i="3"/>
  <c r="AF38" i="1"/>
  <c r="AD45" i="1"/>
  <c r="AR7" i="1"/>
  <c r="AF135" i="1"/>
  <c r="AG135" i="1" s="1"/>
  <c r="B14" i="1"/>
  <c r="D13" i="1"/>
  <c r="C13" i="1" s="1"/>
  <c r="BA13" i="1" s="1"/>
  <c r="AG142" i="1"/>
  <c r="AI142" i="1"/>
  <c r="AG178" i="1"/>
  <c r="F178" i="1" s="1"/>
  <c r="AI178" i="1"/>
  <c r="AG190" i="1"/>
  <c r="F190" i="1" s="1"/>
  <c r="AI190" i="1"/>
  <c r="AG176" i="1"/>
  <c r="AI176" i="1"/>
  <c r="AG160" i="1"/>
  <c r="AI160" i="1"/>
  <c r="AG145" i="1"/>
  <c r="AI145" i="1"/>
  <c r="AG179" i="1"/>
  <c r="F179" i="1" s="1"/>
  <c r="AI179" i="1"/>
  <c r="AG175" i="1"/>
  <c r="AI175" i="1"/>
  <c r="AG180" i="1"/>
  <c r="AI180" i="1"/>
  <c r="AG158" i="1"/>
  <c r="AI158" i="1"/>
  <c r="AG167" i="1"/>
  <c r="F167" i="1" s="1"/>
  <c r="AI167" i="1"/>
  <c r="AG182" i="1"/>
  <c r="AI182" i="1"/>
  <c r="AG181" i="1"/>
  <c r="AI181" i="1"/>
  <c r="AG149" i="1"/>
  <c r="F149" i="1" s="1"/>
  <c r="AI149" i="1"/>
  <c r="AG166" i="1"/>
  <c r="F166" i="1" s="1"/>
  <c r="AI166" i="1"/>
  <c r="AG185" i="1"/>
  <c r="AI185" i="1"/>
  <c r="AI200" i="1"/>
  <c r="AL200" i="1" s="1"/>
  <c r="AO200" i="1" s="1"/>
  <c r="AR200" i="1" s="1"/>
  <c r="AU200" i="1" s="1"/>
  <c r="AX200" i="1" s="1"/>
  <c r="AG200" i="1"/>
  <c r="F200" i="1" s="1"/>
  <c r="AI201" i="1"/>
  <c r="AL201" i="1" s="1"/>
  <c r="AO201" i="1" s="1"/>
  <c r="AR201" i="1" s="1"/>
  <c r="AU201" i="1" s="1"/>
  <c r="AX201" i="1" s="1"/>
  <c r="AG201" i="1"/>
  <c r="F201" i="1" s="1"/>
  <c r="AG164" i="1"/>
  <c r="AI164" i="1"/>
  <c r="AG168" i="1"/>
  <c r="F168" i="1" s="1"/>
  <c r="AI168" i="1"/>
  <c r="AG163" i="1"/>
  <c r="AI163" i="1"/>
  <c r="AG186" i="1"/>
  <c r="F186" i="1" s="1"/>
  <c r="AI186" i="1"/>
  <c r="AG159" i="1"/>
  <c r="AI159" i="1"/>
  <c r="AG192" i="1"/>
  <c r="AI192" i="1"/>
  <c r="AG144" i="1"/>
  <c r="AI144" i="1"/>
  <c r="AG184" i="1"/>
  <c r="AI184" i="1"/>
  <c r="AG154" i="1"/>
  <c r="F154" i="1" s="1"/>
  <c r="AI154" i="1"/>
  <c r="AG189" i="1"/>
  <c r="AI189" i="1"/>
  <c r="AG183" i="1"/>
  <c r="AI183" i="1"/>
  <c r="AG153" i="1"/>
  <c r="AI153" i="1"/>
  <c r="AG155" i="1"/>
  <c r="F155" i="1" s="1"/>
  <c r="AI155" i="1"/>
  <c r="AG187" i="1"/>
  <c r="AI187" i="1"/>
  <c r="AL65" i="1"/>
  <c r="AM65" i="1" s="1"/>
  <c r="AG172" i="1"/>
  <c r="F172" i="1" s="1"/>
  <c r="AI172" i="1"/>
  <c r="AG156" i="1"/>
  <c r="AI156" i="1"/>
  <c r="AG188" i="1"/>
  <c r="AI188" i="1"/>
  <c r="AG157" i="1"/>
  <c r="AI157" i="1"/>
  <c r="AG174" i="1"/>
  <c r="F174" i="1" s="1"/>
  <c r="AI174" i="1"/>
  <c r="AI210" i="1"/>
  <c r="AG210" i="1"/>
  <c r="AI206" i="1"/>
  <c r="AG206" i="1"/>
  <c r="AI207" i="1"/>
  <c r="AG207" i="1"/>
  <c r="AF208" i="1"/>
  <c r="AD208" i="1"/>
  <c r="AF205" i="1"/>
  <c r="AD205" i="1"/>
  <c r="AF204" i="1"/>
  <c r="AD204" i="1"/>
  <c r="AL202" i="1"/>
  <c r="AJ202" i="1"/>
  <c r="AF209" i="1"/>
  <c r="AD209" i="1"/>
  <c r="AI211" i="1"/>
  <c r="AG211" i="1"/>
  <c r="AF203" i="1"/>
  <c r="AD203" i="1"/>
  <c r="AG195" i="1"/>
  <c r="AI195" i="1"/>
  <c r="AG194" i="1"/>
  <c r="AI194" i="1"/>
  <c r="AG193" i="1"/>
  <c r="AI193" i="1"/>
  <c r="AL113" i="1"/>
  <c r="AM113" i="1" s="1"/>
  <c r="F113" i="1" s="1"/>
  <c r="AI130" i="1"/>
  <c r="AJ130" i="1" s="1"/>
  <c r="AI120" i="1"/>
  <c r="AJ120" i="1" s="1"/>
  <c r="F103" i="1"/>
  <c r="F184" i="1"/>
  <c r="F185" i="1"/>
  <c r="F160" i="1"/>
  <c r="F192" i="1"/>
  <c r="F156" i="1"/>
  <c r="AL42" i="1"/>
  <c r="AM42" i="1" s="1"/>
  <c r="AI51" i="1"/>
  <c r="AJ51" i="1" s="1"/>
  <c r="AI103" i="1"/>
  <c r="AJ103" i="1" s="1"/>
  <c r="F180" i="1"/>
  <c r="AI108" i="1"/>
  <c r="AJ108" i="1" s="1"/>
  <c r="AL112" i="1"/>
  <c r="AM112" i="1" s="1"/>
  <c r="AI45" i="1"/>
  <c r="AJ45" i="1" s="1"/>
  <c r="AD47" i="1"/>
  <c r="AF47" i="1"/>
  <c r="AG66" i="1"/>
  <c r="AI66" i="1"/>
  <c r="AG43" i="1"/>
  <c r="AI43" i="1"/>
  <c r="AD50" i="1"/>
  <c r="AF50" i="1"/>
  <c r="AG115" i="1"/>
  <c r="AI115" i="1"/>
  <c r="AG152" i="1"/>
  <c r="AJ46" i="1"/>
  <c r="AL46" i="1"/>
  <c r="AL49" i="1"/>
  <c r="AJ49" i="1"/>
  <c r="AD110" i="1"/>
  <c r="AF110" i="1"/>
  <c r="AF119" i="1"/>
  <c r="AG119" i="1" s="1"/>
  <c r="AF125" i="1"/>
  <c r="AG125" i="1" s="1"/>
  <c r="AI63" i="1"/>
  <c r="AJ63" i="1" s="1"/>
  <c r="AI71" i="1"/>
  <c r="AJ71" i="1" s="1"/>
  <c r="AI100" i="1"/>
  <c r="AJ100" i="1" s="1"/>
  <c r="AI99" i="1"/>
  <c r="AJ99" i="1" s="1"/>
  <c r="AI98" i="1"/>
  <c r="AJ98" i="1" s="1"/>
  <c r="AI97" i="1"/>
  <c r="AJ97" i="1" s="1"/>
  <c r="AI101" i="1"/>
  <c r="AJ101" i="1" s="1"/>
  <c r="AI96" i="1"/>
  <c r="AJ96" i="1" s="1"/>
  <c r="AI93" i="1"/>
  <c r="AJ93" i="1" s="1"/>
  <c r="AL102" i="1"/>
  <c r="AM102" i="1" s="1"/>
  <c r="AL94" i="1"/>
  <c r="AM94" i="1" s="1"/>
  <c r="AF95" i="1"/>
  <c r="AG95" i="1" s="1"/>
  <c r="AL86" i="1"/>
  <c r="AM86" i="1" s="1"/>
  <c r="AI90" i="1"/>
  <c r="AJ90" i="1" s="1"/>
  <c r="AL83" i="1"/>
  <c r="AM83" i="1" s="1"/>
  <c r="AI89" i="1"/>
  <c r="AJ89" i="1" s="1"/>
  <c r="AI87" i="1"/>
  <c r="AJ87" i="1" s="1"/>
  <c r="AI88" i="1"/>
  <c r="AJ88" i="1" s="1"/>
  <c r="AI92" i="1"/>
  <c r="AJ92" i="1" s="1"/>
  <c r="AI85" i="1"/>
  <c r="AJ85" i="1" s="1"/>
  <c r="AL91" i="1"/>
  <c r="AM91" i="1" s="1"/>
  <c r="AI84" i="1"/>
  <c r="AJ84" i="1" s="1"/>
  <c r="AO68" i="1"/>
  <c r="AP68" i="1" s="1"/>
  <c r="AL72" i="1"/>
  <c r="AM72" i="1" s="1"/>
  <c r="AI73" i="1"/>
  <c r="AJ73" i="1" s="1"/>
  <c r="AI82" i="1"/>
  <c r="AJ82" i="1" s="1"/>
  <c r="AL64" i="1"/>
  <c r="AM64" i="1" s="1"/>
  <c r="AL76" i="1"/>
  <c r="AM76" i="1" s="1"/>
  <c r="AL70" i="1"/>
  <c r="AM70" i="1" s="1"/>
  <c r="AI79" i="1"/>
  <c r="AJ79" i="1" s="1"/>
  <c r="AL67" i="1"/>
  <c r="AM67" i="1" s="1"/>
  <c r="AI78" i="1"/>
  <c r="AJ78" i="1" s="1"/>
  <c r="AI75" i="1"/>
  <c r="AJ75" i="1" s="1"/>
  <c r="AI81" i="1"/>
  <c r="AJ81" i="1" s="1"/>
  <c r="AI74" i="1"/>
  <c r="AJ74" i="1" s="1"/>
  <c r="AO65" i="1"/>
  <c r="AP65" i="1" s="1"/>
  <c r="AI77" i="1"/>
  <c r="AJ77" i="1" s="1"/>
  <c r="AO69" i="1"/>
  <c r="AP69" i="1" s="1"/>
  <c r="AI80" i="1"/>
  <c r="AJ80" i="1" s="1"/>
  <c r="AF139" i="1"/>
  <c r="AG139" i="1" s="1"/>
  <c r="AF105" i="1"/>
  <c r="AG105" i="1" s="1"/>
  <c r="AF170" i="1"/>
  <c r="AI126" i="1"/>
  <c r="AJ126" i="1" s="1"/>
  <c r="AF128" i="1"/>
  <c r="AG128" i="1" s="1"/>
  <c r="AF132" i="1"/>
  <c r="AG132" i="1" s="1"/>
  <c r="AF116" i="1"/>
  <c r="AG116" i="1" s="1"/>
  <c r="AI57" i="1"/>
  <c r="AJ57" i="1" s="1"/>
  <c r="AF60" i="1"/>
  <c r="AG60" i="1" s="1"/>
  <c r="AL61" i="1"/>
  <c r="AM61" i="1" s="1"/>
  <c r="AL58" i="1"/>
  <c r="AM58" i="1" s="1"/>
  <c r="AL53" i="1"/>
  <c r="AM53" i="1" s="1"/>
  <c r="AL54" i="1"/>
  <c r="AM54" i="1" s="1"/>
  <c r="AO56" i="1"/>
  <c r="AP56" i="1" s="1"/>
  <c r="AL55" i="1"/>
  <c r="AM55" i="1" s="1"/>
  <c r="AL62" i="1"/>
  <c r="AM62" i="1" s="1"/>
  <c r="AL59" i="1"/>
  <c r="AM59" i="1" s="1"/>
  <c r="AF118" i="1"/>
  <c r="AG118" i="1" s="1"/>
  <c r="AJ190" i="1"/>
  <c r="AJ193" i="1"/>
  <c r="AL191" i="1"/>
  <c r="AM191" i="1" s="1"/>
  <c r="AJ195" i="1"/>
  <c r="AJ192" i="1"/>
  <c r="AJ194" i="1"/>
  <c r="AJ187" i="1"/>
  <c r="AJ188" i="1"/>
  <c r="AJ189" i="1"/>
  <c r="AJ185" i="1"/>
  <c r="AJ184" i="1"/>
  <c r="AJ186" i="1"/>
  <c r="AJ183" i="1"/>
  <c r="AJ182" i="1"/>
  <c r="AJ181" i="1"/>
  <c r="AJ180" i="1"/>
  <c r="AJ178" i="1"/>
  <c r="AJ179" i="1"/>
  <c r="AF177" i="1"/>
  <c r="AJ176" i="1"/>
  <c r="AJ175" i="1"/>
  <c r="AF173" i="1"/>
  <c r="AJ172" i="1"/>
  <c r="AJ174" i="1"/>
  <c r="AF169" i="1"/>
  <c r="AL171" i="1"/>
  <c r="AM171" i="1" s="1"/>
  <c r="AJ167" i="1"/>
  <c r="AJ166" i="1"/>
  <c r="AJ168" i="1"/>
  <c r="AJ164" i="1"/>
  <c r="AF165" i="1"/>
  <c r="AJ163" i="1"/>
  <c r="AF162" i="1"/>
  <c r="AF161" i="1"/>
  <c r="AJ160" i="1"/>
  <c r="AJ159" i="1"/>
  <c r="AJ157" i="1"/>
  <c r="AJ158" i="1"/>
  <c r="AJ156" i="1"/>
  <c r="AJ155" i="1"/>
  <c r="AJ154" i="1"/>
  <c r="AJ153" i="1"/>
  <c r="AF151" i="1"/>
  <c r="AF150" i="1"/>
  <c r="AJ149" i="1"/>
  <c r="AL148" i="1"/>
  <c r="AM148" i="1" s="1"/>
  <c r="AF147" i="1"/>
  <c r="AF146" i="1"/>
  <c r="AJ145" i="1"/>
  <c r="AJ144" i="1"/>
  <c r="AF143" i="1"/>
  <c r="AJ142" i="1"/>
  <c r="AF137" i="1"/>
  <c r="AG137" i="1" s="1"/>
  <c r="AI135" i="1"/>
  <c r="AJ135" i="1" s="1"/>
  <c r="AF133" i="1"/>
  <c r="AG133" i="1" s="1"/>
  <c r="AF136" i="1"/>
  <c r="AG136" i="1" s="1"/>
  <c r="AF140" i="1"/>
  <c r="AG140" i="1" s="1"/>
  <c r="AF141" i="1"/>
  <c r="AG141" i="1" s="1"/>
  <c r="AI138" i="1"/>
  <c r="AJ138" i="1" s="1"/>
  <c r="AF134" i="1"/>
  <c r="AG134" i="1" s="1"/>
  <c r="AI127" i="1"/>
  <c r="AJ127" i="1" s="1"/>
  <c r="AL122" i="1"/>
  <c r="AM122" i="1" s="1"/>
  <c r="AF123" i="1"/>
  <c r="AG123" i="1" s="1"/>
  <c r="AI124" i="1"/>
  <c r="AJ124" i="1" s="1"/>
  <c r="AI129" i="1"/>
  <c r="AJ129" i="1" s="1"/>
  <c r="AI117" i="1"/>
  <c r="AJ117" i="1" s="1"/>
  <c r="AI121" i="1"/>
  <c r="AJ121" i="1" s="1"/>
  <c r="AI106" i="1"/>
  <c r="AJ106" i="1" s="1"/>
  <c r="AF48" i="1"/>
  <c r="AG48" i="1" s="1"/>
  <c r="AF111" i="1"/>
  <c r="AG111" i="1" s="1"/>
  <c r="AF114" i="1"/>
  <c r="AG114" i="1" s="1"/>
  <c r="AF41" i="1"/>
  <c r="AG41" i="1" s="1"/>
  <c r="AF104" i="1"/>
  <c r="AG104" i="1" s="1"/>
  <c r="AF107" i="1"/>
  <c r="AG107" i="1" s="1"/>
  <c r="AF52" i="1"/>
  <c r="AG52" i="1" s="1"/>
  <c r="AF44" i="1"/>
  <c r="AG44" i="1" s="1"/>
  <c r="AL131" i="1"/>
  <c r="AM131" i="1" s="1"/>
  <c r="AL109" i="1"/>
  <c r="AM109" i="1" s="1"/>
  <c r="D23" i="3" l="1"/>
  <c r="C23" i="3" s="1"/>
  <c r="BU23" i="3" s="1"/>
  <c r="B24" i="3"/>
  <c r="AU7" i="1"/>
  <c r="AI38" i="1"/>
  <c r="B15" i="1"/>
  <c r="D14" i="1"/>
  <c r="C14" i="1" s="1"/>
  <c r="BA14" i="1" s="1"/>
  <c r="AG151" i="1"/>
  <c r="AI151" i="1"/>
  <c r="AG169" i="1"/>
  <c r="AI169" i="1"/>
  <c r="AO202" i="1"/>
  <c r="AR202" i="1" s="1"/>
  <c r="AU202" i="1" s="1"/>
  <c r="AX202" i="1" s="1"/>
  <c r="AM202" i="1"/>
  <c r="F202" i="1" s="1"/>
  <c r="AL130" i="1"/>
  <c r="AM130" i="1" s="1"/>
  <c r="AG162" i="1"/>
  <c r="AI162" i="1"/>
  <c r="AG143" i="1"/>
  <c r="AI143" i="1"/>
  <c r="AG170" i="1"/>
  <c r="AI170" i="1"/>
  <c r="AO113" i="1"/>
  <c r="AP113" i="1" s="1"/>
  <c r="AG147" i="1"/>
  <c r="AI147" i="1"/>
  <c r="AG165" i="1"/>
  <c r="AI165" i="1"/>
  <c r="AL120" i="1"/>
  <c r="AM120" i="1" s="1"/>
  <c r="AG173" i="1"/>
  <c r="AI173" i="1"/>
  <c r="AG161" i="1"/>
  <c r="AI161" i="1"/>
  <c r="AG146" i="1"/>
  <c r="AI146" i="1"/>
  <c r="AG150" i="1"/>
  <c r="AI150" i="1"/>
  <c r="AG177" i="1"/>
  <c r="AI177" i="1"/>
  <c r="AI204" i="1"/>
  <c r="AG204" i="1"/>
  <c r="AI208" i="1"/>
  <c r="AG208" i="1"/>
  <c r="AL207" i="1"/>
  <c r="AJ207" i="1"/>
  <c r="AI205" i="1"/>
  <c r="AG205" i="1"/>
  <c r="AL206" i="1"/>
  <c r="AJ206" i="1"/>
  <c r="AL211" i="1"/>
  <c r="AJ211" i="1"/>
  <c r="AI209" i="1"/>
  <c r="AG209" i="1"/>
  <c r="AI203" i="1"/>
  <c r="AG203" i="1"/>
  <c r="AL210" i="1"/>
  <c r="AJ210" i="1"/>
  <c r="AL45" i="1"/>
  <c r="AM45" i="1" s="1"/>
  <c r="AO42" i="1"/>
  <c r="AP42" i="1" s="1"/>
  <c r="AL51" i="1"/>
  <c r="AM51" i="1" s="1"/>
  <c r="F173" i="1"/>
  <c r="F39" i="1"/>
  <c r="F40" i="1"/>
  <c r="F42" i="1"/>
  <c r="F161" i="1"/>
  <c r="AL103" i="1"/>
  <c r="AM103" i="1" s="1"/>
  <c r="F162" i="1"/>
  <c r="F150" i="1"/>
  <c r="F104" i="1"/>
  <c r="F133" i="1"/>
  <c r="AO112" i="1"/>
  <c r="AP112" i="1" s="1"/>
  <c r="AL108" i="1"/>
  <c r="AM108" i="1" s="1"/>
  <c r="AG50" i="1"/>
  <c r="AI50" i="1"/>
  <c r="AJ43" i="1"/>
  <c r="AL43" i="1"/>
  <c r="AM46" i="1"/>
  <c r="AO46" i="1"/>
  <c r="AJ66" i="1"/>
  <c r="AL66" i="1"/>
  <c r="AG110" i="1"/>
  <c r="AI110" i="1"/>
  <c r="AJ152" i="1"/>
  <c r="AL152" i="1"/>
  <c r="AG47" i="1"/>
  <c r="AI47" i="1"/>
  <c r="AM49" i="1"/>
  <c r="AO49" i="1"/>
  <c r="AJ115" i="1"/>
  <c r="AL115" i="1"/>
  <c r="AI125" i="1"/>
  <c r="AJ125" i="1" s="1"/>
  <c r="AI119" i="1"/>
  <c r="AJ119" i="1" s="1"/>
  <c r="AL71" i="1"/>
  <c r="AM71" i="1" s="1"/>
  <c r="AL63" i="1"/>
  <c r="AM63" i="1" s="1"/>
  <c r="AL97" i="1"/>
  <c r="AM97" i="1" s="1"/>
  <c r="AO94" i="1"/>
  <c r="AP94" i="1" s="1"/>
  <c r="AL100" i="1"/>
  <c r="AM100" i="1" s="1"/>
  <c r="AI95" i="1"/>
  <c r="AJ95" i="1" s="1"/>
  <c r="AL96" i="1"/>
  <c r="AM96" i="1" s="1"/>
  <c r="AL98" i="1"/>
  <c r="AM98" i="1" s="1"/>
  <c r="AO102" i="1"/>
  <c r="AP102" i="1" s="1"/>
  <c r="AL93" i="1"/>
  <c r="AM93" i="1" s="1"/>
  <c r="AL99" i="1"/>
  <c r="AM99" i="1" s="1"/>
  <c r="AL101" i="1"/>
  <c r="AM101" i="1" s="1"/>
  <c r="AL89" i="1"/>
  <c r="AM89" i="1" s="1"/>
  <c r="AL84" i="1"/>
  <c r="AM84" i="1" s="1"/>
  <c r="AO91" i="1"/>
  <c r="AP91" i="1" s="1"/>
  <c r="AL92" i="1"/>
  <c r="AM92" i="1" s="1"/>
  <c r="AL85" i="1"/>
  <c r="AM85" i="1" s="1"/>
  <c r="AL90" i="1"/>
  <c r="AM90" i="1" s="1"/>
  <c r="AO86" i="1"/>
  <c r="AP86" i="1" s="1"/>
  <c r="AL88" i="1"/>
  <c r="AM88" i="1" s="1"/>
  <c r="AL87" i="1"/>
  <c r="AM87" i="1" s="1"/>
  <c r="AO83" i="1"/>
  <c r="AP83" i="1" s="1"/>
  <c r="AO70" i="1"/>
  <c r="AP70" i="1" s="1"/>
  <c r="AR68" i="1"/>
  <c r="AS68" i="1" s="1"/>
  <c r="AL81" i="1"/>
  <c r="AM81" i="1" s="1"/>
  <c r="AO76" i="1"/>
  <c r="AP76" i="1" s="1"/>
  <c r="AL80" i="1"/>
  <c r="AM80" i="1" s="1"/>
  <c r="AL82" i="1"/>
  <c r="AM82" i="1" s="1"/>
  <c r="AR69" i="1"/>
  <c r="AS69" i="1" s="1"/>
  <c r="AL77" i="1"/>
  <c r="AM77" i="1" s="1"/>
  <c r="AL75" i="1"/>
  <c r="AM75" i="1" s="1"/>
  <c r="AL73" i="1"/>
  <c r="AM73" i="1" s="1"/>
  <c r="AL74" i="1"/>
  <c r="AM74" i="1" s="1"/>
  <c r="AO67" i="1"/>
  <c r="AP67" i="1" s="1"/>
  <c r="AL79" i="1"/>
  <c r="AM79" i="1" s="1"/>
  <c r="AO64" i="1"/>
  <c r="AP64" i="1" s="1"/>
  <c r="AL78" i="1"/>
  <c r="AM78" i="1" s="1"/>
  <c r="AR65" i="1"/>
  <c r="AS65" i="1" s="1"/>
  <c r="AO72" i="1"/>
  <c r="AP72" i="1" s="1"/>
  <c r="AI105" i="1"/>
  <c r="AJ105" i="1" s="1"/>
  <c r="AI139" i="1"/>
  <c r="AJ139" i="1" s="1"/>
  <c r="AI116" i="1"/>
  <c r="AJ116" i="1" s="1"/>
  <c r="AI132" i="1"/>
  <c r="AJ132" i="1" s="1"/>
  <c r="AI128" i="1"/>
  <c r="AJ128" i="1" s="1"/>
  <c r="AL126" i="1"/>
  <c r="AM126" i="1" s="1"/>
  <c r="AJ170" i="1"/>
  <c r="AI60" i="1"/>
  <c r="AJ60" i="1" s="1"/>
  <c r="AL57" i="1"/>
  <c r="AM57" i="1" s="1"/>
  <c r="AO54" i="1"/>
  <c r="AP54" i="1" s="1"/>
  <c r="AO53" i="1"/>
  <c r="AP53" i="1" s="1"/>
  <c r="AO62" i="1"/>
  <c r="AP62" i="1" s="1"/>
  <c r="AO55" i="1"/>
  <c r="AP55" i="1" s="1"/>
  <c r="AO59" i="1"/>
  <c r="AP59" i="1" s="1"/>
  <c r="AO61" i="1"/>
  <c r="AP61" i="1" s="1"/>
  <c r="AO58" i="1"/>
  <c r="AP58" i="1" s="1"/>
  <c r="AR56" i="1"/>
  <c r="AS56" i="1" s="1"/>
  <c r="AI118" i="1"/>
  <c r="AJ118" i="1" s="1"/>
  <c r="AL190" i="1"/>
  <c r="AM190" i="1" s="1"/>
  <c r="AL192" i="1"/>
  <c r="AM192" i="1" s="1"/>
  <c r="AL195" i="1"/>
  <c r="AM195" i="1" s="1"/>
  <c r="AO191" i="1"/>
  <c r="AP191" i="1" s="1"/>
  <c r="AL193" i="1"/>
  <c r="AM193" i="1" s="1"/>
  <c r="AL194" i="1"/>
  <c r="AM194" i="1" s="1"/>
  <c r="AL189" i="1"/>
  <c r="AM189" i="1" s="1"/>
  <c r="AL187" i="1"/>
  <c r="AM187" i="1" s="1"/>
  <c r="AL188" i="1"/>
  <c r="AM188" i="1" s="1"/>
  <c r="AL186" i="1"/>
  <c r="AM186" i="1" s="1"/>
  <c r="AL184" i="1"/>
  <c r="AM184" i="1" s="1"/>
  <c r="AL185" i="1"/>
  <c r="AM185" i="1" s="1"/>
  <c r="AL181" i="1"/>
  <c r="AM181" i="1" s="1"/>
  <c r="AL182" i="1"/>
  <c r="AM182" i="1" s="1"/>
  <c r="AL183" i="1"/>
  <c r="AM183" i="1" s="1"/>
  <c r="AL178" i="1"/>
  <c r="AM178" i="1" s="1"/>
  <c r="AL180" i="1"/>
  <c r="AM180" i="1" s="1"/>
  <c r="AL179" i="1"/>
  <c r="AM179" i="1" s="1"/>
  <c r="AL176" i="1"/>
  <c r="AM176" i="1" s="1"/>
  <c r="AL175" i="1"/>
  <c r="AM175" i="1" s="1"/>
  <c r="AJ177" i="1"/>
  <c r="AL172" i="1"/>
  <c r="AM172" i="1" s="1"/>
  <c r="AJ173" i="1"/>
  <c r="AL174" i="1"/>
  <c r="AM174" i="1" s="1"/>
  <c r="AJ169" i="1"/>
  <c r="AO171" i="1"/>
  <c r="AP171" i="1" s="1"/>
  <c r="AL166" i="1"/>
  <c r="AM166" i="1" s="1"/>
  <c r="AL168" i="1"/>
  <c r="AM168" i="1" s="1"/>
  <c r="AL167" i="1"/>
  <c r="AM167" i="1" s="1"/>
  <c r="AL163" i="1"/>
  <c r="AM163" i="1" s="1"/>
  <c r="AJ165" i="1"/>
  <c r="AL164" i="1"/>
  <c r="AM164" i="1" s="1"/>
  <c r="AJ162" i="1"/>
  <c r="AJ161" i="1"/>
  <c r="AL160" i="1"/>
  <c r="AM160" i="1" s="1"/>
  <c r="AL158" i="1"/>
  <c r="AM158" i="1" s="1"/>
  <c r="AL157" i="1"/>
  <c r="AM157" i="1" s="1"/>
  <c r="AL159" i="1"/>
  <c r="AM159" i="1" s="1"/>
  <c r="AL156" i="1"/>
  <c r="AM156" i="1" s="1"/>
  <c r="AL155" i="1"/>
  <c r="AM155" i="1" s="1"/>
  <c r="AL154" i="1"/>
  <c r="AM154" i="1" s="1"/>
  <c r="AL153" i="1"/>
  <c r="AM153" i="1" s="1"/>
  <c r="AJ151" i="1"/>
  <c r="AL149" i="1"/>
  <c r="AM149" i="1" s="1"/>
  <c r="AJ150" i="1"/>
  <c r="AO148" i="1"/>
  <c r="AP148" i="1" s="1"/>
  <c r="AJ146" i="1"/>
  <c r="AJ147" i="1"/>
  <c r="AL145" i="1"/>
  <c r="AM145" i="1" s="1"/>
  <c r="AL144" i="1"/>
  <c r="AM144" i="1" s="1"/>
  <c r="AJ143" i="1"/>
  <c r="AL142" i="1"/>
  <c r="AM142" i="1" s="1"/>
  <c r="AI137" i="1"/>
  <c r="AJ137" i="1" s="1"/>
  <c r="AI141" i="1"/>
  <c r="AJ141" i="1" s="1"/>
  <c r="AL135" i="1"/>
  <c r="AM135" i="1" s="1"/>
  <c r="AI134" i="1"/>
  <c r="AJ134" i="1" s="1"/>
  <c r="AL138" i="1"/>
  <c r="AM138" i="1" s="1"/>
  <c r="AI140" i="1"/>
  <c r="AJ140" i="1" s="1"/>
  <c r="AI136" i="1"/>
  <c r="AJ136" i="1" s="1"/>
  <c r="AI133" i="1"/>
  <c r="AJ133" i="1" s="1"/>
  <c r="AI123" i="1"/>
  <c r="AJ123" i="1" s="1"/>
  <c r="AO130" i="1"/>
  <c r="AP130" i="1" s="1"/>
  <c r="AL127" i="1"/>
  <c r="AM127" i="1" s="1"/>
  <c r="AL124" i="1"/>
  <c r="AM124" i="1" s="1"/>
  <c r="AO122" i="1"/>
  <c r="AP122" i="1" s="1"/>
  <c r="AL129" i="1"/>
  <c r="AM129" i="1" s="1"/>
  <c r="AL117" i="1"/>
  <c r="AM117" i="1" s="1"/>
  <c r="AL121" i="1"/>
  <c r="AM121" i="1" s="1"/>
  <c r="AI41" i="1"/>
  <c r="AJ41" i="1" s="1"/>
  <c r="AI107" i="1"/>
  <c r="AJ107" i="1" s="1"/>
  <c r="AI104" i="1"/>
  <c r="AJ104" i="1" s="1"/>
  <c r="AI114" i="1"/>
  <c r="AJ114" i="1" s="1"/>
  <c r="AI48" i="1"/>
  <c r="AJ48" i="1" s="1"/>
  <c r="AI111" i="1"/>
  <c r="AJ111" i="1" s="1"/>
  <c r="AI44" i="1"/>
  <c r="AJ44" i="1" s="1"/>
  <c r="AI52" i="1"/>
  <c r="AJ52" i="1" s="1"/>
  <c r="AL106" i="1"/>
  <c r="AM106" i="1" s="1"/>
  <c r="AO131" i="1"/>
  <c r="AP131" i="1" s="1"/>
  <c r="AR113" i="1"/>
  <c r="AS113" i="1" s="1"/>
  <c r="AO109" i="1"/>
  <c r="AP109" i="1" s="1"/>
  <c r="B25" i="3" l="1"/>
  <c r="D24" i="3"/>
  <c r="C24" i="3" s="1"/>
  <c r="BU24" i="3" s="1"/>
  <c r="AL38" i="1"/>
  <c r="AO51" i="1"/>
  <c r="AP51" i="1" s="1"/>
  <c r="AO45" i="1"/>
  <c r="AP45" i="1" s="1"/>
  <c r="AO120" i="1"/>
  <c r="AP120" i="1" s="1"/>
  <c r="AX7" i="1"/>
  <c r="B16" i="1"/>
  <c r="D15" i="1"/>
  <c r="C15" i="1" s="1"/>
  <c r="BA15" i="1" s="1"/>
  <c r="AL209" i="1"/>
  <c r="AJ209" i="1"/>
  <c r="AO211" i="1"/>
  <c r="AM211" i="1"/>
  <c r="AO206" i="1"/>
  <c r="AM206" i="1"/>
  <c r="AL208" i="1"/>
  <c r="AJ208" i="1"/>
  <c r="AO207" i="1"/>
  <c r="AM207" i="1"/>
  <c r="AL203" i="1"/>
  <c r="AJ203" i="1"/>
  <c r="AL205" i="1"/>
  <c r="AJ205" i="1"/>
  <c r="AL204" i="1"/>
  <c r="AJ204" i="1"/>
  <c r="AO210" i="1"/>
  <c r="AM210" i="1"/>
  <c r="AR42" i="1"/>
  <c r="AS42" i="1" s="1"/>
  <c r="AO103" i="1"/>
  <c r="AP103" i="1" s="1"/>
  <c r="AO108" i="1"/>
  <c r="AP108" i="1" s="1"/>
  <c r="AR112" i="1"/>
  <c r="AS112" i="1" s="1"/>
  <c r="F135" i="1"/>
  <c r="F106" i="1"/>
  <c r="AJ47" i="1"/>
  <c r="AL47" i="1"/>
  <c r="AM43" i="1"/>
  <c r="AO43" i="1"/>
  <c r="AP46" i="1"/>
  <c r="AR46" i="1"/>
  <c r="AM115" i="1"/>
  <c r="AO115" i="1"/>
  <c r="AM152" i="1"/>
  <c r="AO152" i="1"/>
  <c r="AJ110" i="1"/>
  <c r="AL110" i="1"/>
  <c r="AP49" i="1"/>
  <c r="AR49" i="1"/>
  <c r="AJ50" i="1"/>
  <c r="AL50" i="1"/>
  <c r="AM66" i="1"/>
  <c r="AO66" i="1"/>
  <c r="AL119" i="1"/>
  <c r="AM119" i="1" s="1"/>
  <c r="AL125" i="1"/>
  <c r="AM125" i="1" s="1"/>
  <c r="AO63" i="1"/>
  <c r="AP63" i="1" s="1"/>
  <c r="AO71" i="1"/>
  <c r="AP71" i="1" s="1"/>
  <c r="AL95" i="1"/>
  <c r="AM95" i="1" s="1"/>
  <c r="AO100" i="1"/>
  <c r="AP100" i="1" s="1"/>
  <c r="AR94" i="1"/>
  <c r="AS94" i="1" s="1"/>
  <c r="AO101" i="1"/>
  <c r="AP101" i="1" s="1"/>
  <c r="AO99" i="1"/>
  <c r="AP99" i="1" s="1"/>
  <c r="AO93" i="1"/>
  <c r="AP93" i="1" s="1"/>
  <c r="AO97" i="1"/>
  <c r="AP97" i="1" s="1"/>
  <c r="AR102" i="1"/>
  <c r="AS102" i="1" s="1"/>
  <c r="AO98" i="1"/>
  <c r="AP98" i="1" s="1"/>
  <c r="AO96" i="1"/>
  <c r="AP96" i="1" s="1"/>
  <c r="AO85" i="1"/>
  <c r="AP85" i="1" s="1"/>
  <c r="AO92" i="1"/>
  <c r="AP92" i="1" s="1"/>
  <c r="AR83" i="1"/>
  <c r="AS83" i="1" s="1"/>
  <c r="AR91" i="1"/>
  <c r="AS91" i="1" s="1"/>
  <c r="AO84" i="1"/>
  <c r="AP84" i="1" s="1"/>
  <c r="AO89" i="1"/>
  <c r="AP89" i="1" s="1"/>
  <c r="AO87" i="1"/>
  <c r="AP87" i="1" s="1"/>
  <c r="AR86" i="1"/>
  <c r="AS86" i="1" s="1"/>
  <c r="AO88" i="1"/>
  <c r="AP88" i="1" s="1"/>
  <c r="AO90" i="1"/>
  <c r="AP90" i="1" s="1"/>
  <c r="AR70" i="1"/>
  <c r="AS70" i="1" s="1"/>
  <c r="AO77" i="1"/>
  <c r="AP77" i="1" s="1"/>
  <c r="AO82" i="1"/>
  <c r="AP82" i="1" s="1"/>
  <c r="AO81" i="1"/>
  <c r="AP81" i="1" s="1"/>
  <c r="AO74" i="1"/>
  <c r="AP74" i="1" s="1"/>
  <c r="AO80" i="1"/>
  <c r="AP80" i="1" s="1"/>
  <c r="AO78" i="1"/>
  <c r="AP78" i="1" s="1"/>
  <c r="AR64" i="1"/>
  <c r="AS64" i="1" s="1"/>
  <c r="AO79" i="1"/>
  <c r="AP79" i="1" s="1"/>
  <c r="AR67" i="1"/>
  <c r="AS67" i="1" s="1"/>
  <c r="AO75" i="1"/>
  <c r="AP75" i="1" s="1"/>
  <c r="AU69" i="1"/>
  <c r="AV69" i="1" s="1"/>
  <c r="AU65" i="1"/>
  <c r="AV65" i="1" s="1"/>
  <c r="AU68" i="1"/>
  <c r="AV68" i="1" s="1"/>
  <c r="AO73" i="1"/>
  <c r="AP73" i="1" s="1"/>
  <c r="AR72" i="1"/>
  <c r="AS72" i="1" s="1"/>
  <c r="AR76" i="1"/>
  <c r="AS76" i="1" s="1"/>
  <c r="AL139" i="1"/>
  <c r="AM139" i="1" s="1"/>
  <c r="AL105" i="1"/>
  <c r="AM105" i="1" s="1"/>
  <c r="AL170" i="1"/>
  <c r="AM170" i="1" s="1"/>
  <c r="AO126" i="1"/>
  <c r="AP126" i="1" s="1"/>
  <c r="AL128" i="1"/>
  <c r="AM128" i="1" s="1"/>
  <c r="AL132" i="1"/>
  <c r="AM132" i="1" s="1"/>
  <c r="AL116" i="1"/>
  <c r="AM116" i="1" s="1"/>
  <c r="AO57" i="1"/>
  <c r="AP57" i="1" s="1"/>
  <c r="AL60" i="1"/>
  <c r="AM60" i="1" s="1"/>
  <c r="AR55" i="1"/>
  <c r="AS55" i="1" s="1"/>
  <c r="AR62" i="1"/>
  <c r="AS62" i="1" s="1"/>
  <c r="AR53" i="1"/>
  <c r="AS53" i="1" s="1"/>
  <c r="AR58" i="1"/>
  <c r="AS58" i="1" s="1"/>
  <c r="AU56" i="1"/>
  <c r="AV56" i="1" s="1"/>
  <c r="AR54" i="1"/>
  <c r="AS54" i="1" s="1"/>
  <c r="AR61" i="1"/>
  <c r="AS61" i="1" s="1"/>
  <c r="AR59" i="1"/>
  <c r="AS59" i="1" s="1"/>
  <c r="AR120" i="1"/>
  <c r="AS120" i="1" s="1"/>
  <c r="AL118" i="1"/>
  <c r="AM118" i="1" s="1"/>
  <c r="AO195" i="1"/>
  <c r="AP195" i="1" s="1"/>
  <c r="AO194" i="1"/>
  <c r="AP194" i="1" s="1"/>
  <c r="AO193" i="1"/>
  <c r="AP193" i="1" s="1"/>
  <c r="AR191" i="1"/>
  <c r="AS191" i="1" s="1"/>
  <c r="AO192" i="1"/>
  <c r="AP192" i="1" s="1"/>
  <c r="AO190" i="1"/>
  <c r="AP190" i="1" s="1"/>
  <c r="AO188" i="1"/>
  <c r="AP188" i="1" s="1"/>
  <c r="AO187" i="1"/>
  <c r="AP187" i="1" s="1"/>
  <c r="AO189" i="1"/>
  <c r="AP189" i="1" s="1"/>
  <c r="AO185" i="1"/>
  <c r="AP185" i="1" s="1"/>
  <c r="AO184" i="1"/>
  <c r="AP184" i="1" s="1"/>
  <c r="AO186" i="1"/>
  <c r="AP186" i="1" s="1"/>
  <c r="AO183" i="1"/>
  <c r="AP183" i="1" s="1"/>
  <c r="AO182" i="1"/>
  <c r="AP182" i="1" s="1"/>
  <c r="AO181" i="1"/>
  <c r="AP181" i="1" s="1"/>
  <c r="AO179" i="1"/>
  <c r="AP179" i="1" s="1"/>
  <c r="AO180" i="1"/>
  <c r="AP180" i="1" s="1"/>
  <c r="AO178" i="1"/>
  <c r="AP178" i="1" s="1"/>
  <c r="AO175" i="1"/>
  <c r="AP175" i="1" s="1"/>
  <c r="AL177" i="1"/>
  <c r="AM177" i="1" s="1"/>
  <c r="AO176" i="1"/>
  <c r="AP176" i="1" s="1"/>
  <c r="AO174" i="1"/>
  <c r="AP174" i="1" s="1"/>
  <c r="AL173" i="1"/>
  <c r="AM173" i="1" s="1"/>
  <c r="AO172" i="1"/>
  <c r="AP172" i="1" s="1"/>
  <c r="AL169" i="1"/>
  <c r="AM169" i="1" s="1"/>
  <c r="AR171" i="1"/>
  <c r="AS171" i="1" s="1"/>
  <c r="AO167" i="1"/>
  <c r="AP167" i="1" s="1"/>
  <c r="AO166" i="1"/>
  <c r="AP166" i="1" s="1"/>
  <c r="AO168" i="1"/>
  <c r="AP168" i="1" s="1"/>
  <c r="AO164" i="1"/>
  <c r="AP164" i="1" s="1"/>
  <c r="AL165" i="1"/>
  <c r="AM165" i="1" s="1"/>
  <c r="AO163" i="1"/>
  <c r="AP163" i="1" s="1"/>
  <c r="AL162" i="1"/>
  <c r="AM162" i="1" s="1"/>
  <c r="AL161" i="1"/>
  <c r="AM161" i="1" s="1"/>
  <c r="AO160" i="1"/>
  <c r="AP160" i="1" s="1"/>
  <c r="AO157" i="1"/>
  <c r="AP157" i="1" s="1"/>
  <c r="AO159" i="1"/>
  <c r="AP159" i="1" s="1"/>
  <c r="AO158" i="1"/>
  <c r="AP158" i="1" s="1"/>
  <c r="AO156" i="1"/>
  <c r="AP156" i="1" s="1"/>
  <c r="AO155" i="1"/>
  <c r="AP155" i="1" s="1"/>
  <c r="AO154" i="1"/>
  <c r="AP154" i="1" s="1"/>
  <c r="AO153" i="1"/>
  <c r="AP153" i="1" s="1"/>
  <c r="AL151" i="1"/>
  <c r="AM151" i="1" s="1"/>
  <c r="AO149" i="1"/>
  <c r="AP149" i="1" s="1"/>
  <c r="AL150" i="1"/>
  <c r="AM150" i="1" s="1"/>
  <c r="AR148" i="1"/>
  <c r="AS148" i="1" s="1"/>
  <c r="AL147" i="1"/>
  <c r="AM147" i="1" s="1"/>
  <c r="AL146" i="1"/>
  <c r="AM146" i="1" s="1"/>
  <c r="AO144" i="1"/>
  <c r="AP144" i="1" s="1"/>
  <c r="AO145" i="1"/>
  <c r="AP145" i="1" s="1"/>
  <c r="AL143" i="1"/>
  <c r="AM143" i="1" s="1"/>
  <c r="AO142" i="1"/>
  <c r="AP142" i="1" s="1"/>
  <c r="AL136" i="1"/>
  <c r="AM136" i="1" s="1"/>
  <c r="AL140" i="1"/>
  <c r="AM140" i="1" s="1"/>
  <c r="AL134" i="1"/>
  <c r="AM134" i="1" s="1"/>
  <c r="AO138" i="1"/>
  <c r="AP138" i="1" s="1"/>
  <c r="AO135" i="1"/>
  <c r="AP135" i="1" s="1"/>
  <c r="AL141" i="1"/>
  <c r="AM141" i="1" s="1"/>
  <c r="AL133" i="1"/>
  <c r="AM133" i="1" s="1"/>
  <c r="AL137" i="1"/>
  <c r="AM137" i="1" s="1"/>
  <c r="AO129" i="1"/>
  <c r="AP129" i="1" s="1"/>
  <c r="AL123" i="1"/>
  <c r="AM123" i="1" s="1"/>
  <c r="AO127" i="1"/>
  <c r="AP127" i="1" s="1"/>
  <c r="AR130" i="1"/>
  <c r="AS130" i="1" s="1"/>
  <c r="AO124" i="1"/>
  <c r="AP124" i="1" s="1"/>
  <c r="AR122" i="1"/>
  <c r="AS122" i="1" s="1"/>
  <c r="AO117" i="1"/>
  <c r="AP117" i="1" s="1"/>
  <c r="AO121" i="1"/>
  <c r="AP121" i="1" s="1"/>
  <c r="AL107" i="1"/>
  <c r="AM107" i="1" s="1"/>
  <c r="AL111" i="1"/>
  <c r="AM111" i="1" s="1"/>
  <c r="AL114" i="1"/>
  <c r="AM114" i="1" s="1"/>
  <c r="AO106" i="1"/>
  <c r="AP106" i="1" s="1"/>
  <c r="AL44" i="1"/>
  <c r="AM44" i="1" s="1"/>
  <c r="AL48" i="1"/>
  <c r="AM48" i="1" s="1"/>
  <c r="AL52" i="1"/>
  <c r="AM52" i="1" s="1"/>
  <c r="AL104" i="1"/>
  <c r="AM104" i="1" s="1"/>
  <c r="AL41" i="1"/>
  <c r="AM41" i="1" s="1"/>
  <c r="AR131" i="1"/>
  <c r="AS131" i="1" s="1"/>
  <c r="AU113" i="1"/>
  <c r="AV113" i="1" s="1"/>
  <c r="AR109" i="1"/>
  <c r="AS109" i="1" s="1"/>
  <c r="AR45" i="1"/>
  <c r="AS45" i="1" s="1"/>
  <c r="AR51" i="1"/>
  <c r="AS51" i="1" s="1"/>
  <c r="D25" i="3" l="1"/>
  <c r="C25" i="3" s="1"/>
  <c r="BU25" i="3" s="1"/>
  <c r="B26" i="3"/>
  <c r="AU42" i="1"/>
  <c r="AV42" i="1" s="1"/>
  <c r="AR103" i="1"/>
  <c r="AS103" i="1" s="1"/>
  <c r="AR108" i="1"/>
  <c r="AS108" i="1" s="1"/>
  <c r="F108" i="1" s="1"/>
  <c r="AU112" i="1"/>
  <c r="AV112" i="1" s="1"/>
  <c r="AO38" i="1"/>
  <c r="B17" i="1"/>
  <c r="D16" i="1"/>
  <c r="C16" i="1" s="1"/>
  <c r="BA16" i="1" s="1"/>
  <c r="AO203" i="1"/>
  <c r="AR203" i="1" s="1"/>
  <c r="AU203" i="1" s="1"/>
  <c r="AX203" i="1" s="1"/>
  <c r="AM203" i="1"/>
  <c r="F203" i="1" s="1"/>
  <c r="AR210" i="1"/>
  <c r="AP210" i="1"/>
  <c r="AR211" i="1"/>
  <c r="AP211" i="1"/>
  <c r="AO208" i="1"/>
  <c r="AM208" i="1"/>
  <c r="AR207" i="1"/>
  <c r="AP207" i="1"/>
  <c r="AO204" i="1"/>
  <c r="AM204" i="1"/>
  <c r="AO209" i="1"/>
  <c r="AM209" i="1"/>
  <c r="AR206" i="1"/>
  <c r="AP206" i="1"/>
  <c r="AO205" i="1"/>
  <c r="AM205" i="1"/>
  <c r="F53" i="1"/>
  <c r="F114" i="1"/>
  <c r="F134" i="1"/>
  <c r="F83" i="1"/>
  <c r="F64" i="1"/>
  <c r="F122" i="1"/>
  <c r="F105" i="1"/>
  <c r="F54" i="1"/>
  <c r="F41" i="1"/>
  <c r="F94" i="1"/>
  <c r="AP43" i="1"/>
  <c r="AR43" i="1"/>
  <c r="AP66" i="1"/>
  <c r="AR66" i="1"/>
  <c r="AM47" i="1"/>
  <c r="AO47" i="1"/>
  <c r="AM50" i="1"/>
  <c r="AO50" i="1"/>
  <c r="AP152" i="1"/>
  <c r="AR152" i="1"/>
  <c r="AM110" i="1"/>
  <c r="AO110" i="1"/>
  <c r="AS46" i="1"/>
  <c r="AU46" i="1"/>
  <c r="AS49" i="1"/>
  <c r="AU49" i="1"/>
  <c r="AP115" i="1"/>
  <c r="AR115" i="1"/>
  <c r="AO125" i="1"/>
  <c r="AP125" i="1" s="1"/>
  <c r="AO119" i="1"/>
  <c r="AP119" i="1" s="1"/>
  <c r="AR71" i="1"/>
  <c r="AS71" i="1" s="1"/>
  <c r="AR63" i="1"/>
  <c r="AS63" i="1" s="1"/>
  <c r="AO95" i="1"/>
  <c r="AP95" i="1" s="1"/>
  <c r="AR96" i="1"/>
  <c r="AS96" i="1" s="1"/>
  <c r="AR98" i="1"/>
  <c r="AS98" i="1" s="1"/>
  <c r="AR101" i="1"/>
  <c r="AS101" i="1" s="1"/>
  <c r="AU94" i="1"/>
  <c r="AV94" i="1" s="1"/>
  <c r="AR97" i="1"/>
  <c r="AS97" i="1" s="1"/>
  <c r="AU102" i="1"/>
  <c r="AV102" i="1" s="1"/>
  <c r="AR93" i="1"/>
  <c r="AS93" i="1" s="1"/>
  <c r="AR100" i="1"/>
  <c r="AS100" i="1" s="1"/>
  <c r="AR99" i="1"/>
  <c r="AS99" i="1" s="1"/>
  <c r="AU91" i="1"/>
  <c r="AV91" i="1" s="1"/>
  <c r="AU83" i="1"/>
  <c r="AV83" i="1" s="1"/>
  <c r="AR90" i="1"/>
  <c r="AS90" i="1" s="1"/>
  <c r="AR88" i="1"/>
  <c r="AS88" i="1" s="1"/>
  <c r="AR85" i="1"/>
  <c r="AS85" i="1" s="1"/>
  <c r="AR87" i="1"/>
  <c r="AS87" i="1" s="1"/>
  <c r="AR92" i="1"/>
  <c r="AS92" i="1" s="1"/>
  <c r="AR89" i="1"/>
  <c r="AS89" i="1" s="1"/>
  <c r="AU86" i="1"/>
  <c r="AV86" i="1" s="1"/>
  <c r="AR84" i="1"/>
  <c r="AS84" i="1" s="1"/>
  <c r="AX68" i="1"/>
  <c r="AY68" i="1" s="1"/>
  <c r="F68" i="1" s="1"/>
  <c r="AU64" i="1"/>
  <c r="AV64" i="1" s="1"/>
  <c r="AR75" i="1"/>
  <c r="AS75" i="1" s="1"/>
  <c r="AR77" i="1"/>
  <c r="AS77" i="1" s="1"/>
  <c r="AR80" i="1"/>
  <c r="AS80" i="1" s="1"/>
  <c r="AU76" i="1"/>
  <c r="AV76" i="1" s="1"/>
  <c r="AU70" i="1"/>
  <c r="AV70" i="1" s="1"/>
  <c r="AR74" i="1"/>
  <c r="AS74" i="1" s="1"/>
  <c r="AU67" i="1"/>
  <c r="AV67" i="1" s="1"/>
  <c r="AR81" i="1"/>
  <c r="AS81" i="1" s="1"/>
  <c r="AR78" i="1"/>
  <c r="AS78" i="1" s="1"/>
  <c r="AR73" i="1"/>
  <c r="AS73" i="1" s="1"/>
  <c r="AX65" i="1"/>
  <c r="AY65" i="1" s="1"/>
  <c r="F65" i="1" s="1"/>
  <c r="AX69" i="1"/>
  <c r="AY69" i="1" s="1"/>
  <c r="F69" i="1" s="1"/>
  <c r="AU72" i="1"/>
  <c r="AV72" i="1" s="1"/>
  <c r="AR79" i="1"/>
  <c r="AS79" i="1" s="1"/>
  <c r="AR82" i="1"/>
  <c r="AS82" i="1" s="1"/>
  <c r="AO105" i="1"/>
  <c r="AP105" i="1" s="1"/>
  <c r="AO139" i="1"/>
  <c r="AP139" i="1" s="1"/>
  <c r="AO116" i="1"/>
  <c r="AP116" i="1" s="1"/>
  <c r="AO132" i="1"/>
  <c r="AP132" i="1" s="1"/>
  <c r="AO128" i="1"/>
  <c r="AP128" i="1" s="1"/>
  <c r="AR126" i="1"/>
  <c r="AS126" i="1" s="1"/>
  <c r="AO170" i="1"/>
  <c r="AP170" i="1" s="1"/>
  <c r="AO60" i="1"/>
  <c r="AP60" i="1" s="1"/>
  <c r="AR57" i="1"/>
  <c r="AS57" i="1" s="1"/>
  <c r="AU59" i="1"/>
  <c r="AV59" i="1" s="1"/>
  <c r="AU61" i="1"/>
  <c r="AV61" i="1" s="1"/>
  <c r="AU58" i="1"/>
  <c r="AV58" i="1" s="1"/>
  <c r="AU53" i="1"/>
  <c r="AV53" i="1" s="1"/>
  <c r="AU62" i="1"/>
  <c r="AV62" i="1" s="1"/>
  <c r="AU55" i="1"/>
  <c r="AV55" i="1" s="1"/>
  <c r="AU54" i="1"/>
  <c r="AV54" i="1" s="1"/>
  <c r="AX56" i="1"/>
  <c r="AY56" i="1" s="1"/>
  <c r="F56" i="1" s="1"/>
  <c r="AO118" i="1"/>
  <c r="AP118" i="1" s="1"/>
  <c r="AU120" i="1"/>
  <c r="AV120" i="1" s="1"/>
  <c r="AR192" i="1"/>
  <c r="AS192" i="1" s="1"/>
  <c r="AU191" i="1"/>
  <c r="AV191" i="1" s="1"/>
  <c r="AR193" i="1"/>
  <c r="AS193" i="1" s="1"/>
  <c r="AR194" i="1"/>
  <c r="AS194" i="1" s="1"/>
  <c r="AR195" i="1"/>
  <c r="AS195" i="1" s="1"/>
  <c r="AR190" i="1"/>
  <c r="AS190" i="1" s="1"/>
  <c r="AR189" i="1"/>
  <c r="AS189" i="1" s="1"/>
  <c r="AR188" i="1"/>
  <c r="AS188" i="1" s="1"/>
  <c r="AR187" i="1"/>
  <c r="AS187" i="1" s="1"/>
  <c r="AR186" i="1"/>
  <c r="AS186" i="1" s="1"/>
  <c r="AR184" i="1"/>
  <c r="AS184" i="1" s="1"/>
  <c r="AR185" i="1"/>
  <c r="AS185" i="1" s="1"/>
  <c r="AR181" i="1"/>
  <c r="AS181" i="1" s="1"/>
  <c r="AR182" i="1"/>
  <c r="AS182" i="1" s="1"/>
  <c r="AR183" i="1"/>
  <c r="AS183" i="1" s="1"/>
  <c r="AR180" i="1"/>
  <c r="AS180" i="1" s="1"/>
  <c r="AR178" i="1"/>
  <c r="AS178" i="1" s="1"/>
  <c r="AR179" i="1"/>
  <c r="AS179" i="1" s="1"/>
  <c r="AR176" i="1"/>
  <c r="AS176" i="1" s="1"/>
  <c r="AO177" i="1"/>
  <c r="AP177" i="1" s="1"/>
  <c r="AR175" i="1"/>
  <c r="AS175" i="1" s="1"/>
  <c r="AO173" i="1"/>
  <c r="AP173" i="1" s="1"/>
  <c r="AR172" i="1"/>
  <c r="AS172" i="1" s="1"/>
  <c r="AR174" i="1"/>
  <c r="AS174" i="1" s="1"/>
  <c r="AO169" i="1"/>
  <c r="AP169" i="1" s="1"/>
  <c r="AU171" i="1"/>
  <c r="AV171" i="1" s="1"/>
  <c r="AR168" i="1"/>
  <c r="AS168" i="1" s="1"/>
  <c r="AR166" i="1"/>
  <c r="AS166" i="1" s="1"/>
  <c r="AR167" i="1"/>
  <c r="AS167" i="1" s="1"/>
  <c r="AR163" i="1"/>
  <c r="AS163" i="1" s="1"/>
  <c r="AO165" i="1"/>
  <c r="AP165" i="1" s="1"/>
  <c r="AR164" i="1"/>
  <c r="AS164" i="1" s="1"/>
  <c r="AO161" i="1"/>
  <c r="AP161" i="1" s="1"/>
  <c r="AO162" i="1"/>
  <c r="AP162" i="1" s="1"/>
  <c r="AR160" i="1"/>
  <c r="AS160" i="1" s="1"/>
  <c r="AR158" i="1"/>
  <c r="AS158" i="1" s="1"/>
  <c r="AR159" i="1"/>
  <c r="AS159" i="1" s="1"/>
  <c r="AR157" i="1"/>
  <c r="AS157" i="1" s="1"/>
  <c r="AR156" i="1"/>
  <c r="AS156" i="1" s="1"/>
  <c r="AR155" i="1"/>
  <c r="AS155" i="1" s="1"/>
  <c r="AR154" i="1"/>
  <c r="AS154" i="1" s="1"/>
  <c r="AR153" i="1"/>
  <c r="AS153" i="1" s="1"/>
  <c r="AO151" i="1"/>
  <c r="AP151" i="1" s="1"/>
  <c r="AR149" i="1"/>
  <c r="AS149" i="1" s="1"/>
  <c r="AO150" i="1"/>
  <c r="AP150" i="1" s="1"/>
  <c r="AU148" i="1"/>
  <c r="AV148" i="1" s="1"/>
  <c r="AO146" i="1"/>
  <c r="AP146" i="1" s="1"/>
  <c r="AO147" i="1"/>
  <c r="AP147" i="1" s="1"/>
  <c r="AR145" i="1"/>
  <c r="AS145" i="1" s="1"/>
  <c r="AR144" i="1"/>
  <c r="AS144" i="1" s="1"/>
  <c r="AO143" i="1"/>
  <c r="AP143" i="1" s="1"/>
  <c r="AR142" i="1"/>
  <c r="AS142" i="1" s="1"/>
  <c r="AO134" i="1"/>
  <c r="AP134" i="1" s="1"/>
  <c r="AO141" i="1"/>
  <c r="AP141" i="1" s="1"/>
  <c r="AO140" i="1"/>
  <c r="AP140" i="1" s="1"/>
  <c r="AO137" i="1"/>
  <c r="AP137" i="1" s="1"/>
  <c r="AO133" i="1"/>
  <c r="AP133" i="1" s="1"/>
  <c r="AO136" i="1"/>
  <c r="AP136" i="1" s="1"/>
  <c r="AR135" i="1"/>
  <c r="AS135" i="1" s="1"/>
  <c r="AR138" i="1"/>
  <c r="AS138" i="1" s="1"/>
  <c r="AR127" i="1"/>
  <c r="AS127" i="1" s="1"/>
  <c r="AR129" i="1"/>
  <c r="AS129" i="1" s="1"/>
  <c r="AU122" i="1"/>
  <c r="AV122" i="1" s="1"/>
  <c r="AU130" i="1"/>
  <c r="AV130" i="1" s="1"/>
  <c r="AO123" i="1"/>
  <c r="AP123" i="1" s="1"/>
  <c r="AR124" i="1"/>
  <c r="AS124" i="1" s="1"/>
  <c r="AR117" i="1"/>
  <c r="AS117" i="1" s="1"/>
  <c r="AR121" i="1"/>
  <c r="AS121" i="1" s="1"/>
  <c r="AO48" i="1"/>
  <c r="AP48" i="1" s="1"/>
  <c r="AO44" i="1"/>
  <c r="AP44" i="1" s="1"/>
  <c r="AO111" i="1"/>
  <c r="AP111" i="1" s="1"/>
  <c r="AO104" i="1"/>
  <c r="AP104" i="1" s="1"/>
  <c r="AR106" i="1"/>
  <c r="AS106" i="1" s="1"/>
  <c r="AO107" i="1"/>
  <c r="AP107" i="1" s="1"/>
  <c r="AO114" i="1"/>
  <c r="AP114" i="1" s="1"/>
  <c r="AO41" i="1"/>
  <c r="AP41" i="1" s="1"/>
  <c r="AO52" i="1"/>
  <c r="AP52" i="1" s="1"/>
  <c r="AU131" i="1"/>
  <c r="AV131" i="1" s="1"/>
  <c r="AX113" i="1"/>
  <c r="AY113" i="1" s="1"/>
  <c r="AU45" i="1"/>
  <c r="AV45" i="1" s="1"/>
  <c r="AU109" i="1"/>
  <c r="AV109" i="1" s="1"/>
  <c r="AX112" i="1"/>
  <c r="AY112" i="1" s="1"/>
  <c r="F112" i="1" s="1"/>
  <c r="AU108" i="1"/>
  <c r="AV108" i="1" s="1"/>
  <c r="AU103" i="1"/>
  <c r="AV103" i="1" s="1"/>
  <c r="AU51" i="1"/>
  <c r="AV51" i="1" s="1"/>
  <c r="AX42" i="1"/>
  <c r="AY42" i="1" s="1"/>
  <c r="D26" i="3" l="1"/>
  <c r="C26" i="3" s="1"/>
  <c r="BU26" i="3" s="1"/>
  <c r="B27" i="3"/>
  <c r="AR38" i="1"/>
  <c r="B18" i="1"/>
  <c r="D17" i="1"/>
  <c r="C17" i="1" s="1"/>
  <c r="BA17" i="1" s="1"/>
  <c r="AU206" i="1"/>
  <c r="AX206" i="1" s="1"/>
  <c r="AS206" i="1"/>
  <c r="F206" i="1" s="1"/>
  <c r="AU207" i="1"/>
  <c r="AX207" i="1" s="1"/>
  <c r="AS207" i="1"/>
  <c r="F207" i="1" s="1"/>
  <c r="AR209" i="1"/>
  <c r="AP209" i="1"/>
  <c r="AR208" i="1"/>
  <c r="AP208" i="1"/>
  <c r="AU211" i="1"/>
  <c r="AS211" i="1"/>
  <c r="AR204" i="1"/>
  <c r="AP204" i="1"/>
  <c r="AR205" i="1"/>
  <c r="AP205" i="1"/>
  <c r="AU210" i="1"/>
  <c r="AS210" i="1"/>
  <c r="F74" i="1"/>
  <c r="F93" i="1"/>
  <c r="F73" i="1"/>
  <c r="F121" i="1"/>
  <c r="F63" i="1"/>
  <c r="F84" i="1"/>
  <c r="AV46" i="1"/>
  <c r="AX46" i="1"/>
  <c r="AY46" i="1" s="1"/>
  <c r="F46" i="1" s="1"/>
  <c r="AP110" i="1"/>
  <c r="AR110" i="1"/>
  <c r="AP47" i="1"/>
  <c r="AR47" i="1"/>
  <c r="AS66" i="1"/>
  <c r="AU66" i="1"/>
  <c r="AP50" i="1"/>
  <c r="AR50" i="1"/>
  <c r="AS115" i="1"/>
  <c r="AU115" i="1"/>
  <c r="AS43" i="1"/>
  <c r="AU43" i="1"/>
  <c r="AS152" i="1"/>
  <c r="AU152" i="1"/>
  <c r="AV49" i="1"/>
  <c r="AX49" i="1"/>
  <c r="AY49" i="1" s="1"/>
  <c r="F49" i="1" s="1"/>
  <c r="AR119" i="1"/>
  <c r="AS119" i="1" s="1"/>
  <c r="AR125" i="1"/>
  <c r="AS125" i="1" s="1"/>
  <c r="AU63" i="1"/>
  <c r="AV63" i="1" s="1"/>
  <c r="AU71" i="1"/>
  <c r="AV71" i="1" s="1"/>
  <c r="AU99" i="1"/>
  <c r="AV99" i="1" s="1"/>
  <c r="AX102" i="1"/>
  <c r="AY102" i="1" s="1"/>
  <c r="F102" i="1" s="1"/>
  <c r="AU97" i="1"/>
  <c r="AV97" i="1" s="1"/>
  <c r="AU98" i="1"/>
  <c r="AV98" i="1" s="1"/>
  <c r="AR95" i="1"/>
  <c r="AS95" i="1" s="1"/>
  <c r="AU101" i="1"/>
  <c r="AV101" i="1" s="1"/>
  <c r="AX94" i="1"/>
  <c r="AY94" i="1" s="1"/>
  <c r="AU96" i="1"/>
  <c r="AV96" i="1" s="1"/>
  <c r="AU100" i="1"/>
  <c r="AV100" i="1" s="1"/>
  <c r="AU93" i="1"/>
  <c r="AV93" i="1" s="1"/>
  <c r="AU85" i="1"/>
  <c r="AV85" i="1" s="1"/>
  <c r="AU89" i="1"/>
  <c r="AV89" i="1" s="1"/>
  <c r="AU88" i="1"/>
  <c r="AV88" i="1" s="1"/>
  <c r="AX86" i="1"/>
  <c r="AY86" i="1" s="1"/>
  <c r="F86" i="1" s="1"/>
  <c r="AU92" i="1"/>
  <c r="AV92" i="1" s="1"/>
  <c r="AU90" i="1"/>
  <c r="AV90" i="1" s="1"/>
  <c r="AX83" i="1"/>
  <c r="AY83" i="1" s="1"/>
  <c r="AX91" i="1"/>
  <c r="AY91" i="1" s="1"/>
  <c r="F91" i="1" s="1"/>
  <c r="AU87" i="1"/>
  <c r="AV87" i="1" s="1"/>
  <c r="AU84" i="1"/>
  <c r="AV84" i="1" s="1"/>
  <c r="AX70" i="1"/>
  <c r="AY70" i="1" s="1"/>
  <c r="F70" i="1" s="1"/>
  <c r="AU73" i="1"/>
  <c r="AV73" i="1" s="1"/>
  <c r="AU80" i="1"/>
  <c r="AV80" i="1" s="1"/>
  <c r="AU81" i="1"/>
  <c r="AV81" i="1" s="1"/>
  <c r="AX76" i="1"/>
  <c r="AY76" i="1" s="1"/>
  <c r="F76" i="1" s="1"/>
  <c r="AU74" i="1"/>
  <c r="AV74" i="1" s="1"/>
  <c r="AX67" i="1"/>
  <c r="AY67" i="1" s="1"/>
  <c r="F67" i="1" s="1"/>
  <c r="AU75" i="1"/>
  <c r="AV75" i="1" s="1"/>
  <c r="AU78" i="1"/>
  <c r="AV78" i="1" s="1"/>
  <c r="AU77" i="1"/>
  <c r="AV77" i="1" s="1"/>
  <c r="AU82" i="1"/>
  <c r="AV82" i="1" s="1"/>
  <c r="AU79" i="1"/>
  <c r="AV79" i="1" s="1"/>
  <c r="AX72" i="1"/>
  <c r="AY72" i="1" s="1"/>
  <c r="F72" i="1" s="1"/>
  <c r="AX64" i="1"/>
  <c r="AY64" i="1" s="1"/>
  <c r="AR139" i="1"/>
  <c r="AS139" i="1" s="1"/>
  <c r="AR105" i="1"/>
  <c r="AS105" i="1" s="1"/>
  <c r="AR170" i="1"/>
  <c r="AS170" i="1" s="1"/>
  <c r="AU126" i="1"/>
  <c r="AV126" i="1" s="1"/>
  <c r="AR128" i="1"/>
  <c r="AS128" i="1" s="1"/>
  <c r="AR132" i="1"/>
  <c r="AS132" i="1" s="1"/>
  <c r="AR116" i="1"/>
  <c r="AS116" i="1" s="1"/>
  <c r="AU57" i="1"/>
  <c r="AV57" i="1" s="1"/>
  <c r="AR60" i="1"/>
  <c r="AS60" i="1" s="1"/>
  <c r="AX61" i="1"/>
  <c r="AY61" i="1" s="1"/>
  <c r="F61" i="1" s="1"/>
  <c r="AX53" i="1"/>
  <c r="AY53" i="1" s="1"/>
  <c r="AX58" i="1"/>
  <c r="AY58" i="1" s="1"/>
  <c r="F58" i="1" s="1"/>
  <c r="AX59" i="1"/>
  <c r="AY59" i="1" s="1"/>
  <c r="F59" i="1" s="1"/>
  <c r="AX54" i="1"/>
  <c r="AY54" i="1" s="1"/>
  <c r="AX62" i="1"/>
  <c r="AY62" i="1" s="1"/>
  <c r="F62" i="1" s="1"/>
  <c r="AX55" i="1"/>
  <c r="AY55" i="1" s="1"/>
  <c r="F55" i="1" s="1"/>
  <c r="AX120" i="1"/>
  <c r="AY120" i="1" s="1"/>
  <c r="F120" i="1" s="1"/>
  <c r="AR118" i="1"/>
  <c r="AS118" i="1" s="1"/>
  <c r="AU193" i="1"/>
  <c r="AV193" i="1" s="1"/>
  <c r="AU195" i="1"/>
  <c r="AV195" i="1" s="1"/>
  <c r="AX191" i="1"/>
  <c r="AY191" i="1" s="1"/>
  <c r="AU192" i="1"/>
  <c r="AV192" i="1" s="1"/>
  <c r="AU194" i="1"/>
  <c r="AV194" i="1" s="1"/>
  <c r="AU190" i="1"/>
  <c r="AV190" i="1" s="1"/>
  <c r="AU187" i="1"/>
  <c r="AV187" i="1" s="1"/>
  <c r="AU188" i="1"/>
  <c r="AV188" i="1" s="1"/>
  <c r="AU189" i="1"/>
  <c r="AV189" i="1" s="1"/>
  <c r="AU185" i="1"/>
  <c r="AV185" i="1" s="1"/>
  <c r="AU184" i="1"/>
  <c r="AV184" i="1" s="1"/>
  <c r="AU186" i="1"/>
  <c r="AV186" i="1" s="1"/>
  <c r="AU182" i="1"/>
  <c r="AV182" i="1" s="1"/>
  <c r="AU181" i="1"/>
  <c r="AV181" i="1" s="1"/>
  <c r="AU183" i="1"/>
  <c r="AV183" i="1" s="1"/>
  <c r="AU179" i="1"/>
  <c r="AV179" i="1" s="1"/>
  <c r="AU178" i="1"/>
  <c r="AV178" i="1" s="1"/>
  <c r="AU180" i="1"/>
  <c r="AV180" i="1" s="1"/>
  <c r="AU175" i="1"/>
  <c r="AV175" i="1" s="1"/>
  <c r="AR177" i="1"/>
  <c r="AS177" i="1" s="1"/>
  <c r="AU176" i="1"/>
  <c r="AV176" i="1" s="1"/>
  <c r="AU174" i="1"/>
  <c r="AV174" i="1" s="1"/>
  <c r="AU172" i="1"/>
  <c r="AV172" i="1" s="1"/>
  <c r="AR173" i="1"/>
  <c r="AS173" i="1" s="1"/>
  <c r="AR169" i="1"/>
  <c r="AS169" i="1" s="1"/>
  <c r="AX171" i="1"/>
  <c r="AY171" i="1" s="1"/>
  <c r="AU166" i="1"/>
  <c r="AV166" i="1" s="1"/>
  <c r="AU167" i="1"/>
  <c r="AV167" i="1" s="1"/>
  <c r="AU168" i="1"/>
  <c r="AV168" i="1" s="1"/>
  <c r="AR165" i="1"/>
  <c r="AS165" i="1" s="1"/>
  <c r="AU164" i="1"/>
  <c r="AV164" i="1" s="1"/>
  <c r="AU163" i="1"/>
  <c r="AV163" i="1" s="1"/>
  <c r="AR162" i="1"/>
  <c r="AS162" i="1" s="1"/>
  <c r="AR161" i="1"/>
  <c r="AS161" i="1" s="1"/>
  <c r="AU160" i="1"/>
  <c r="AV160" i="1" s="1"/>
  <c r="AU157" i="1"/>
  <c r="AV157" i="1" s="1"/>
  <c r="AU159" i="1"/>
  <c r="AV159" i="1" s="1"/>
  <c r="AU158" i="1"/>
  <c r="AV158" i="1" s="1"/>
  <c r="AU156" i="1"/>
  <c r="AV156" i="1" s="1"/>
  <c r="AU155" i="1"/>
  <c r="AV155" i="1" s="1"/>
  <c r="AU154" i="1"/>
  <c r="AV154" i="1" s="1"/>
  <c r="AU153" i="1"/>
  <c r="AV153" i="1" s="1"/>
  <c r="AR151" i="1"/>
  <c r="AS151" i="1" s="1"/>
  <c r="AR150" i="1"/>
  <c r="AS150" i="1" s="1"/>
  <c r="AU149" i="1"/>
  <c r="AV149" i="1" s="1"/>
  <c r="AX148" i="1"/>
  <c r="AY148" i="1" s="1"/>
  <c r="AR147" i="1"/>
  <c r="AS147" i="1" s="1"/>
  <c r="AR146" i="1"/>
  <c r="AS146" i="1" s="1"/>
  <c r="AU144" i="1"/>
  <c r="AV144" i="1" s="1"/>
  <c r="AU145" i="1"/>
  <c r="AV145" i="1" s="1"/>
  <c r="AR143" i="1"/>
  <c r="AS143" i="1" s="1"/>
  <c r="AU142" i="1"/>
  <c r="AV142" i="1" s="1"/>
  <c r="AR141" i="1"/>
  <c r="AS141" i="1" s="1"/>
  <c r="AR140" i="1"/>
  <c r="AS140" i="1" s="1"/>
  <c r="AR136" i="1"/>
  <c r="AS136" i="1" s="1"/>
  <c r="AU135" i="1"/>
  <c r="AV135" i="1" s="1"/>
  <c r="AR137" i="1"/>
  <c r="AS137" i="1" s="1"/>
  <c r="AU138" i="1"/>
  <c r="AV138" i="1" s="1"/>
  <c r="AR134" i="1"/>
  <c r="AS134" i="1" s="1"/>
  <c r="AR133" i="1"/>
  <c r="AS133" i="1" s="1"/>
  <c r="AX122" i="1"/>
  <c r="AY122" i="1" s="1"/>
  <c r="AU129" i="1"/>
  <c r="AV129" i="1" s="1"/>
  <c r="AU124" i="1"/>
  <c r="AV124" i="1" s="1"/>
  <c r="AR123" i="1"/>
  <c r="AS123" i="1" s="1"/>
  <c r="AX130" i="1"/>
  <c r="AY130" i="1" s="1"/>
  <c r="F130" i="1" s="1"/>
  <c r="AU127" i="1"/>
  <c r="AV127" i="1" s="1"/>
  <c r="AU117" i="1"/>
  <c r="AV117" i="1" s="1"/>
  <c r="AU121" i="1"/>
  <c r="AV121" i="1" s="1"/>
  <c r="AU106" i="1"/>
  <c r="AV106" i="1" s="1"/>
  <c r="AR107" i="1"/>
  <c r="AS107" i="1" s="1"/>
  <c r="AR114" i="1"/>
  <c r="AS114" i="1" s="1"/>
  <c r="AR44" i="1"/>
  <c r="AS44" i="1" s="1"/>
  <c r="AR111" i="1"/>
  <c r="AS111" i="1" s="1"/>
  <c r="AR48" i="1"/>
  <c r="AS48" i="1" s="1"/>
  <c r="AR104" i="1"/>
  <c r="AS104" i="1" s="1"/>
  <c r="AR52" i="1"/>
  <c r="AS52" i="1" s="1"/>
  <c r="AR41" i="1"/>
  <c r="AS41" i="1" s="1"/>
  <c r="AX131" i="1"/>
  <c r="AY131" i="1" s="1"/>
  <c r="AX45" i="1"/>
  <c r="AY45" i="1" s="1"/>
  <c r="F45" i="1" s="1"/>
  <c r="AX109" i="1"/>
  <c r="AY109" i="1" s="1"/>
  <c r="F109" i="1" s="1"/>
  <c r="AX108" i="1"/>
  <c r="AY108" i="1" s="1"/>
  <c r="AX103" i="1"/>
  <c r="AY103" i="1" s="1"/>
  <c r="AX51" i="1"/>
  <c r="AY51" i="1" s="1"/>
  <c r="F51" i="1" s="1"/>
  <c r="D27" i="3" l="1"/>
  <c r="C27" i="3" s="1"/>
  <c r="BU27" i="3" s="1"/>
  <c r="B28" i="3"/>
  <c r="AU38" i="1"/>
  <c r="B19" i="1"/>
  <c r="D18" i="1"/>
  <c r="C18" i="1" s="1"/>
  <c r="BA18" i="1" s="1"/>
  <c r="AU204" i="1"/>
  <c r="AX204" i="1" s="1"/>
  <c r="AS204" i="1"/>
  <c r="F204" i="1" s="1"/>
  <c r="AU205" i="1"/>
  <c r="AX205" i="1" s="1"/>
  <c r="AS205" i="1"/>
  <c r="F205" i="1" s="1"/>
  <c r="AX210" i="1"/>
  <c r="AY210" i="1" s="1"/>
  <c r="F210" i="1" s="1"/>
  <c r="AV210" i="1"/>
  <c r="AX211" i="1"/>
  <c r="AY211" i="1" s="1"/>
  <c r="F211" i="1" s="1"/>
  <c r="AV211" i="1"/>
  <c r="AU208" i="1"/>
  <c r="AS208" i="1"/>
  <c r="AU209" i="1"/>
  <c r="AS209" i="1"/>
  <c r="F43" i="1"/>
  <c r="F44" i="1"/>
  <c r="F136" i="1"/>
  <c r="F137" i="1"/>
  <c r="F107" i="1"/>
  <c r="F116" i="1"/>
  <c r="F115" i="1"/>
  <c r="AS50" i="1"/>
  <c r="AU50" i="1"/>
  <c r="AV66" i="1"/>
  <c r="AX66" i="1"/>
  <c r="AY66" i="1" s="1"/>
  <c r="F66" i="1" s="1"/>
  <c r="AV152" i="1"/>
  <c r="AX152" i="1"/>
  <c r="AY152" i="1" s="1"/>
  <c r="AV43" i="1"/>
  <c r="AX43" i="1"/>
  <c r="AY43" i="1" s="1"/>
  <c r="AS47" i="1"/>
  <c r="AU47" i="1"/>
  <c r="AV115" i="1"/>
  <c r="AX115" i="1"/>
  <c r="AY115" i="1" s="1"/>
  <c r="AS110" i="1"/>
  <c r="AU110" i="1"/>
  <c r="AU125" i="1"/>
  <c r="AV125" i="1" s="1"/>
  <c r="AU119" i="1"/>
  <c r="AV119" i="1" s="1"/>
  <c r="AX71" i="1"/>
  <c r="AY71" i="1" s="1"/>
  <c r="F71" i="1" s="1"/>
  <c r="AX63" i="1"/>
  <c r="AY63" i="1" s="1"/>
  <c r="AX99" i="1"/>
  <c r="AY99" i="1" s="1"/>
  <c r="F99" i="1" s="1"/>
  <c r="AX96" i="1"/>
  <c r="AY96" i="1" s="1"/>
  <c r="F96" i="1" s="1"/>
  <c r="AX93" i="1"/>
  <c r="AY93" i="1" s="1"/>
  <c r="AX101" i="1"/>
  <c r="AY101" i="1" s="1"/>
  <c r="F101" i="1" s="1"/>
  <c r="AX97" i="1"/>
  <c r="AY97" i="1" s="1"/>
  <c r="F97" i="1" s="1"/>
  <c r="AX100" i="1"/>
  <c r="AY100" i="1" s="1"/>
  <c r="F100" i="1" s="1"/>
  <c r="AU95" i="1"/>
  <c r="AV95" i="1" s="1"/>
  <c r="AX98" i="1"/>
  <c r="AY98" i="1" s="1"/>
  <c r="F98" i="1" s="1"/>
  <c r="AX92" i="1"/>
  <c r="AY92" i="1" s="1"/>
  <c r="F92" i="1" s="1"/>
  <c r="AX89" i="1"/>
  <c r="AY89" i="1" s="1"/>
  <c r="F89" i="1" s="1"/>
  <c r="AX84" i="1"/>
  <c r="AY84" i="1" s="1"/>
  <c r="AX88" i="1"/>
  <c r="AY88" i="1" s="1"/>
  <c r="F88" i="1" s="1"/>
  <c r="AX87" i="1"/>
  <c r="AY87" i="1" s="1"/>
  <c r="F87" i="1" s="1"/>
  <c r="AX85" i="1"/>
  <c r="AY85" i="1" s="1"/>
  <c r="F85" i="1" s="1"/>
  <c r="AX90" i="1"/>
  <c r="AY90" i="1" s="1"/>
  <c r="F90" i="1" s="1"/>
  <c r="AX73" i="1"/>
  <c r="AY73" i="1" s="1"/>
  <c r="AX74" i="1"/>
  <c r="AY74" i="1" s="1"/>
  <c r="AX79" i="1"/>
  <c r="AY79" i="1" s="1"/>
  <c r="F79" i="1" s="1"/>
  <c r="AX82" i="1"/>
  <c r="AY82" i="1" s="1"/>
  <c r="F82" i="1" s="1"/>
  <c r="AX81" i="1"/>
  <c r="AY81" i="1" s="1"/>
  <c r="F81" i="1" s="1"/>
  <c r="AX80" i="1"/>
  <c r="AY80" i="1" s="1"/>
  <c r="F80" i="1" s="1"/>
  <c r="AX75" i="1"/>
  <c r="AY75" i="1" s="1"/>
  <c r="F75" i="1" s="1"/>
  <c r="AX77" i="1"/>
  <c r="AY77" i="1" s="1"/>
  <c r="F77" i="1" s="1"/>
  <c r="AX78" i="1"/>
  <c r="AY78" i="1" s="1"/>
  <c r="F78" i="1" s="1"/>
  <c r="AU105" i="1"/>
  <c r="AV105" i="1" s="1"/>
  <c r="AU139" i="1"/>
  <c r="AV139" i="1" s="1"/>
  <c r="AU116" i="1"/>
  <c r="AV116" i="1" s="1"/>
  <c r="AU132" i="1"/>
  <c r="AV132" i="1" s="1"/>
  <c r="AU128" i="1"/>
  <c r="AV128" i="1" s="1"/>
  <c r="AX126" i="1"/>
  <c r="AY126" i="1" s="1"/>
  <c r="F126" i="1" s="1"/>
  <c r="AU170" i="1"/>
  <c r="AV170" i="1" s="1"/>
  <c r="AU60" i="1"/>
  <c r="AV60" i="1" s="1"/>
  <c r="AX57" i="1"/>
  <c r="AY57" i="1" s="1"/>
  <c r="F57" i="1" s="1"/>
  <c r="AU118" i="1"/>
  <c r="AV118" i="1" s="1"/>
  <c r="AX194" i="1"/>
  <c r="AY194" i="1" s="1"/>
  <c r="AX195" i="1"/>
  <c r="AY195" i="1" s="1"/>
  <c r="AX190" i="1"/>
  <c r="AY190" i="1" s="1"/>
  <c r="AX193" i="1"/>
  <c r="AY193" i="1" s="1"/>
  <c r="AX192" i="1"/>
  <c r="AY192" i="1" s="1"/>
  <c r="AX187" i="1"/>
  <c r="AY187" i="1" s="1"/>
  <c r="AX188" i="1"/>
  <c r="AY188" i="1" s="1"/>
  <c r="AX189" i="1"/>
  <c r="AY189" i="1" s="1"/>
  <c r="AX186" i="1"/>
  <c r="AY186" i="1" s="1"/>
  <c r="AX184" i="1"/>
  <c r="AY184" i="1" s="1"/>
  <c r="AX185" i="1"/>
  <c r="AY185" i="1" s="1"/>
  <c r="AX181" i="1"/>
  <c r="AY181" i="1" s="1"/>
  <c r="AX182" i="1"/>
  <c r="AY182" i="1" s="1"/>
  <c r="AX183" i="1"/>
  <c r="AY183" i="1" s="1"/>
  <c r="AX180" i="1"/>
  <c r="AY180" i="1" s="1"/>
  <c r="AX178" i="1"/>
  <c r="AY178" i="1" s="1"/>
  <c r="AX179" i="1"/>
  <c r="AY179" i="1" s="1"/>
  <c r="AX176" i="1"/>
  <c r="AY176" i="1" s="1"/>
  <c r="AU177" i="1"/>
  <c r="AV177" i="1" s="1"/>
  <c r="AX175" i="1"/>
  <c r="AY175" i="1" s="1"/>
  <c r="AX172" i="1"/>
  <c r="AY172" i="1" s="1"/>
  <c r="AU173" i="1"/>
  <c r="AV173" i="1" s="1"/>
  <c r="AX174" i="1"/>
  <c r="AY174" i="1" s="1"/>
  <c r="AU169" i="1"/>
  <c r="AV169" i="1" s="1"/>
  <c r="AX166" i="1"/>
  <c r="AY166" i="1" s="1"/>
  <c r="AX168" i="1"/>
  <c r="AY168" i="1" s="1"/>
  <c r="AX167" i="1"/>
  <c r="AY167" i="1" s="1"/>
  <c r="AX163" i="1"/>
  <c r="AY163" i="1" s="1"/>
  <c r="AX164" i="1"/>
  <c r="AY164" i="1" s="1"/>
  <c r="AU165" i="1"/>
  <c r="AV165" i="1" s="1"/>
  <c r="AU161" i="1"/>
  <c r="AV161" i="1" s="1"/>
  <c r="AU162" i="1"/>
  <c r="AV162" i="1" s="1"/>
  <c r="AX160" i="1"/>
  <c r="AY160" i="1" s="1"/>
  <c r="AX158" i="1"/>
  <c r="AY158" i="1" s="1"/>
  <c r="AX159" i="1"/>
  <c r="AY159" i="1" s="1"/>
  <c r="AX157" i="1"/>
  <c r="AY157" i="1" s="1"/>
  <c r="AX156" i="1"/>
  <c r="AY156" i="1" s="1"/>
  <c r="AX155" i="1"/>
  <c r="AY155" i="1" s="1"/>
  <c r="AX154" i="1"/>
  <c r="AY154" i="1" s="1"/>
  <c r="AX153" i="1"/>
  <c r="AY153" i="1" s="1"/>
  <c r="AU151" i="1"/>
  <c r="AV151" i="1" s="1"/>
  <c r="AU150" i="1"/>
  <c r="AV150" i="1" s="1"/>
  <c r="AX149" i="1"/>
  <c r="AY149" i="1" s="1"/>
  <c r="AU146" i="1"/>
  <c r="AV146" i="1" s="1"/>
  <c r="AU147" i="1"/>
  <c r="AV147" i="1" s="1"/>
  <c r="AX145" i="1"/>
  <c r="AY145" i="1" s="1"/>
  <c r="AX144" i="1"/>
  <c r="AY144" i="1" s="1"/>
  <c r="AU143" i="1"/>
  <c r="AV143" i="1" s="1"/>
  <c r="AX142" i="1"/>
  <c r="AY142" i="1" s="1"/>
  <c r="AU140" i="1"/>
  <c r="AV140" i="1" s="1"/>
  <c r="AU134" i="1"/>
  <c r="AV134" i="1" s="1"/>
  <c r="AU136" i="1"/>
  <c r="AV136" i="1" s="1"/>
  <c r="AU141" i="1"/>
  <c r="AV141" i="1" s="1"/>
  <c r="AX138" i="1"/>
  <c r="AY138" i="1" s="1"/>
  <c r="F138" i="1" s="1"/>
  <c r="AU137" i="1"/>
  <c r="AV137" i="1" s="1"/>
  <c r="AX135" i="1"/>
  <c r="AY135" i="1" s="1"/>
  <c r="AU133" i="1"/>
  <c r="AV133" i="1" s="1"/>
  <c r="AU123" i="1"/>
  <c r="AV123" i="1" s="1"/>
  <c r="AX129" i="1"/>
  <c r="AY129" i="1" s="1"/>
  <c r="F129" i="1" s="1"/>
  <c r="AX124" i="1"/>
  <c r="AY124" i="1" s="1"/>
  <c r="F124" i="1" s="1"/>
  <c r="AX127" i="1"/>
  <c r="AY127" i="1" s="1"/>
  <c r="F127" i="1" s="1"/>
  <c r="AX117" i="1"/>
  <c r="AY117" i="1" s="1"/>
  <c r="F117" i="1" s="1"/>
  <c r="AX121" i="1"/>
  <c r="AY121" i="1" s="1"/>
  <c r="AU104" i="1"/>
  <c r="AV104" i="1" s="1"/>
  <c r="AU111" i="1"/>
  <c r="AV111" i="1" s="1"/>
  <c r="AU44" i="1"/>
  <c r="AV44" i="1" s="1"/>
  <c r="AU48" i="1"/>
  <c r="AV48" i="1" s="1"/>
  <c r="AU41" i="1"/>
  <c r="AV41" i="1" s="1"/>
  <c r="AU114" i="1"/>
  <c r="AV114" i="1" s="1"/>
  <c r="AU52" i="1"/>
  <c r="AV52" i="1" s="1"/>
  <c r="AX106" i="1"/>
  <c r="AY106" i="1" s="1"/>
  <c r="AU107" i="1"/>
  <c r="AV107" i="1" s="1"/>
  <c r="D28" i="3" l="1"/>
  <c r="C28" i="3" s="1"/>
  <c r="BU28" i="3" s="1"/>
  <c r="B29" i="3"/>
  <c r="AX38" i="1"/>
  <c r="B20" i="1"/>
  <c r="D19" i="1"/>
  <c r="C19" i="1" s="1"/>
  <c r="BA19" i="1" s="1"/>
  <c r="AX209" i="1"/>
  <c r="AY209" i="1" s="1"/>
  <c r="F209" i="1" s="1"/>
  <c r="AV209" i="1"/>
  <c r="AX208" i="1"/>
  <c r="AY208" i="1" s="1"/>
  <c r="F208" i="1" s="1"/>
  <c r="AV208" i="1"/>
  <c r="AV47" i="1"/>
  <c r="AX47" i="1"/>
  <c r="AY47" i="1" s="1"/>
  <c r="F47" i="1" s="1"/>
  <c r="AV50" i="1"/>
  <c r="AX50" i="1"/>
  <c r="AY50" i="1" s="1"/>
  <c r="F50" i="1" s="1"/>
  <c r="AV110" i="1"/>
  <c r="AX110" i="1"/>
  <c r="AY110" i="1" s="1"/>
  <c r="F110" i="1" s="1"/>
  <c r="AX119" i="1"/>
  <c r="AY119" i="1" s="1"/>
  <c r="F119" i="1" s="1"/>
  <c r="AX125" i="1"/>
  <c r="AY125" i="1" s="1"/>
  <c r="F125" i="1" s="1"/>
  <c r="AX95" i="1"/>
  <c r="AY95" i="1" s="1"/>
  <c r="F95" i="1" s="1"/>
  <c r="AX139" i="1"/>
  <c r="AY139" i="1" s="1"/>
  <c r="F139" i="1" s="1"/>
  <c r="AX105" i="1"/>
  <c r="AY105" i="1" s="1"/>
  <c r="AX170" i="1"/>
  <c r="AY170" i="1" s="1"/>
  <c r="AX128" i="1"/>
  <c r="AY128" i="1" s="1"/>
  <c r="F128" i="1" s="1"/>
  <c r="AX132" i="1"/>
  <c r="AY132" i="1" s="1"/>
  <c r="AX116" i="1"/>
  <c r="AY116" i="1" s="1"/>
  <c r="AX60" i="1"/>
  <c r="AY60" i="1" s="1"/>
  <c r="F60" i="1" s="1"/>
  <c r="AX118" i="1"/>
  <c r="AY118" i="1" s="1"/>
  <c r="F118" i="1" s="1"/>
  <c r="AX177" i="1"/>
  <c r="AY177" i="1" s="1"/>
  <c r="AX173" i="1"/>
  <c r="AY173" i="1" s="1"/>
  <c r="AX169" i="1"/>
  <c r="AY169" i="1" s="1"/>
  <c r="AX165" i="1"/>
  <c r="AY165" i="1" s="1"/>
  <c r="AX162" i="1"/>
  <c r="AY162" i="1" s="1"/>
  <c r="AX161" i="1"/>
  <c r="AY161" i="1" s="1"/>
  <c r="AX151" i="1"/>
  <c r="AY151" i="1" s="1"/>
  <c r="AX150" i="1"/>
  <c r="AY150" i="1" s="1"/>
  <c r="AX147" i="1"/>
  <c r="AY147" i="1" s="1"/>
  <c r="AX146" i="1"/>
  <c r="AY146" i="1" s="1"/>
  <c r="AX143" i="1"/>
  <c r="AY143" i="1" s="1"/>
  <c r="AX133" i="1"/>
  <c r="AY133" i="1" s="1"/>
  <c r="AX140" i="1"/>
  <c r="AY140" i="1" s="1"/>
  <c r="F140" i="1" s="1"/>
  <c r="AX141" i="1"/>
  <c r="AY141" i="1" s="1"/>
  <c r="F141" i="1" s="1"/>
  <c r="AX134" i="1"/>
  <c r="AY134" i="1" s="1"/>
  <c r="AX136" i="1"/>
  <c r="AY136" i="1" s="1"/>
  <c r="AX137" i="1"/>
  <c r="AY137" i="1" s="1"/>
  <c r="AX123" i="1"/>
  <c r="AY123" i="1" s="1"/>
  <c r="F123" i="1" s="1"/>
  <c r="AX41" i="1"/>
  <c r="AY41" i="1" s="1"/>
  <c r="AX107" i="1"/>
  <c r="AY107" i="1" s="1"/>
  <c r="AX52" i="1"/>
  <c r="AY52" i="1" s="1"/>
  <c r="F52" i="1" s="1"/>
  <c r="AX44" i="1"/>
  <c r="AY44" i="1" s="1"/>
  <c r="AX111" i="1"/>
  <c r="AY111" i="1" s="1"/>
  <c r="F111" i="1" s="1"/>
  <c r="AX114" i="1"/>
  <c r="AY114" i="1" s="1"/>
  <c r="AX48" i="1"/>
  <c r="AY48" i="1" s="1"/>
  <c r="F48" i="1" s="1"/>
  <c r="AX104" i="1"/>
  <c r="AY104" i="1" s="1"/>
  <c r="D29" i="3" l="1"/>
  <c r="C29" i="3" s="1"/>
  <c r="BU29" i="3" s="1"/>
  <c r="B30" i="3"/>
  <c r="B21" i="1"/>
  <c r="D20" i="1"/>
  <c r="C20" i="1" s="1"/>
  <c r="BA20" i="1" s="1"/>
  <c r="D30" i="3" l="1"/>
  <c r="C30" i="3" s="1"/>
  <c r="BU30" i="3" s="1"/>
  <c r="B31" i="3"/>
  <c r="B22" i="1"/>
  <c r="D21" i="1"/>
  <c r="C21" i="1" s="1"/>
  <c r="BA21" i="1" s="1"/>
  <c r="D31" i="3" l="1"/>
  <c r="C31" i="3" s="1"/>
  <c r="BU31" i="3" s="1"/>
  <c r="B32" i="3"/>
  <c r="B23" i="1"/>
  <c r="D22" i="1"/>
  <c r="C22" i="1" s="1"/>
  <c r="BA22" i="1" s="1"/>
  <c r="D32" i="3" l="1"/>
  <c r="C32" i="3" s="1"/>
  <c r="BU32" i="3" s="1"/>
  <c r="B33" i="3"/>
  <c r="B24" i="1"/>
  <c r="D23" i="1"/>
  <c r="C23" i="1" s="1"/>
  <c r="BA23" i="1" s="1"/>
  <c r="D33" i="3" l="1"/>
  <c r="C33" i="3" s="1"/>
  <c r="BU33" i="3" s="1"/>
  <c r="B34" i="3"/>
  <c r="B25" i="1"/>
  <c r="D24" i="1"/>
  <c r="C24" i="1" s="1"/>
  <c r="BA24" i="1" s="1"/>
  <c r="B35" i="3" l="1"/>
  <c r="D34" i="3"/>
  <c r="C34" i="3" s="1"/>
  <c r="BU34" i="3" s="1"/>
  <c r="B26" i="1"/>
  <c r="D25" i="1"/>
  <c r="C25" i="1" s="1"/>
  <c r="BA25" i="1" s="1"/>
  <c r="D35" i="3" l="1"/>
  <c r="C35" i="3" s="1"/>
  <c r="BU35" i="3" s="1"/>
  <c r="B36" i="3"/>
  <c r="B27" i="1"/>
  <c r="D26" i="1"/>
  <c r="C26" i="1" s="1"/>
  <c r="BA26" i="1" s="1"/>
  <c r="D36" i="3" l="1"/>
  <c r="C36" i="3" s="1"/>
  <c r="BU36" i="3" s="1"/>
  <c r="B37" i="3"/>
  <c r="B28" i="1"/>
  <c r="D27" i="1"/>
  <c r="C27" i="1" s="1"/>
  <c r="BA27" i="1" s="1"/>
  <c r="D37" i="3" l="1"/>
  <c r="C37" i="3" s="1"/>
  <c r="BU37" i="3" s="1"/>
  <c r="B38" i="3"/>
  <c r="B29" i="1"/>
  <c r="D28" i="1"/>
  <c r="C28" i="1" s="1"/>
  <c r="BA28" i="1" s="1"/>
  <c r="D38" i="3" l="1"/>
  <c r="C38" i="3" s="1"/>
  <c r="BU38" i="3" s="1"/>
  <c r="B39" i="3"/>
  <c r="B30" i="1"/>
  <c r="D29" i="1"/>
  <c r="C29" i="1" s="1"/>
  <c r="BA29" i="1" s="1"/>
  <c r="D39" i="3" l="1"/>
  <c r="C39" i="3" s="1"/>
  <c r="BU39" i="3" s="1"/>
  <c r="B40" i="3"/>
  <c r="B31" i="1"/>
  <c r="D30" i="1"/>
  <c r="C30" i="1" s="1"/>
  <c r="BA30" i="1" s="1"/>
  <c r="B41" i="3" l="1"/>
  <c r="D40" i="3"/>
  <c r="C40" i="3" s="1"/>
  <c r="BU40" i="3" s="1"/>
  <c r="B32" i="1"/>
  <c r="D31" i="1"/>
  <c r="C31" i="1" s="1"/>
  <c r="BA31" i="1" s="1"/>
  <c r="D41" i="3" l="1"/>
  <c r="C41" i="3" s="1"/>
  <c r="BU41" i="3" s="1"/>
  <c r="B42" i="3"/>
  <c r="B33" i="1"/>
  <c r="D32" i="1"/>
  <c r="C32" i="1" s="1"/>
  <c r="BA32" i="1" s="1"/>
  <c r="D42" i="3" l="1"/>
  <c r="C42" i="3" s="1"/>
  <c r="BU42" i="3" s="1"/>
  <c r="B43" i="3"/>
  <c r="B34" i="1"/>
  <c r="D33" i="1"/>
  <c r="C33" i="1" s="1"/>
  <c r="BA33" i="1" s="1"/>
  <c r="D43" i="3" l="1"/>
  <c r="C43" i="3" s="1"/>
  <c r="BU43" i="3" s="1"/>
  <c r="B44" i="3"/>
  <c r="B35" i="1"/>
  <c r="D34" i="1"/>
  <c r="C34" i="1" s="1"/>
  <c r="BA34" i="1" s="1"/>
  <c r="D44" i="3" l="1"/>
  <c r="C44" i="3" s="1"/>
  <c r="BU44" i="3" s="1"/>
  <c r="B45" i="3"/>
  <c r="B36" i="1"/>
  <c r="D35" i="1"/>
  <c r="C35" i="1" s="1"/>
  <c r="BA35" i="1" s="1"/>
  <c r="D45" i="3" l="1"/>
  <c r="C45" i="3" s="1"/>
  <c r="BU45" i="3" s="1"/>
  <c r="B46" i="3"/>
  <c r="B37" i="1"/>
  <c r="D36" i="1"/>
  <c r="C36" i="1" s="1"/>
  <c r="BA36" i="1" s="1"/>
  <c r="D46" i="3" l="1"/>
  <c r="C46" i="3" s="1"/>
  <c r="BU46" i="3" s="1"/>
  <c r="B47" i="3"/>
  <c r="B38" i="1"/>
  <c r="D37" i="1"/>
  <c r="C37" i="1" s="1"/>
  <c r="BA37" i="1" s="1"/>
  <c r="D47" i="3" l="1"/>
  <c r="C47" i="3" s="1"/>
  <c r="BU47" i="3" s="1"/>
  <c r="B48" i="3"/>
  <c r="B39" i="1"/>
  <c r="D38" i="1"/>
  <c r="C38" i="1" s="1"/>
  <c r="BA38" i="1" s="1"/>
  <c r="D48" i="3" l="1"/>
  <c r="C48" i="3" s="1"/>
  <c r="BU48" i="3" s="1"/>
  <c r="B49" i="3"/>
  <c r="B40" i="1"/>
  <c r="D39" i="1"/>
  <c r="C39" i="1" s="1"/>
  <c r="BA39" i="1" s="1"/>
  <c r="D49" i="3" l="1"/>
  <c r="C49" i="3" s="1"/>
  <c r="BU49" i="3" s="1"/>
  <c r="B50" i="3"/>
  <c r="B41" i="1"/>
  <c r="D40" i="1"/>
  <c r="C40" i="1" s="1"/>
  <c r="BA40" i="1" s="1"/>
  <c r="B51" i="3" l="1"/>
  <c r="D50" i="3"/>
  <c r="C50" i="3" s="1"/>
  <c r="BU50" i="3" s="1"/>
  <c r="B42" i="1"/>
  <c r="D41" i="1"/>
  <c r="C41" i="1" s="1"/>
  <c r="BA41" i="1" s="1"/>
  <c r="D51" i="3" l="1"/>
  <c r="C51" i="3" s="1"/>
  <c r="BU51" i="3" s="1"/>
  <c r="B52" i="3"/>
  <c r="B43" i="1"/>
  <c r="D42" i="1"/>
  <c r="C42" i="1" s="1"/>
  <c r="BA42" i="1" s="1"/>
  <c r="D52" i="3" l="1"/>
  <c r="C52" i="3" s="1"/>
  <c r="BU52" i="3" s="1"/>
  <c r="B53" i="3"/>
  <c r="B44" i="1"/>
  <c r="D43" i="1"/>
  <c r="C43" i="1" s="1"/>
  <c r="BA43" i="1" s="1"/>
  <c r="D53" i="3" l="1"/>
  <c r="C53" i="3" s="1"/>
  <c r="BU53" i="3" s="1"/>
  <c r="B54" i="3"/>
  <c r="B45" i="1"/>
  <c r="D44" i="1"/>
  <c r="C44" i="1" s="1"/>
  <c r="BA44" i="1" s="1"/>
  <c r="D54" i="3" l="1"/>
  <c r="C54" i="3" s="1"/>
  <c r="BU54" i="3" s="1"/>
  <c r="B55" i="3"/>
  <c r="B46" i="1"/>
  <c r="D45" i="1"/>
  <c r="C45" i="1" s="1"/>
  <c r="BA45" i="1" s="1"/>
  <c r="D55" i="3" l="1"/>
  <c r="C55" i="3" s="1"/>
  <c r="BU55" i="3" s="1"/>
  <c r="B56" i="3"/>
  <c r="B47" i="1"/>
  <c r="D46" i="1"/>
  <c r="C46" i="1" s="1"/>
  <c r="BA46" i="1" s="1"/>
  <c r="B57" i="3" l="1"/>
  <c r="D56" i="3"/>
  <c r="C56" i="3" s="1"/>
  <c r="BU56" i="3" s="1"/>
  <c r="B48" i="1"/>
  <c r="D47" i="1"/>
  <c r="C47" i="1" s="1"/>
  <c r="BA47" i="1" s="1"/>
  <c r="D57" i="3" l="1"/>
  <c r="C57" i="3" s="1"/>
  <c r="BU57" i="3" s="1"/>
  <c r="B58" i="3"/>
  <c r="B49" i="1"/>
  <c r="D48" i="1"/>
  <c r="C48" i="1" s="1"/>
  <c r="BA48" i="1" s="1"/>
  <c r="D58" i="3" l="1"/>
  <c r="C58" i="3" s="1"/>
  <c r="BU58" i="3" s="1"/>
  <c r="B59" i="3"/>
  <c r="B50" i="1"/>
  <c r="D49" i="1"/>
  <c r="C49" i="1" s="1"/>
  <c r="BA49" i="1" s="1"/>
  <c r="D59" i="3" l="1"/>
  <c r="C59" i="3" s="1"/>
  <c r="BU59" i="3" s="1"/>
  <c r="B60" i="3"/>
  <c r="B51" i="1"/>
  <c r="D50" i="1"/>
  <c r="C50" i="1" s="1"/>
  <c r="BA50" i="1" s="1"/>
  <c r="D60" i="3" l="1"/>
  <c r="C60" i="3" s="1"/>
  <c r="BU60" i="3" s="1"/>
  <c r="B61" i="3"/>
  <c r="B52" i="1"/>
  <c r="D51" i="1"/>
  <c r="C51" i="1" s="1"/>
  <c r="BA51" i="1" s="1"/>
  <c r="D61" i="3" l="1"/>
  <c r="C61" i="3" s="1"/>
  <c r="BU61" i="3" s="1"/>
  <c r="B62" i="3"/>
  <c r="B53" i="1"/>
  <c r="D52" i="1"/>
  <c r="C52" i="1" s="1"/>
  <c r="BA52" i="1" s="1"/>
  <c r="D62" i="3" l="1"/>
  <c r="C62" i="3" s="1"/>
  <c r="BU62" i="3" s="1"/>
  <c r="B63" i="3"/>
  <c r="B54" i="1"/>
  <c r="D53" i="1"/>
  <c r="C53" i="1" s="1"/>
  <c r="BA53" i="1" s="1"/>
  <c r="D63" i="3" l="1"/>
  <c r="C63" i="3" s="1"/>
  <c r="BU63" i="3" s="1"/>
  <c r="B64" i="3"/>
  <c r="B55" i="1"/>
  <c r="D54" i="1"/>
  <c r="C54" i="1" s="1"/>
  <c r="BA54" i="1" s="1"/>
  <c r="D64" i="3" l="1"/>
  <c r="C64" i="3" s="1"/>
  <c r="BU64" i="3" s="1"/>
  <c r="B65" i="3"/>
  <c r="B56" i="1"/>
  <c r="D55" i="1"/>
  <c r="C55" i="1" s="1"/>
  <c r="BA55" i="1" s="1"/>
  <c r="D65" i="3" l="1"/>
  <c r="C65" i="3" s="1"/>
  <c r="BU65" i="3" s="1"/>
  <c r="B66" i="3"/>
  <c r="B57" i="1"/>
  <c r="D56" i="1"/>
  <c r="C56" i="1" s="1"/>
  <c r="BA56" i="1" s="1"/>
  <c r="B67" i="3" l="1"/>
  <c r="D66" i="3"/>
  <c r="C66" i="3" s="1"/>
  <c r="BU66" i="3" s="1"/>
  <c r="B58" i="1"/>
  <c r="D57" i="1"/>
  <c r="C57" i="1" s="1"/>
  <c r="BA57" i="1" s="1"/>
  <c r="D67" i="3" l="1"/>
  <c r="C67" i="3" s="1"/>
  <c r="BU67" i="3" s="1"/>
  <c r="B68" i="3"/>
  <c r="B59" i="1"/>
  <c r="D58" i="1"/>
  <c r="C58" i="1" s="1"/>
  <c r="BA58" i="1" s="1"/>
  <c r="D68" i="3" l="1"/>
  <c r="C68" i="3" s="1"/>
  <c r="BU68" i="3" s="1"/>
  <c r="B69" i="3"/>
  <c r="B60" i="1"/>
  <c r="D59" i="1"/>
  <c r="C59" i="1" s="1"/>
  <c r="BA59" i="1" s="1"/>
  <c r="D69" i="3" l="1"/>
  <c r="C69" i="3" s="1"/>
  <c r="BU69" i="3" s="1"/>
  <c r="B70" i="3"/>
  <c r="B61" i="1"/>
  <c r="D60" i="1"/>
  <c r="C60" i="1" s="1"/>
  <c r="BA60" i="1" s="1"/>
  <c r="D70" i="3" l="1"/>
  <c r="C70" i="3" s="1"/>
  <c r="BU70" i="3" s="1"/>
  <c r="B71" i="3"/>
  <c r="B62" i="1"/>
  <c r="D61" i="1"/>
  <c r="C61" i="1" s="1"/>
  <c r="BA61" i="1" s="1"/>
  <c r="D71" i="3" l="1"/>
  <c r="C71" i="3" s="1"/>
  <c r="BU71" i="3" s="1"/>
  <c r="B72" i="3"/>
  <c r="B63" i="1"/>
  <c r="D62" i="1"/>
  <c r="C62" i="1" s="1"/>
  <c r="BA62" i="1" s="1"/>
  <c r="B73" i="3" l="1"/>
  <c r="D72" i="3"/>
  <c r="C72" i="3" s="1"/>
  <c r="BU72" i="3" s="1"/>
  <c r="B64" i="1"/>
  <c r="D63" i="1"/>
  <c r="C63" i="1" s="1"/>
  <c r="BA63" i="1" s="1"/>
  <c r="D73" i="3" l="1"/>
  <c r="C73" i="3" s="1"/>
  <c r="BU73" i="3" s="1"/>
  <c r="B74" i="3"/>
  <c r="B65" i="1"/>
  <c r="D64" i="1"/>
  <c r="C64" i="1" s="1"/>
  <c r="BA64" i="1" s="1"/>
  <c r="D74" i="3" l="1"/>
  <c r="C74" i="3" s="1"/>
  <c r="BU74" i="3" s="1"/>
  <c r="B75" i="3"/>
  <c r="B66" i="1"/>
  <c r="D65" i="1"/>
  <c r="C65" i="1" s="1"/>
  <c r="BA65" i="1" s="1"/>
  <c r="D75" i="3" l="1"/>
  <c r="C75" i="3" s="1"/>
  <c r="BU75" i="3" s="1"/>
  <c r="B76" i="3"/>
  <c r="B67" i="1"/>
  <c r="D66" i="1"/>
  <c r="C66" i="1" s="1"/>
  <c r="BA66" i="1" s="1"/>
  <c r="D76" i="3" l="1"/>
  <c r="C76" i="3" s="1"/>
  <c r="BU76" i="3" s="1"/>
  <c r="B77" i="3"/>
  <c r="B68" i="1"/>
  <c r="D67" i="1"/>
  <c r="C67" i="1" s="1"/>
  <c r="BA67" i="1" s="1"/>
  <c r="D77" i="3" l="1"/>
  <c r="C77" i="3" s="1"/>
  <c r="BU77" i="3" s="1"/>
  <c r="B78" i="3"/>
  <c r="B69" i="1"/>
  <c r="D68" i="1"/>
  <c r="C68" i="1" s="1"/>
  <c r="BA68" i="1" s="1"/>
  <c r="D78" i="3" l="1"/>
  <c r="C78" i="3" s="1"/>
  <c r="BU78" i="3" s="1"/>
  <c r="B79" i="3"/>
  <c r="B70" i="1"/>
  <c r="D69" i="1"/>
  <c r="C69" i="1" s="1"/>
  <c r="BA69" i="1" s="1"/>
  <c r="D79" i="3" l="1"/>
  <c r="C79" i="3" s="1"/>
  <c r="BU79" i="3" s="1"/>
  <c r="B80" i="3"/>
  <c r="B71" i="1"/>
  <c r="D70" i="1"/>
  <c r="C70" i="1" s="1"/>
  <c r="BA70" i="1" s="1"/>
  <c r="D80" i="3" l="1"/>
  <c r="C80" i="3" s="1"/>
  <c r="BU80" i="3" s="1"/>
  <c r="B81" i="3"/>
  <c r="B72" i="1"/>
  <c r="D71" i="1"/>
  <c r="C71" i="1" s="1"/>
  <c r="BA71" i="1" s="1"/>
  <c r="D81" i="3" l="1"/>
  <c r="C81" i="3" s="1"/>
  <c r="BU81" i="3" s="1"/>
  <c r="B82" i="3"/>
  <c r="B73" i="1"/>
  <c r="D72" i="1"/>
  <c r="C72" i="1" s="1"/>
  <c r="BA72" i="1" s="1"/>
  <c r="B83" i="3" l="1"/>
  <c r="D82" i="3"/>
  <c r="C82" i="3" s="1"/>
  <c r="BU82" i="3" s="1"/>
  <c r="B74" i="1"/>
  <c r="D73" i="1"/>
  <c r="C73" i="1" s="1"/>
  <c r="BA73" i="1" s="1"/>
  <c r="D83" i="3" l="1"/>
  <c r="C83" i="3" s="1"/>
  <c r="BU83" i="3" s="1"/>
  <c r="B84" i="3"/>
  <c r="B75" i="1"/>
  <c r="D74" i="1"/>
  <c r="C74" i="1" s="1"/>
  <c r="BA74" i="1" s="1"/>
  <c r="D84" i="3" l="1"/>
  <c r="C84" i="3" s="1"/>
  <c r="BU84" i="3" s="1"/>
  <c r="B85" i="3"/>
  <c r="B76" i="1"/>
  <c r="D75" i="1"/>
  <c r="C75" i="1" s="1"/>
  <c r="BA75" i="1" s="1"/>
  <c r="D85" i="3" l="1"/>
  <c r="C85" i="3" s="1"/>
  <c r="BU85" i="3" s="1"/>
  <c r="B86" i="3"/>
  <c r="B77" i="1"/>
  <c r="D76" i="1"/>
  <c r="C76" i="1" s="1"/>
  <c r="BA76" i="1" s="1"/>
  <c r="D86" i="3" l="1"/>
  <c r="C86" i="3" s="1"/>
  <c r="BU86" i="3" s="1"/>
  <c r="B87" i="3"/>
  <c r="B78" i="1"/>
  <c r="D77" i="1"/>
  <c r="C77" i="1" s="1"/>
  <c r="BA77" i="1" s="1"/>
  <c r="D87" i="3" l="1"/>
  <c r="C87" i="3" s="1"/>
  <c r="BU87" i="3" s="1"/>
  <c r="B88" i="3"/>
  <c r="B79" i="1"/>
  <c r="D78" i="1"/>
  <c r="C78" i="1" s="1"/>
  <c r="BA78" i="1" s="1"/>
  <c r="B89" i="3" l="1"/>
  <c r="D88" i="3"/>
  <c r="C88" i="3" s="1"/>
  <c r="BU88" i="3" s="1"/>
  <c r="B80" i="1"/>
  <c r="D79" i="1"/>
  <c r="C79" i="1" s="1"/>
  <c r="BA79" i="1" s="1"/>
  <c r="D89" i="3" l="1"/>
  <c r="C89" i="3" s="1"/>
  <c r="BU89" i="3" s="1"/>
  <c r="B90" i="3"/>
  <c r="B81" i="1"/>
  <c r="D80" i="1"/>
  <c r="C80" i="1" s="1"/>
  <c r="BA80" i="1" s="1"/>
  <c r="D90" i="3" l="1"/>
  <c r="C90" i="3" s="1"/>
  <c r="BU90" i="3" s="1"/>
  <c r="B91" i="3"/>
  <c r="B82" i="1"/>
  <c r="D81" i="1"/>
  <c r="C81" i="1" s="1"/>
  <c r="BA81" i="1" s="1"/>
  <c r="D91" i="3" l="1"/>
  <c r="C91" i="3" s="1"/>
  <c r="BU91" i="3" s="1"/>
  <c r="B92" i="3"/>
  <c r="B83" i="1"/>
  <c r="D82" i="1"/>
  <c r="C82" i="1" s="1"/>
  <c r="BA82" i="1" s="1"/>
  <c r="D92" i="3" l="1"/>
  <c r="C92" i="3" s="1"/>
  <c r="BU92" i="3" s="1"/>
  <c r="B93" i="3"/>
  <c r="B84" i="1"/>
  <c r="D83" i="1"/>
  <c r="C83" i="1" s="1"/>
  <c r="BA83" i="1" s="1"/>
  <c r="D93" i="3" l="1"/>
  <c r="C93" i="3" s="1"/>
  <c r="BU93" i="3" s="1"/>
  <c r="B94" i="3"/>
  <c r="B85" i="1"/>
  <c r="D84" i="1"/>
  <c r="C84" i="1" s="1"/>
  <c r="BA84" i="1" s="1"/>
  <c r="D94" i="3" l="1"/>
  <c r="C94" i="3" s="1"/>
  <c r="BU94" i="3" s="1"/>
  <c r="B95" i="3"/>
  <c r="B86" i="1"/>
  <c r="D85" i="1"/>
  <c r="C85" i="1" s="1"/>
  <c r="BA85" i="1" s="1"/>
  <c r="D95" i="3" l="1"/>
  <c r="C95" i="3" s="1"/>
  <c r="BU95" i="3" s="1"/>
  <c r="B96" i="3"/>
  <c r="B87" i="1"/>
  <c r="D86" i="1"/>
  <c r="C86" i="1" s="1"/>
  <c r="BA86" i="1" s="1"/>
  <c r="D96" i="3" l="1"/>
  <c r="C96" i="3" s="1"/>
  <c r="BU96" i="3" s="1"/>
  <c r="B97" i="3"/>
  <c r="B88" i="1"/>
  <c r="D87" i="1"/>
  <c r="C87" i="1" s="1"/>
  <c r="BA87" i="1" s="1"/>
  <c r="D97" i="3" l="1"/>
  <c r="C97" i="3" s="1"/>
  <c r="BU97" i="3" s="1"/>
  <c r="B98" i="3"/>
  <c r="B89" i="1"/>
  <c r="D88" i="1"/>
  <c r="C88" i="1" s="1"/>
  <c r="BA88" i="1" s="1"/>
  <c r="B99" i="3" l="1"/>
  <c r="D98" i="3"/>
  <c r="C98" i="3" s="1"/>
  <c r="BU98" i="3" s="1"/>
  <c r="B90" i="1"/>
  <c r="D89" i="1"/>
  <c r="C89" i="1" s="1"/>
  <c r="BA89" i="1" s="1"/>
  <c r="D99" i="3" l="1"/>
  <c r="C99" i="3" s="1"/>
  <c r="BU99" i="3" s="1"/>
  <c r="B100" i="3"/>
  <c r="B91" i="1"/>
  <c r="D90" i="1"/>
  <c r="C90" i="1" s="1"/>
  <c r="BA90" i="1" s="1"/>
  <c r="D100" i="3" l="1"/>
  <c r="C100" i="3" s="1"/>
  <c r="BU100" i="3" s="1"/>
  <c r="B101" i="3"/>
  <c r="B92" i="1"/>
  <c r="D91" i="1"/>
  <c r="C91" i="1" s="1"/>
  <c r="BA91" i="1" s="1"/>
  <c r="D101" i="3" l="1"/>
  <c r="C101" i="3" s="1"/>
  <c r="BU101" i="3" s="1"/>
  <c r="B102" i="3"/>
  <c r="B93" i="1"/>
  <c r="D92" i="1"/>
  <c r="C92" i="1" s="1"/>
  <c r="BA92" i="1" s="1"/>
  <c r="D102" i="3" l="1"/>
  <c r="C102" i="3" s="1"/>
  <c r="BU102" i="3" s="1"/>
  <c r="B103" i="3"/>
  <c r="B94" i="1"/>
  <c r="D93" i="1"/>
  <c r="C93" i="1" s="1"/>
  <c r="BA93" i="1" s="1"/>
  <c r="D103" i="3" l="1"/>
  <c r="C103" i="3" s="1"/>
  <c r="BU103" i="3" s="1"/>
  <c r="B104" i="3"/>
  <c r="B95" i="1"/>
  <c r="D94" i="1"/>
  <c r="C94" i="1" s="1"/>
  <c r="BA94" i="1" s="1"/>
  <c r="B105" i="3" l="1"/>
  <c r="D104" i="3"/>
  <c r="C104" i="3" s="1"/>
  <c r="BU104" i="3" s="1"/>
  <c r="B96" i="1"/>
  <c r="D95" i="1"/>
  <c r="C95" i="1" s="1"/>
  <c r="BA95" i="1" s="1"/>
  <c r="D105" i="3" l="1"/>
  <c r="C105" i="3" s="1"/>
  <c r="BU105" i="3" s="1"/>
  <c r="B106" i="3"/>
  <c r="B97" i="1"/>
  <c r="D96" i="1"/>
  <c r="C96" i="1" s="1"/>
  <c r="BA96" i="1" s="1"/>
  <c r="D106" i="3" l="1"/>
  <c r="C106" i="3" s="1"/>
  <c r="BU106" i="3" s="1"/>
  <c r="B107" i="3"/>
  <c r="B98" i="1"/>
  <c r="D97" i="1"/>
  <c r="C97" i="1" s="1"/>
  <c r="BA97" i="1" s="1"/>
  <c r="D107" i="3" l="1"/>
  <c r="C107" i="3" s="1"/>
  <c r="BU107" i="3" s="1"/>
  <c r="B108" i="3"/>
  <c r="B99" i="1"/>
  <c r="D98" i="1"/>
  <c r="C98" i="1" s="1"/>
  <c r="BA98" i="1" s="1"/>
  <c r="D108" i="3" l="1"/>
  <c r="C108" i="3" s="1"/>
  <c r="BU108" i="3" s="1"/>
  <c r="B109" i="3"/>
  <c r="B100" i="1"/>
  <c r="D99" i="1"/>
  <c r="C99" i="1" s="1"/>
  <c r="BA99" i="1" s="1"/>
  <c r="D109" i="3" l="1"/>
  <c r="C109" i="3" s="1"/>
  <c r="BU109" i="3" s="1"/>
  <c r="B110" i="3"/>
  <c r="B101" i="1"/>
  <c r="D100" i="1"/>
  <c r="C100" i="1" s="1"/>
  <c r="BA100" i="1" s="1"/>
  <c r="D110" i="3" l="1"/>
  <c r="C110" i="3" s="1"/>
  <c r="BU110" i="3" s="1"/>
  <c r="B111" i="3"/>
  <c r="B102" i="1"/>
  <c r="D101" i="1"/>
  <c r="C101" i="1" s="1"/>
  <c r="BA101" i="1" s="1"/>
  <c r="D111" i="3" l="1"/>
  <c r="C111" i="3" s="1"/>
  <c r="BU111" i="3" s="1"/>
  <c r="B112" i="3"/>
  <c r="B103" i="1"/>
  <c r="D102" i="1"/>
  <c r="C102" i="1" s="1"/>
  <c r="BA102" i="1" s="1"/>
  <c r="D112" i="3" l="1"/>
  <c r="C112" i="3" s="1"/>
  <c r="BU112" i="3" s="1"/>
  <c r="B113" i="3"/>
  <c r="B104" i="1"/>
  <c r="D103" i="1"/>
  <c r="C103" i="1" s="1"/>
  <c r="BA103" i="1" s="1"/>
  <c r="D113" i="3" l="1"/>
  <c r="C113" i="3" s="1"/>
  <c r="BU113" i="3" s="1"/>
  <c r="B114" i="3"/>
  <c r="B105" i="1"/>
  <c r="D104" i="1"/>
  <c r="C104" i="1" s="1"/>
  <c r="BA104" i="1" s="1"/>
  <c r="B115" i="3" l="1"/>
  <c r="D114" i="3"/>
  <c r="C114" i="3" s="1"/>
  <c r="BU114" i="3" s="1"/>
  <c r="B106" i="1"/>
  <c r="D105" i="1"/>
  <c r="C105" i="1" s="1"/>
  <c r="BA105" i="1" s="1"/>
  <c r="D115" i="3" l="1"/>
  <c r="C115" i="3" s="1"/>
  <c r="BU115" i="3" s="1"/>
  <c r="B116" i="3"/>
  <c r="B107" i="1"/>
  <c r="D106" i="1"/>
  <c r="C106" i="1" s="1"/>
  <c r="BA106" i="1" s="1"/>
  <c r="D116" i="3" l="1"/>
  <c r="C116" i="3" s="1"/>
  <c r="BU116" i="3" s="1"/>
  <c r="B117" i="3"/>
  <c r="B108" i="1"/>
  <c r="D107" i="1"/>
  <c r="C107" i="1" s="1"/>
  <c r="BA107" i="1" s="1"/>
  <c r="D117" i="3" l="1"/>
  <c r="C117" i="3" s="1"/>
  <c r="BU117" i="3" s="1"/>
  <c r="B118" i="3"/>
  <c r="B109" i="1"/>
  <c r="D108" i="1"/>
  <c r="C108" i="1" s="1"/>
  <c r="BA108" i="1" s="1"/>
  <c r="D118" i="3" l="1"/>
  <c r="C118" i="3" s="1"/>
  <c r="BU118" i="3" s="1"/>
  <c r="B119" i="3"/>
  <c r="B110" i="1"/>
  <c r="D109" i="1"/>
  <c r="C109" i="1" s="1"/>
  <c r="BA109" i="1" s="1"/>
  <c r="D119" i="3" l="1"/>
  <c r="C119" i="3" s="1"/>
  <c r="BU119" i="3" s="1"/>
  <c r="B120" i="3"/>
  <c r="B111" i="1"/>
  <c r="D110" i="1"/>
  <c r="C110" i="1" s="1"/>
  <c r="BA110" i="1" s="1"/>
  <c r="B121" i="3" l="1"/>
  <c r="D120" i="3"/>
  <c r="C120" i="3" s="1"/>
  <c r="BU120" i="3" s="1"/>
  <c r="B112" i="1"/>
  <c r="D111" i="1"/>
  <c r="C111" i="1" s="1"/>
  <c r="BA111" i="1" s="1"/>
  <c r="D121" i="3" l="1"/>
  <c r="C121" i="3" s="1"/>
  <c r="BU121" i="3" s="1"/>
  <c r="B122" i="3"/>
  <c r="B113" i="1"/>
  <c r="D112" i="1"/>
  <c r="C112" i="1" s="1"/>
  <c r="BA112" i="1" s="1"/>
  <c r="D122" i="3" l="1"/>
  <c r="C122" i="3" s="1"/>
  <c r="BU122" i="3" s="1"/>
  <c r="B123" i="3"/>
  <c r="B114" i="1"/>
  <c r="D113" i="1"/>
  <c r="C113" i="1" s="1"/>
  <c r="BA113" i="1" s="1"/>
  <c r="D123" i="3" l="1"/>
  <c r="C123" i="3" s="1"/>
  <c r="BU123" i="3" s="1"/>
  <c r="B124" i="3"/>
  <c r="B115" i="1"/>
  <c r="D114" i="1"/>
  <c r="C114" i="1" s="1"/>
  <c r="BA114" i="1" s="1"/>
  <c r="D124" i="3" l="1"/>
  <c r="C124" i="3" s="1"/>
  <c r="BU124" i="3" s="1"/>
  <c r="B125" i="3"/>
  <c r="B116" i="1"/>
  <c r="D115" i="1"/>
  <c r="C115" i="1" s="1"/>
  <c r="BA115" i="1" s="1"/>
  <c r="B126" i="3" l="1"/>
  <c r="D125" i="3"/>
  <c r="C125" i="3" s="1"/>
  <c r="BU125" i="3" s="1"/>
  <c r="B117" i="1"/>
  <c r="D116" i="1"/>
  <c r="C116" i="1" s="1"/>
  <c r="BA116" i="1" s="1"/>
  <c r="D126" i="3" l="1"/>
  <c r="C126" i="3" s="1"/>
  <c r="BU126" i="3" s="1"/>
  <c r="B127" i="3"/>
  <c r="B118" i="1"/>
  <c r="D117" i="1"/>
  <c r="C117" i="1" s="1"/>
  <c r="BA117" i="1" s="1"/>
  <c r="D127" i="3" l="1"/>
  <c r="C127" i="3" s="1"/>
  <c r="BU127" i="3" s="1"/>
  <c r="B128" i="3"/>
  <c r="B119" i="1"/>
  <c r="D118" i="1"/>
  <c r="C118" i="1" s="1"/>
  <c r="BA118" i="1" s="1"/>
  <c r="D128" i="3" l="1"/>
  <c r="C128" i="3" s="1"/>
  <c r="BU128" i="3" s="1"/>
  <c r="B129" i="3"/>
  <c r="B120" i="1"/>
  <c r="D119" i="1"/>
  <c r="C119" i="1" s="1"/>
  <c r="BA119" i="1" s="1"/>
  <c r="D129" i="3" l="1"/>
  <c r="C129" i="3" s="1"/>
  <c r="BU129" i="3" s="1"/>
  <c r="B130" i="3"/>
  <c r="B121" i="1"/>
  <c r="D120" i="1"/>
  <c r="C120" i="1" s="1"/>
  <c r="BA120" i="1" s="1"/>
  <c r="B131" i="3" l="1"/>
  <c r="D130" i="3"/>
  <c r="C130" i="3" s="1"/>
  <c r="BU130" i="3" s="1"/>
  <c r="B122" i="1"/>
  <c r="D121" i="1"/>
  <c r="C121" i="1" s="1"/>
  <c r="BA121" i="1" s="1"/>
  <c r="D131" i="3" l="1"/>
  <c r="C131" i="3" s="1"/>
  <c r="BU131" i="3" s="1"/>
  <c r="B132" i="3"/>
  <c r="B123" i="1"/>
  <c r="D122" i="1"/>
  <c r="C122" i="1" s="1"/>
  <c r="BA122" i="1" s="1"/>
  <c r="D132" i="3" l="1"/>
  <c r="C132" i="3" s="1"/>
  <c r="BU132" i="3" s="1"/>
  <c r="B133" i="3"/>
  <c r="B124" i="1"/>
  <c r="D123" i="1"/>
  <c r="C123" i="1" s="1"/>
  <c r="BA123" i="1" s="1"/>
  <c r="D133" i="3" l="1"/>
  <c r="C133" i="3" s="1"/>
  <c r="BU133" i="3" s="1"/>
  <c r="B134" i="3"/>
  <c r="B125" i="1"/>
  <c r="D124" i="1"/>
  <c r="C124" i="1" s="1"/>
  <c r="BA124" i="1" s="1"/>
  <c r="D134" i="3" l="1"/>
  <c r="C134" i="3" s="1"/>
  <c r="BU134" i="3" s="1"/>
  <c r="B135" i="3"/>
  <c r="B126" i="1"/>
  <c r="D125" i="1"/>
  <c r="C125" i="1" s="1"/>
  <c r="BA125" i="1" s="1"/>
  <c r="D135" i="3" l="1"/>
  <c r="C135" i="3" s="1"/>
  <c r="BU135" i="3" s="1"/>
  <c r="B136" i="3"/>
  <c r="B127" i="1"/>
  <c r="D126" i="1"/>
  <c r="C126" i="1" s="1"/>
  <c r="BA126" i="1" s="1"/>
  <c r="B137" i="3" l="1"/>
  <c r="D136" i="3"/>
  <c r="C136" i="3" s="1"/>
  <c r="BU136" i="3" s="1"/>
  <c r="B128" i="1"/>
  <c r="D127" i="1"/>
  <c r="C127" i="1" s="1"/>
  <c r="BA127" i="1" s="1"/>
  <c r="D137" i="3" l="1"/>
  <c r="C137" i="3" s="1"/>
  <c r="BU137" i="3" s="1"/>
  <c r="B138" i="3"/>
  <c r="B129" i="1"/>
  <c r="D128" i="1"/>
  <c r="C128" i="1" s="1"/>
  <c r="BA128" i="1" s="1"/>
  <c r="D138" i="3" l="1"/>
  <c r="C138" i="3" s="1"/>
  <c r="BU138" i="3" s="1"/>
  <c r="B139" i="3"/>
  <c r="B130" i="1"/>
  <c r="D129" i="1"/>
  <c r="C129" i="1" s="1"/>
  <c r="BA129" i="1" s="1"/>
  <c r="D139" i="3" l="1"/>
  <c r="C139" i="3" s="1"/>
  <c r="BU139" i="3" s="1"/>
  <c r="B140" i="3"/>
  <c r="B131" i="1"/>
  <c r="D130" i="1"/>
  <c r="C130" i="1" s="1"/>
  <c r="BA130" i="1" s="1"/>
  <c r="D140" i="3" l="1"/>
  <c r="C140" i="3" s="1"/>
  <c r="BU140" i="3" s="1"/>
  <c r="B141" i="3"/>
  <c r="B132" i="1"/>
  <c r="D131" i="1"/>
  <c r="C131" i="1" s="1"/>
  <c r="BA131" i="1" s="1"/>
  <c r="D141" i="3" l="1"/>
  <c r="C141" i="3" s="1"/>
  <c r="BU141" i="3" s="1"/>
  <c r="B142" i="3"/>
  <c r="B133" i="1"/>
  <c r="D132" i="1"/>
  <c r="C132" i="1" s="1"/>
  <c r="BA132" i="1" s="1"/>
  <c r="D142" i="3" l="1"/>
  <c r="C142" i="3" s="1"/>
  <c r="BU142" i="3" s="1"/>
  <c r="B143" i="3"/>
  <c r="B134" i="1"/>
  <c r="D133" i="1"/>
  <c r="C133" i="1" s="1"/>
  <c r="BA133" i="1" s="1"/>
  <c r="D143" i="3" l="1"/>
  <c r="C143" i="3" s="1"/>
  <c r="BU143" i="3" s="1"/>
  <c r="B144" i="3"/>
  <c r="B135" i="1"/>
  <c r="D134" i="1"/>
  <c r="C134" i="1" s="1"/>
  <c r="BA134" i="1" s="1"/>
  <c r="D144" i="3" l="1"/>
  <c r="C144" i="3" s="1"/>
  <c r="BU144" i="3" s="1"/>
  <c r="B145" i="3"/>
  <c r="B136" i="1"/>
  <c r="D135" i="1"/>
  <c r="C135" i="1" s="1"/>
  <c r="BA135" i="1" s="1"/>
  <c r="D145" i="3" l="1"/>
  <c r="C145" i="3" s="1"/>
  <c r="BU145" i="3" s="1"/>
  <c r="B146" i="3"/>
  <c r="B137" i="1"/>
  <c r="D136" i="1"/>
  <c r="C136" i="1" s="1"/>
  <c r="BA136" i="1" s="1"/>
  <c r="B147" i="3" l="1"/>
  <c r="D146" i="3"/>
  <c r="C146" i="3" s="1"/>
  <c r="BU146" i="3" s="1"/>
  <c r="B138" i="1"/>
  <c r="D137" i="1"/>
  <c r="C137" i="1" s="1"/>
  <c r="BA137" i="1" s="1"/>
  <c r="D147" i="3" l="1"/>
  <c r="C147" i="3" s="1"/>
  <c r="BU147" i="3" s="1"/>
  <c r="B148" i="3"/>
  <c r="B139" i="1"/>
  <c r="D138" i="1"/>
  <c r="C138" i="1" s="1"/>
  <c r="BA138" i="1" s="1"/>
  <c r="D148" i="3" l="1"/>
  <c r="C148" i="3" s="1"/>
  <c r="BU148" i="3" s="1"/>
  <c r="B149" i="3"/>
  <c r="B140" i="1"/>
  <c r="D139" i="1"/>
  <c r="C139" i="1" s="1"/>
  <c r="BA139" i="1" s="1"/>
  <c r="D149" i="3" l="1"/>
  <c r="C149" i="3" s="1"/>
  <c r="BU149" i="3" s="1"/>
  <c r="B150" i="3"/>
  <c r="B141" i="1"/>
  <c r="D140" i="1"/>
  <c r="C140" i="1" s="1"/>
  <c r="BA140" i="1" s="1"/>
  <c r="D150" i="3" l="1"/>
  <c r="C150" i="3" s="1"/>
  <c r="BU150" i="3" s="1"/>
  <c r="B151" i="3"/>
  <c r="B142" i="1"/>
  <c r="D141" i="1"/>
  <c r="C141" i="1" s="1"/>
  <c r="BA141" i="1" s="1"/>
  <c r="D151" i="3" l="1"/>
  <c r="C151" i="3" s="1"/>
  <c r="BU151" i="3" s="1"/>
  <c r="B152" i="3"/>
  <c r="B143" i="1"/>
  <c r="D142" i="1"/>
  <c r="C142" i="1" s="1"/>
  <c r="BA142" i="1" s="1"/>
  <c r="B153" i="3" l="1"/>
  <c r="D152" i="3"/>
  <c r="C152" i="3" s="1"/>
  <c r="BU152" i="3" s="1"/>
  <c r="B144" i="1"/>
  <c r="D143" i="1"/>
  <c r="C143" i="1" s="1"/>
  <c r="BA143" i="1" s="1"/>
  <c r="D153" i="3" l="1"/>
  <c r="C153" i="3" s="1"/>
  <c r="BU153" i="3" s="1"/>
  <c r="B154" i="3"/>
  <c r="B145" i="1"/>
  <c r="D144" i="1"/>
  <c r="C144" i="1" s="1"/>
  <c r="BA144" i="1" s="1"/>
  <c r="D154" i="3" l="1"/>
  <c r="C154" i="3" s="1"/>
  <c r="BU154" i="3" s="1"/>
  <c r="B155" i="3"/>
  <c r="B146" i="1"/>
  <c r="D145" i="1"/>
  <c r="C145" i="1" s="1"/>
  <c r="BA145" i="1" s="1"/>
  <c r="D155" i="3" l="1"/>
  <c r="C155" i="3" s="1"/>
  <c r="BU155" i="3" s="1"/>
  <c r="B156" i="3"/>
  <c r="B147" i="1"/>
  <c r="D146" i="1"/>
  <c r="C146" i="1" s="1"/>
  <c r="BA146" i="1" s="1"/>
  <c r="D156" i="3" l="1"/>
  <c r="C156" i="3" s="1"/>
  <c r="BU156" i="3" s="1"/>
  <c r="B157" i="3"/>
  <c r="B148" i="1"/>
  <c r="D147" i="1"/>
  <c r="C147" i="1" s="1"/>
  <c r="BA147" i="1" s="1"/>
  <c r="D157" i="3" l="1"/>
  <c r="C157" i="3" s="1"/>
  <c r="BU157" i="3" s="1"/>
  <c r="B158" i="3"/>
  <c r="B149" i="1"/>
  <c r="D148" i="1"/>
  <c r="C148" i="1" s="1"/>
  <c r="BA148" i="1" s="1"/>
  <c r="D158" i="3" l="1"/>
  <c r="C158" i="3" s="1"/>
  <c r="BU158" i="3" s="1"/>
  <c r="B159" i="3"/>
  <c r="B150" i="1"/>
  <c r="D149" i="1"/>
  <c r="C149" i="1" s="1"/>
  <c r="BA149" i="1" s="1"/>
  <c r="D159" i="3" l="1"/>
  <c r="C159" i="3" s="1"/>
  <c r="BU159" i="3" s="1"/>
  <c r="B160" i="3"/>
  <c r="B151" i="1"/>
  <c r="D150" i="1"/>
  <c r="C150" i="1" s="1"/>
  <c r="BA150" i="1" s="1"/>
  <c r="D160" i="3" l="1"/>
  <c r="C160" i="3" s="1"/>
  <c r="BU160" i="3" s="1"/>
  <c r="B161" i="3"/>
  <c r="B152" i="1"/>
  <c r="D151" i="1"/>
  <c r="C151" i="1" s="1"/>
  <c r="BA151" i="1" s="1"/>
  <c r="D161" i="3" l="1"/>
  <c r="C161" i="3" s="1"/>
  <c r="BU161" i="3" s="1"/>
  <c r="B162" i="3"/>
  <c r="B153" i="1"/>
  <c r="D152" i="1"/>
  <c r="C152" i="1" s="1"/>
  <c r="BA152" i="1" s="1"/>
  <c r="B163" i="3" l="1"/>
  <c r="D162" i="3"/>
  <c r="C162" i="3" s="1"/>
  <c r="BU162" i="3" s="1"/>
  <c r="B154" i="1"/>
  <c r="D153" i="1"/>
  <c r="C153" i="1" s="1"/>
  <c r="BA153" i="1" s="1"/>
  <c r="D163" i="3" l="1"/>
  <c r="C163" i="3" s="1"/>
  <c r="BU163" i="3" s="1"/>
  <c r="B164" i="3"/>
  <c r="B155" i="1"/>
  <c r="D154" i="1"/>
  <c r="C154" i="1" s="1"/>
  <c r="BA154" i="1" s="1"/>
  <c r="D164" i="3" l="1"/>
  <c r="C164" i="3" s="1"/>
  <c r="BU164" i="3" s="1"/>
  <c r="B165" i="3"/>
  <c r="B156" i="1"/>
  <c r="D155" i="1"/>
  <c r="C155" i="1" s="1"/>
  <c r="BA155" i="1" s="1"/>
  <c r="D165" i="3" l="1"/>
  <c r="C165" i="3" s="1"/>
  <c r="BU165" i="3" s="1"/>
  <c r="B166" i="3"/>
  <c r="B157" i="1"/>
  <c r="D156" i="1"/>
  <c r="C156" i="1" s="1"/>
  <c r="BA156" i="1" s="1"/>
  <c r="D166" i="3" l="1"/>
  <c r="C166" i="3" s="1"/>
  <c r="BU166" i="3" s="1"/>
  <c r="B167" i="3"/>
  <c r="B158" i="1"/>
  <c r="D157" i="1"/>
  <c r="C157" i="1" s="1"/>
  <c r="BA157" i="1" s="1"/>
  <c r="D167" i="3" l="1"/>
  <c r="C167" i="3" s="1"/>
  <c r="BU167" i="3" s="1"/>
  <c r="B168" i="3"/>
  <c r="B159" i="1"/>
  <c r="D158" i="1"/>
  <c r="C158" i="1" s="1"/>
  <c r="BA158" i="1" s="1"/>
  <c r="B169" i="3" l="1"/>
  <c r="D168" i="3"/>
  <c r="C168" i="3" s="1"/>
  <c r="BU168" i="3" s="1"/>
  <c r="B160" i="1"/>
  <c r="D159" i="1"/>
  <c r="C159" i="1" s="1"/>
  <c r="BA159" i="1" s="1"/>
  <c r="D169" i="3" l="1"/>
  <c r="C169" i="3" s="1"/>
  <c r="BU169" i="3" s="1"/>
  <c r="B170" i="3"/>
  <c r="B161" i="1"/>
  <c r="D160" i="1"/>
  <c r="C160" i="1" s="1"/>
  <c r="BA160" i="1" s="1"/>
  <c r="D170" i="3" l="1"/>
  <c r="C170" i="3" s="1"/>
  <c r="BU170" i="3" s="1"/>
  <c r="B171" i="3"/>
  <c r="B162" i="1"/>
  <c r="D161" i="1"/>
  <c r="C161" i="1" s="1"/>
  <c r="BA161" i="1" s="1"/>
  <c r="D171" i="3" l="1"/>
  <c r="C171" i="3" s="1"/>
  <c r="BU171" i="3" s="1"/>
  <c r="B172" i="3"/>
  <c r="B163" i="1"/>
  <c r="D162" i="1"/>
  <c r="C162" i="1" s="1"/>
  <c r="BA162" i="1" s="1"/>
  <c r="D172" i="3" l="1"/>
  <c r="C172" i="3" s="1"/>
  <c r="BU172" i="3" s="1"/>
  <c r="B173" i="3"/>
  <c r="B164" i="1"/>
  <c r="D163" i="1"/>
  <c r="C163" i="1" s="1"/>
  <c r="BA163" i="1" s="1"/>
  <c r="D173" i="3" l="1"/>
  <c r="C173" i="3" s="1"/>
  <c r="BU173" i="3" s="1"/>
  <c r="B174" i="3"/>
  <c r="B165" i="1"/>
  <c r="D164" i="1"/>
  <c r="C164" i="1" s="1"/>
  <c r="BA164" i="1" s="1"/>
  <c r="D174" i="3" l="1"/>
  <c r="C174" i="3" s="1"/>
  <c r="BU174" i="3" s="1"/>
  <c r="B175" i="3"/>
  <c r="B166" i="1"/>
  <c r="D165" i="1"/>
  <c r="C165" i="1" s="1"/>
  <c r="BA165" i="1" s="1"/>
  <c r="D175" i="3" l="1"/>
  <c r="C175" i="3" s="1"/>
  <c r="BU175" i="3" s="1"/>
  <c r="B176" i="3"/>
  <c r="B167" i="1"/>
  <c r="D166" i="1"/>
  <c r="C166" i="1" s="1"/>
  <c r="BA166" i="1" s="1"/>
  <c r="D176" i="3" l="1"/>
  <c r="C176" i="3" s="1"/>
  <c r="BU176" i="3" s="1"/>
  <c r="B177" i="3"/>
  <c r="B168" i="1"/>
  <c r="D167" i="1"/>
  <c r="C167" i="1" s="1"/>
  <c r="BA167" i="1" s="1"/>
  <c r="D177" i="3" l="1"/>
  <c r="C177" i="3" s="1"/>
  <c r="BU177" i="3" s="1"/>
  <c r="B178" i="3"/>
  <c r="B169" i="1"/>
  <c r="D168" i="1"/>
  <c r="C168" i="1" s="1"/>
  <c r="BA168" i="1" s="1"/>
  <c r="B179" i="3" l="1"/>
  <c r="D178" i="3"/>
  <c r="C178" i="3" s="1"/>
  <c r="BU178" i="3" s="1"/>
  <c r="B170" i="1"/>
  <c r="D169" i="1"/>
  <c r="C169" i="1" s="1"/>
  <c r="BA169" i="1" s="1"/>
  <c r="D179" i="3" l="1"/>
  <c r="C179" i="3" s="1"/>
  <c r="BU179" i="3" s="1"/>
  <c r="B180" i="3"/>
  <c r="B171" i="1"/>
  <c r="D170" i="1"/>
  <c r="C170" i="1" s="1"/>
  <c r="BA170" i="1" s="1"/>
  <c r="D180" i="3" l="1"/>
  <c r="C180" i="3" s="1"/>
  <c r="BU180" i="3" s="1"/>
  <c r="B181" i="3"/>
  <c r="B172" i="1"/>
  <c r="D171" i="1"/>
  <c r="C171" i="1" s="1"/>
  <c r="BA171" i="1" s="1"/>
  <c r="D181" i="3" l="1"/>
  <c r="C181" i="3" s="1"/>
  <c r="BU181" i="3" s="1"/>
  <c r="B182" i="3"/>
  <c r="B173" i="1"/>
  <c r="D172" i="1"/>
  <c r="C172" i="1" s="1"/>
  <c r="BA172" i="1" s="1"/>
  <c r="D182" i="3" l="1"/>
  <c r="C182" i="3" s="1"/>
  <c r="BU182" i="3" s="1"/>
  <c r="B183" i="3"/>
  <c r="B174" i="1"/>
  <c r="D173" i="1"/>
  <c r="C173" i="1" s="1"/>
  <c r="BA173" i="1" s="1"/>
  <c r="D183" i="3" l="1"/>
  <c r="C183" i="3" s="1"/>
  <c r="BU183" i="3" s="1"/>
  <c r="B184" i="3"/>
  <c r="B175" i="1"/>
  <c r="D174" i="1"/>
  <c r="C174" i="1" s="1"/>
  <c r="BA174" i="1" s="1"/>
  <c r="B185" i="3" l="1"/>
  <c r="D184" i="3"/>
  <c r="C184" i="3" s="1"/>
  <c r="BU184" i="3" s="1"/>
  <c r="B176" i="1"/>
  <c r="D175" i="1"/>
  <c r="C175" i="1" s="1"/>
  <c r="BA175" i="1" s="1"/>
  <c r="D185" i="3" l="1"/>
  <c r="C185" i="3" s="1"/>
  <c r="BU185" i="3" s="1"/>
  <c r="B186" i="3"/>
  <c r="B177" i="1"/>
  <c r="D176" i="1"/>
  <c r="C176" i="1" s="1"/>
  <c r="BA176" i="1" s="1"/>
  <c r="D186" i="3" l="1"/>
  <c r="C186" i="3" s="1"/>
  <c r="BU186" i="3" s="1"/>
  <c r="B187" i="3"/>
  <c r="B178" i="1"/>
  <c r="D177" i="1"/>
  <c r="C177" i="1" s="1"/>
  <c r="BA177" i="1" s="1"/>
  <c r="D187" i="3" l="1"/>
  <c r="C187" i="3" s="1"/>
  <c r="BU187" i="3" s="1"/>
  <c r="B188" i="3"/>
  <c r="B179" i="1"/>
  <c r="D178" i="1"/>
  <c r="C178" i="1" s="1"/>
  <c r="BA178" i="1" s="1"/>
  <c r="D188" i="3" l="1"/>
  <c r="C188" i="3" s="1"/>
  <c r="BU188" i="3" s="1"/>
  <c r="B189" i="3"/>
  <c r="B180" i="1"/>
  <c r="D179" i="1"/>
  <c r="C179" i="1" s="1"/>
  <c r="BA179" i="1" s="1"/>
  <c r="B190" i="3" l="1"/>
  <c r="D189" i="3"/>
  <c r="C189" i="3" s="1"/>
  <c r="BU189" i="3" s="1"/>
  <c r="B181" i="1"/>
  <c r="D180" i="1"/>
  <c r="C180" i="1" s="1"/>
  <c r="BA180" i="1" s="1"/>
  <c r="D190" i="3" l="1"/>
  <c r="C190" i="3" s="1"/>
  <c r="BU190" i="3" s="1"/>
  <c r="B191" i="3"/>
  <c r="B182" i="1"/>
  <c r="D181" i="1"/>
  <c r="C181" i="1" s="1"/>
  <c r="BA181" i="1" s="1"/>
  <c r="D191" i="3" l="1"/>
  <c r="C191" i="3" s="1"/>
  <c r="BU191" i="3" s="1"/>
  <c r="B192" i="3"/>
  <c r="B183" i="1"/>
  <c r="D182" i="1"/>
  <c r="C182" i="1" s="1"/>
  <c r="BA182" i="1" s="1"/>
  <c r="D192" i="3" l="1"/>
  <c r="C192" i="3" s="1"/>
  <c r="BU192" i="3" s="1"/>
  <c r="B193" i="3"/>
  <c r="B184" i="1"/>
  <c r="D183" i="1"/>
  <c r="C183" i="1" s="1"/>
  <c r="BA183" i="1" s="1"/>
  <c r="D193" i="3" l="1"/>
  <c r="C193" i="3" s="1"/>
  <c r="BU193" i="3" s="1"/>
  <c r="B194" i="3"/>
  <c r="B185" i="1"/>
  <c r="D184" i="1"/>
  <c r="C184" i="1" s="1"/>
  <c r="BA184" i="1" s="1"/>
  <c r="B195" i="3" l="1"/>
  <c r="D194" i="3"/>
  <c r="C194" i="3" s="1"/>
  <c r="BU194" i="3" s="1"/>
  <c r="B186" i="1"/>
  <c r="D185" i="1"/>
  <c r="C185" i="1" s="1"/>
  <c r="BA185" i="1" s="1"/>
  <c r="D195" i="3" l="1"/>
  <c r="C195" i="3" s="1"/>
  <c r="BU195" i="3" s="1"/>
  <c r="B196" i="3"/>
  <c r="B187" i="1"/>
  <c r="D186" i="1"/>
  <c r="C186" i="1" s="1"/>
  <c r="BA186" i="1" s="1"/>
  <c r="D196" i="3" l="1"/>
  <c r="C196" i="3" s="1"/>
  <c r="BU196" i="3" s="1"/>
  <c r="B197" i="3"/>
  <c r="B188" i="1"/>
  <c r="D187" i="1"/>
  <c r="C187" i="1" s="1"/>
  <c r="BA187" i="1" s="1"/>
  <c r="D197" i="3" l="1"/>
  <c r="C197" i="3" s="1"/>
  <c r="BU197" i="3" s="1"/>
  <c r="B198" i="3"/>
  <c r="B189" i="1"/>
  <c r="D188" i="1"/>
  <c r="C188" i="1" s="1"/>
  <c r="BA188" i="1" s="1"/>
  <c r="D198" i="3" l="1"/>
  <c r="C198" i="3" s="1"/>
  <c r="BU198" i="3" s="1"/>
  <c r="B199" i="3"/>
  <c r="B190" i="1"/>
  <c r="D189" i="1"/>
  <c r="C189" i="1" s="1"/>
  <c r="BA189" i="1" s="1"/>
  <c r="D199" i="3" l="1"/>
  <c r="C199" i="3" s="1"/>
  <c r="BU199" i="3" s="1"/>
  <c r="B200" i="3"/>
  <c r="B191" i="1"/>
  <c r="D190" i="1"/>
  <c r="C190" i="1" s="1"/>
  <c r="BA190" i="1" s="1"/>
  <c r="B201" i="3" l="1"/>
  <c r="D200" i="3"/>
  <c r="C200" i="3" s="1"/>
  <c r="BU200" i="3" s="1"/>
  <c r="B192" i="1"/>
  <c r="D191" i="1"/>
  <c r="C191" i="1" s="1"/>
  <c r="BA191" i="1" s="1"/>
  <c r="D201" i="3" l="1"/>
  <c r="C201" i="3" s="1"/>
  <c r="BU201" i="3" s="1"/>
  <c r="B202" i="3"/>
  <c r="B193" i="1"/>
  <c r="D192" i="1"/>
  <c r="C192" i="1" s="1"/>
  <c r="BA192" i="1" s="1"/>
  <c r="D202" i="3" l="1"/>
  <c r="C202" i="3" s="1"/>
  <c r="BU202" i="3" s="1"/>
  <c r="B203" i="3"/>
  <c r="B194" i="1"/>
  <c r="D193" i="1"/>
  <c r="C193" i="1" s="1"/>
  <c r="BA193" i="1" s="1"/>
  <c r="D203" i="3" l="1"/>
  <c r="C203" i="3" s="1"/>
  <c r="BU203" i="3" s="1"/>
  <c r="B204" i="3"/>
  <c r="B195" i="1"/>
  <c r="D194" i="1"/>
  <c r="C194" i="1" s="1"/>
  <c r="BA194" i="1" s="1"/>
  <c r="D204" i="3" l="1"/>
  <c r="C204" i="3" s="1"/>
  <c r="BU204" i="3" s="1"/>
  <c r="B205" i="3"/>
  <c r="B196" i="1"/>
  <c r="D195" i="1"/>
  <c r="C195" i="1" s="1"/>
  <c r="BA195" i="1" s="1"/>
  <c r="D205" i="3" l="1"/>
  <c r="C205" i="3" s="1"/>
  <c r="BU205" i="3" s="1"/>
  <c r="B206" i="3"/>
  <c r="D196" i="1"/>
  <c r="C196" i="1" s="1"/>
  <c r="BA196" i="1" s="1"/>
  <c r="B197" i="1"/>
  <c r="D206" i="3" l="1"/>
  <c r="C206" i="3" s="1"/>
  <c r="BU206" i="3" s="1"/>
  <c r="B207" i="3"/>
  <c r="D197" i="1"/>
  <c r="C197" i="1" s="1"/>
  <c r="BA197" i="1" s="1"/>
  <c r="B198" i="1"/>
  <c r="D207" i="3" l="1"/>
  <c r="C207" i="3" s="1"/>
  <c r="BU207" i="3" s="1"/>
  <c r="B208" i="3"/>
  <c r="D198" i="1"/>
  <c r="C198" i="1" s="1"/>
  <c r="BA198" i="1" s="1"/>
  <c r="B199" i="1"/>
  <c r="D208" i="3" l="1"/>
  <c r="C208" i="3" s="1"/>
  <c r="BU208" i="3" s="1"/>
  <c r="B209" i="3"/>
  <c r="D199" i="1"/>
  <c r="C199" i="1" s="1"/>
  <c r="BA199" i="1" s="1"/>
  <c r="B200" i="1"/>
  <c r="D209" i="3" l="1"/>
  <c r="C209" i="3" s="1"/>
  <c r="BU209" i="3" s="1"/>
  <c r="B210" i="3"/>
  <c r="D200" i="1"/>
  <c r="C200" i="1" s="1"/>
  <c r="BA200" i="1" s="1"/>
  <c r="B201" i="1"/>
  <c r="B211" i="3" l="1"/>
  <c r="D210" i="3"/>
  <c r="C210" i="3" s="1"/>
  <c r="BU210" i="3" s="1"/>
  <c r="D201" i="1"/>
  <c r="C201" i="1" s="1"/>
  <c r="BA201" i="1" s="1"/>
  <c r="B202" i="1"/>
  <c r="D211" i="3" l="1"/>
  <c r="C211" i="3" s="1"/>
  <c r="BU211" i="3" s="1"/>
  <c r="B212" i="3"/>
  <c r="D202" i="1"/>
  <c r="C202" i="1" s="1"/>
  <c r="BA202" i="1" s="1"/>
  <c r="B203" i="1"/>
  <c r="D212" i="3" l="1"/>
  <c r="C212" i="3" s="1"/>
  <c r="BU212" i="3" s="1"/>
  <c r="B213" i="3"/>
  <c r="D203" i="1"/>
  <c r="C203" i="1" s="1"/>
  <c r="BA203" i="1" s="1"/>
  <c r="B204" i="1"/>
  <c r="D213" i="3" l="1"/>
  <c r="C213" i="3" s="1"/>
  <c r="BU213" i="3" s="1"/>
  <c r="B214" i="3"/>
  <c r="D204" i="1"/>
  <c r="C204" i="1" s="1"/>
  <c r="BA204" i="1" s="1"/>
  <c r="B205" i="1"/>
  <c r="D214" i="3" l="1"/>
  <c r="C214" i="3" s="1"/>
  <c r="BU214" i="3" s="1"/>
  <c r="B215" i="3"/>
  <c r="D205" i="1"/>
  <c r="C205" i="1" s="1"/>
  <c r="BA205" i="1" s="1"/>
  <c r="B206" i="1"/>
  <c r="D215" i="3" l="1"/>
  <c r="C215" i="3" s="1"/>
  <c r="BU215" i="3" s="1"/>
  <c r="B216" i="3"/>
  <c r="D206" i="1"/>
  <c r="C206" i="1" s="1"/>
  <c r="BA206" i="1" s="1"/>
  <c r="B207" i="1"/>
  <c r="B217" i="3" l="1"/>
  <c r="D216" i="3"/>
  <c r="C216" i="3" s="1"/>
  <c r="BU216" i="3" s="1"/>
  <c r="D207" i="1"/>
  <c r="C207" i="1" s="1"/>
  <c r="BA207" i="1" s="1"/>
  <c r="B208" i="1"/>
  <c r="D217" i="3" l="1"/>
  <c r="C217" i="3" s="1"/>
  <c r="BU217" i="3" s="1"/>
  <c r="B218" i="3"/>
  <c r="D208" i="1"/>
  <c r="C208" i="1" s="1"/>
  <c r="BA208" i="1" s="1"/>
  <c r="B209" i="1"/>
  <c r="D218" i="3" l="1"/>
  <c r="C218" i="3" s="1"/>
  <c r="BU218" i="3" s="1"/>
  <c r="B219" i="3"/>
  <c r="D209" i="1"/>
  <c r="C209" i="1" s="1"/>
  <c r="BA209" i="1" s="1"/>
  <c r="B210" i="1"/>
  <c r="D219" i="3" l="1"/>
  <c r="C219" i="3" s="1"/>
  <c r="BU219" i="3" s="1"/>
  <c r="B220" i="3"/>
  <c r="D210" i="1"/>
  <c r="C210" i="1" s="1"/>
  <c r="BA210" i="1" s="1"/>
  <c r="B211" i="1"/>
  <c r="D211" i="1" s="1"/>
  <c r="C211" i="1" s="1"/>
  <c r="BA211" i="1" s="1"/>
  <c r="D220" i="3" l="1"/>
  <c r="C220" i="3" s="1"/>
  <c r="BU220" i="3" s="1"/>
  <c r="B221" i="3"/>
  <c r="D221" i="3" l="1"/>
  <c r="C221" i="3" s="1"/>
  <c r="BU221" i="3" s="1"/>
  <c r="B222" i="3"/>
  <c r="D222" i="3" l="1"/>
  <c r="C222" i="3" s="1"/>
  <c r="BU222" i="3" s="1"/>
  <c r="B223" i="3"/>
  <c r="D223" i="3" l="1"/>
  <c r="C223" i="3" s="1"/>
  <c r="BU223" i="3" s="1"/>
  <c r="B224" i="3"/>
  <c r="D224" i="3" l="1"/>
  <c r="C224" i="3" s="1"/>
  <c r="BU224" i="3" s="1"/>
  <c r="B225" i="3"/>
  <c r="D225" i="3" l="1"/>
  <c r="C225" i="3" s="1"/>
  <c r="BU225" i="3" s="1"/>
  <c r="B226" i="3"/>
  <c r="B227" i="3" l="1"/>
  <c r="D226" i="3"/>
  <c r="C226" i="3" s="1"/>
  <c r="BU226" i="3" s="1"/>
  <c r="D227" i="3" l="1"/>
  <c r="C227" i="3" s="1"/>
  <c r="BU227" i="3" s="1"/>
  <c r="B228" i="3"/>
  <c r="D228" i="3" l="1"/>
  <c r="C228" i="3" s="1"/>
  <c r="BU228" i="3" s="1"/>
  <c r="B229" i="3"/>
  <c r="D229" i="3" l="1"/>
  <c r="C229" i="3" s="1"/>
  <c r="BU229" i="3" s="1"/>
  <c r="B230" i="3"/>
  <c r="D230" i="3" l="1"/>
  <c r="C230" i="3" s="1"/>
  <c r="BU230" i="3" s="1"/>
  <c r="B231" i="3"/>
  <c r="D231" i="3" l="1"/>
  <c r="C231" i="3" s="1"/>
  <c r="BU231" i="3" s="1"/>
  <c r="B232" i="3"/>
  <c r="B233" i="3" l="1"/>
  <c r="D232" i="3"/>
  <c r="C232" i="3" s="1"/>
  <c r="BU232" i="3" s="1"/>
  <c r="D233" i="3" l="1"/>
  <c r="C233" i="3" s="1"/>
  <c r="BU233" i="3" s="1"/>
  <c r="B234" i="3"/>
  <c r="D234" i="3" l="1"/>
  <c r="C234" i="3" s="1"/>
  <c r="BU234" i="3" s="1"/>
  <c r="B235" i="3"/>
  <c r="D235" i="3" l="1"/>
  <c r="C235" i="3" s="1"/>
  <c r="BU235" i="3" s="1"/>
  <c r="B236" i="3"/>
  <c r="D236" i="3" l="1"/>
  <c r="C236" i="3" s="1"/>
  <c r="BU236" i="3" s="1"/>
  <c r="B237" i="3"/>
  <c r="D237" i="3" l="1"/>
  <c r="C237" i="3" s="1"/>
  <c r="BU237" i="3" s="1"/>
  <c r="B238" i="3"/>
  <c r="D238" i="3" l="1"/>
  <c r="C238" i="3" s="1"/>
  <c r="BU238" i="3" s="1"/>
  <c r="B239" i="3"/>
  <c r="D239" i="3" l="1"/>
  <c r="C239" i="3" s="1"/>
  <c r="BU239" i="3" s="1"/>
  <c r="B240" i="3"/>
  <c r="D240" i="3" l="1"/>
  <c r="C240" i="3" s="1"/>
  <c r="BU240" i="3" s="1"/>
  <c r="B241" i="3"/>
  <c r="D241" i="3" l="1"/>
  <c r="C241" i="3" s="1"/>
  <c r="BU241" i="3" s="1"/>
  <c r="B242" i="3"/>
  <c r="B243" i="3" l="1"/>
  <c r="D242" i="3"/>
  <c r="C242" i="3" s="1"/>
  <c r="BU242" i="3" s="1"/>
  <c r="D243" i="3" l="1"/>
  <c r="C243" i="3" s="1"/>
  <c r="BU243" i="3" s="1"/>
  <c r="B244" i="3"/>
  <c r="D244" i="3" l="1"/>
  <c r="C244" i="3" s="1"/>
  <c r="BU244" i="3" s="1"/>
  <c r="B245" i="3"/>
  <c r="D245" i="3" l="1"/>
  <c r="C245" i="3" s="1"/>
  <c r="BU245" i="3" s="1"/>
  <c r="B246" i="3"/>
  <c r="D246" i="3" l="1"/>
  <c r="C246" i="3" s="1"/>
  <c r="BU246" i="3" s="1"/>
  <c r="B247" i="3"/>
  <c r="D247" i="3" l="1"/>
  <c r="C247" i="3" s="1"/>
  <c r="BU247" i="3" s="1"/>
  <c r="B248" i="3"/>
  <c r="B249" i="3" l="1"/>
  <c r="D249" i="3" s="1"/>
  <c r="C249" i="3" s="1"/>
  <c r="BU249" i="3" s="1"/>
  <c r="D248" i="3"/>
  <c r="C248" i="3" s="1"/>
  <c r="BU248" i="3" s="1"/>
</calcChain>
</file>

<file path=xl/sharedStrings.xml><?xml version="1.0" encoding="utf-8"?>
<sst xmlns="http://schemas.openxmlformats.org/spreadsheetml/2006/main" count="630" uniqueCount="521">
  <si>
    <t>A1</t>
  </si>
  <si>
    <t>A1a</t>
  </si>
  <si>
    <t>A1.0a</t>
  </si>
  <si>
    <t>A1.0-1a</t>
  </si>
  <si>
    <t>A1.0-1aN</t>
  </si>
  <si>
    <t>A1.0-1.a</t>
  </si>
  <si>
    <t>A1.0-1.aN</t>
  </si>
  <si>
    <t>A1.0-1.a.b</t>
  </si>
  <si>
    <t>A1.0-1.aN.b</t>
  </si>
  <si>
    <t>A1.0-1.a.bN</t>
  </si>
  <si>
    <t>A1.0-1.aN.bN</t>
  </si>
  <si>
    <t>A1-0a</t>
  </si>
  <si>
    <t>A1-0-1a</t>
  </si>
  <si>
    <t>A1-0-1aN</t>
  </si>
  <si>
    <t>A1-0-1.a</t>
  </si>
  <si>
    <t>A1-0-1.aN</t>
  </si>
  <si>
    <t>A1-0-1.a.b</t>
  </si>
  <si>
    <t>A1-0-1.aN.b</t>
  </si>
  <si>
    <t>A1-0-1.a.bN</t>
  </si>
  <si>
    <t>A1-0-1.aN.bN</t>
  </si>
  <si>
    <t>A1.0.1a</t>
  </si>
  <si>
    <t>A1.0.1aN</t>
  </si>
  <si>
    <t>A1.0.1.a</t>
  </si>
  <si>
    <t>A1.0.1.aN</t>
  </si>
  <si>
    <t>A1.0.1.a.b</t>
  </si>
  <si>
    <t>A1.0.1.aN.b</t>
  </si>
  <si>
    <t>A1.0.1.a.bN</t>
  </si>
  <si>
    <t>A1.0.1.aN.bN</t>
  </si>
  <si>
    <t>A1-0-1-a</t>
  </si>
  <si>
    <t>A1-0-1-aN</t>
  </si>
  <si>
    <t>A 1</t>
  </si>
  <si>
    <t>A 1a</t>
  </si>
  <si>
    <t>A 1.0a</t>
  </si>
  <si>
    <t>A 1.0-1a</t>
  </si>
  <si>
    <t>A 1.0-1aN</t>
  </si>
  <si>
    <t>A 1.0-1.a</t>
  </si>
  <si>
    <t>A 1.0-1.aN</t>
  </si>
  <si>
    <t>A 1.0-1.a.b</t>
  </si>
  <si>
    <t>A 1.0-1.aN.b</t>
  </si>
  <si>
    <t>A 1.0-1.a.bN</t>
  </si>
  <si>
    <t>A 1.0-1.aN.bN</t>
  </si>
  <si>
    <t>A100</t>
  </si>
  <si>
    <t>A100a</t>
  </si>
  <si>
    <t>A.100</t>
  </si>
  <si>
    <t>A.100a</t>
  </si>
  <si>
    <t>A-100</t>
  </si>
  <si>
    <t>A-100a</t>
  </si>
  <si>
    <t>A A1.0</t>
  </si>
  <si>
    <t>A A1-0</t>
  </si>
  <si>
    <t>A A 1.0</t>
  </si>
  <si>
    <t>A A100</t>
  </si>
  <si>
    <t>A A.100</t>
  </si>
  <si>
    <t>A A-100</t>
  </si>
  <si>
    <t>AA A1.0</t>
  </si>
  <si>
    <t>AA A1-0</t>
  </si>
  <si>
    <t>AA A 1.0</t>
  </si>
  <si>
    <t>AA A100</t>
  </si>
  <si>
    <t>AA A.100</t>
  </si>
  <si>
    <t>AA A-100</t>
  </si>
  <si>
    <t>1 A1.0</t>
  </si>
  <si>
    <t>1 A 1.0</t>
  </si>
  <si>
    <t>1 A100</t>
  </si>
  <si>
    <t>1 A-100</t>
  </si>
  <si>
    <t>11 A1.0</t>
  </si>
  <si>
    <t>11 A 1.0</t>
  </si>
  <si>
    <t>11 A100</t>
  </si>
  <si>
    <t>11 A-100</t>
  </si>
  <si>
    <t>1A A1.0</t>
  </si>
  <si>
    <t>1A A1-0</t>
  </si>
  <si>
    <t>1A A 1.0</t>
  </si>
  <si>
    <t>1A A100</t>
  </si>
  <si>
    <t>1A A.100</t>
  </si>
  <si>
    <t>1A A-100</t>
  </si>
  <si>
    <t>1AA A1.0</t>
  </si>
  <si>
    <t>1AA A1-0</t>
  </si>
  <si>
    <t>1AA A 1.0</t>
  </si>
  <si>
    <t>1AA A100</t>
  </si>
  <si>
    <t>1AA A.100</t>
  </si>
  <si>
    <t>1AA A-100</t>
  </si>
  <si>
    <t>11A A1.0</t>
  </si>
  <si>
    <t>11A A1-0</t>
  </si>
  <si>
    <t>11A A 1.0</t>
  </si>
  <si>
    <t>11A A100</t>
  </si>
  <si>
    <t>11A A.100</t>
  </si>
  <si>
    <t>11A A-100</t>
  </si>
  <si>
    <t>11AA A1.0</t>
  </si>
  <si>
    <t>11AA A1-0</t>
  </si>
  <si>
    <t>11AA A 1.0</t>
  </si>
  <si>
    <t>11AA A100</t>
  </si>
  <si>
    <t>11AA A.100</t>
  </si>
  <si>
    <t>11AA A-100</t>
  </si>
  <si>
    <t>1 A1-0</t>
  </si>
  <si>
    <t>1 A.100</t>
  </si>
  <si>
    <t>11 A1-0</t>
  </si>
  <si>
    <t>11 A.100</t>
  </si>
  <si>
    <t>Disc</t>
  </si>
  <si>
    <t>sep0</t>
  </si>
  <si>
    <t>cat</t>
  </si>
  <si>
    <t>sep1</t>
  </si>
  <si>
    <t>subcat</t>
  </si>
  <si>
    <t>sep2</t>
  </si>
  <si>
    <t>mod</t>
  </si>
  <si>
    <t>sep3</t>
  </si>
  <si>
    <t>sub-mod</t>
  </si>
  <si>
    <t>sep4</t>
  </si>
  <si>
    <t>id</t>
  </si>
  <si>
    <t>sep5</t>
  </si>
  <si>
    <t>sub-id</t>
  </si>
  <si>
    <t>.pdf</t>
  </si>
  <si>
    <t>This is a test</t>
  </si>
  <si>
    <t>A1.0</t>
  </si>
  <si>
    <t>A1-0</t>
  </si>
  <si>
    <t>A1.0-1.aN.b.c</t>
  </si>
  <si>
    <t>A1.0-1.a.b.c</t>
  </si>
  <si>
    <t>A1.0-1.a.bN.c</t>
  </si>
  <si>
    <t>A1.0-1.aN.bN.c</t>
  </si>
  <si>
    <t>A1-0-1-a-b</t>
  </si>
  <si>
    <t>A1-0-1-aN-b</t>
  </si>
  <si>
    <t>A1-0-1-a-bN</t>
  </si>
  <si>
    <t>A1-0-1-aN-bN</t>
  </si>
  <si>
    <t>A1-0-1-a-b-c</t>
  </si>
  <si>
    <t>A1-0-1-aN-b-c</t>
  </si>
  <si>
    <t>A1-0-1-a-bN-c</t>
  </si>
  <si>
    <t>A1-0-1-aN-bN-c</t>
  </si>
  <si>
    <t>PhBld</t>
  </si>
  <si>
    <t>sepPB</t>
  </si>
  <si>
    <t>Sheets.Add(new SheetPdfSample(</t>
  </si>
  <si>
    <t>));</t>
  </si>
  <si>
    <t>A1.0-1.A</t>
  </si>
  <si>
    <t>A1.0-1.AN</t>
  </si>
  <si>
    <t>A1.0-1.A.b</t>
  </si>
  <si>
    <t>A1.0-1.AN.b</t>
  </si>
  <si>
    <t>A1.0-1.A.bN</t>
  </si>
  <si>
    <t>A1.0-1.AN.bN</t>
  </si>
  <si>
    <t>A1.0-1.A.b.c</t>
  </si>
  <si>
    <t>A1.0-1.AN.b.c</t>
  </si>
  <si>
    <t>A1.0-1.A.bN.c</t>
  </si>
  <si>
    <t>A1.0-1.AN.bN.c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</si>
  <si>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</si>
  <si>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</si>
  <si>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</si>
  <si>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</si>
  <si>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</si>
  <si>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</si>
  <si>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</si>
  <si>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</si>
  <si>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A1.0-1a.A</t>
  </si>
  <si>
    <t>A1.0-1a.AN</t>
  </si>
  <si>
    <t>A1.0-1a.A.b</t>
  </si>
  <si>
    <t>A1.0-1a.AN.b</t>
  </si>
  <si>
    <t>A1.0-1a.A.bN</t>
  </si>
  <si>
    <t>A1.0-1a.AN.bN</t>
  </si>
  <si>
    <t>A1.0-1a.A.b.c</t>
  </si>
  <si>
    <t>A1.0-1a.AN.b.c</t>
  </si>
  <si>
    <t>A1.0-1a.A.bN.c</t>
  </si>
  <si>
    <t>A1.0-1a.AN.bN.c</t>
  </si>
  <si>
    <t>A1.0-12.A</t>
  </si>
  <si>
    <t>A1.0-12.AN</t>
  </si>
  <si>
    <t>A1.0-12.A.b</t>
  </si>
  <si>
    <t>A1.0-12.AN.b</t>
  </si>
  <si>
    <t>A1.0-12.A.bN</t>
  </si>
  <si>
    <t>A1.0-12.AN.bN</t>
  </si>
  <si>
    <t>A1.0-12.A.b.c</t>
  </si>
  <si>
    <t>A1.0-12.AN.b.c</t>
  </si>
  <si>
    <t>A1.0-12.A.bN.c</t>
  </si>
  <si>
    <t>A1.0-12.AN.bN.c</t>
  </si>
  <si>
    <t>A1.0-A1.A</t>
  </si>
  <si>
    <t>A1.0-A1.AN</t>
  </si>
  <si>
    <t>A1.0-A1.A.b</t>
  </si>
  <si>
    <t>A1.0-A1.AN.b</t>
  </si>
  <si>
    <t>A1.0-A1.A.bN</t>
  </si>
  <si>
    <t>A1.0-A1.AN.bN</t>
  </si>
  <si>
    <t>A1.0-A1.A.b.c</t>
  </si>
  <si>
    <t>A1.0-A1.AN.b.c</t>
  </si>
  <si>
    <t>A1.0-A1.A.bN.c</t>
  </si>
  <si>
    <t>A1.0-A1.AN.bN.c</t>
  </si>
  <si>
    <t>A11.0-12.A</t>
  </si>
  <si>
    <t>A111.0-12.AN</t>
  </si>
  <si>
    <t>A1a.0-12.A.b</t>
  </si>
  <si>
    <t>A1a.0-12.AN.b</t>
  </si>
  <si>
    <t>A1aa.0-12.A.bN</t>
  </si>
  <si>
    <t>A1.000-12.AN.bN</t>
  </si>
  <si>
    <t>A1.0aa-12.A.b.c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</si>
  <si>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</si>
  <si>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</si>
  <si>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</si>
  <si>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</si>
  <si>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</si>
  <si>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</si>
  <si>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</si>
  <si>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</si>
  <si>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</si>
  <si>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</si>
  <si>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</si>
  <si>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</si>
  <si>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group 21</t>
  </si>
  <si>
    <t>group 0.1</t>
  </si>
  <si>
    <t>S1</t>
  </si>
  <si>
    <t>S1.0</t>
  </si>
  <si>
    <t>SH1</t>
  </si>
  <si>
    <t>SH1.0</t>
  </si>
  <si>
    <t>GRN1</t>
  </si>
  <si>
    <t>GRN1.0</t>
  </si>
  <si>
    <t>GRN-1</t>
  </si>
  <si>
    <t>GRN 1.0</t>
  </si>
  <si>
    <t>T24-1</t>
  </si>
  <si>
    <t>T24 1.0</t>
  </si>
  <si>
    <t>group 0.2</t>
  </si>
  <si>
    <t>group 0.3</t>
  </si>
  <si>
    <t>group 0.4</t>
  </si>
  <si>
    <t>group 0.5</t>
  </si>
  <si>
    <t>A S1.0</t>
  </si>
  <si>
    <t>A S1-0</t>
  </si>
  <si>
    <t>A S 1.0</t>
  </si>
  <si>
    <t>A SH1.0</t>
  </si>
  <si>
    <t>A SH1-0</t>
  </si>
  <si>
    <t>A SH 1.0</t>
  </si>
  <si>
    <t>A GRN1.0</t>
  </si>
  <si>
    <t>A GRN1-0</t>
  </si>
  <si>
    <t>A GRN 1.0</t>
  </si>
  <si>
    <t>A T24 1.0</t>
  </si>
  <si>
    <t>group 0.6</t>
  </si>
  <si>
    <t>group 0.7</t>
  </si>
  <si>
    <t>group 0.8</t>
  </si>
  <si>
    <t>group 0.9</t>
  </si>
  <si>
    <t>group 0.10</t>
  </si>
  <si>
    <t>group 0.11</t>
  </si>
  <si>
    <t>A X30 1.0</t>
  </si>
  <si>
    <t>A Z31 1.0</t>
  </si>
  <si>
    <t>A T24 1-0</t>
  </si>
  <si>
    <t>A X30 1-0</t>
  </si>
  <si>
    <t>A Z31 1-0</t>
  </si>
  <si>
    <t>X30 1.0</t>
  </si>
  <si>
    <t>ST_TYPE01</t>
  </si>
  <si>
    <t>ST_TYPE02</t>
  </si>
  <si>
    <t>ST_TYPE03</t>
  </si>
  <si>
    <t>ST_TYPE04</t>
  </si>
  <si>
    <t>ST_TYPE05</t>
  </si>
  <si>
    <t>ST_TYPE06</t>
  </si>
  <si>
    <t>ST_TYPE11</t>
  </si>
  <si>
    <t>ST_TYPE12</t>
  </si>
  <si>
    <t>ST_TYPE13</t>
  </si>
  <si>
    <t>ST_TYPE14</t>
  </si>
  <si>
    <t>ST_TYPE15</t>
  </si>
  <si>
    <t>ST_TYPE16</t>
  </si>
  <si>
    <t>ShtIdType2</t>
  </si>
  <si>
    <t>Z31 1.0</t>
  </si>
  <si>
    <t>A1 1</t>
  </si>
  <si>
    <t>A1a+1</t>
  </si>
  <si>
    <t>A1.0a 1</t>
  </si>
  <si>
    <t>A1.0-1a+1</t>
  </si>
  <si>
    <t>A1.0-1.a 1</t>
  </si>
  <si>
    <t>A1.0-1.a.b+1</t>
  </si>
  <si>
    <t>A1.0-1.aN.b a</t>
  </si>
  <si>
    <t>A1.0-1.aN.bN+a</t>
  </si>
  <si>
    <t>A1.0-1.a.b.c A</t>
  </si>
  <si>
    <t>A1.0-1.a.bN.c+A</t>
  </si>
  <si>
    <t>A1.0-1.aN.bN.c#A</t>
  </si>
  <si>
    <t>good</t>
  </si>
  <si>
    <t>bad 1</t>
  </si>
  <si>
    <t>bad 2</t>
  </si>
  <si>
    <t>bad 3</t>
  </si>
  <si>
    <t>sheet title</t>
  </si>
  <si>
    <t>bad 4</t>
  </si>
  <si>
    <t>A1.0#1</t>
  </si>
  <si>
    <t>A1.0-1aN#1</t>
  </si>
  <si>
    <t>A1.0-1.aN#1</t>
  </si>
  <si>
    <t>A1.0-1.a.bN#a</t>
  </si>
  <si>
    <t>A1.0-1.aN.b.c#A</t>
  </si>
  <si>
    <t xml:space="preserve"> - </t>
  </si>
  <si>
    <t xml:space="preserve">- </t>
  </si>
  <si>
    <t xml:space="preserve"> -</t>
  </si>
  <si>
    <t xml:space="preserve"> </t>
  </si>
  <si>
    <t>w</t>
  </si>
  <si>
    <t>p</t>
  </si>
  <si>
    <t>CS</t>
  </si>
  <si>
    <t>T1.0-0</t>
  </si>
  <si>
    <t>T2.0</t>
  </si>
  <si>
    <t>T2.1</t>
  </si>
  <si>
    <t>T3.0</t>
  </si>
  <si>
    <t>T3.1</t>
  </si>
  <si>
    <t>T3.2</t>
  </si>
  <si>
    <t>T3.3</t>
  </si>
  <si>
    <t>T3.4</t>
  </si>
  <si>
    <t>T4.0</t>
  </si>
  <si>
    <t>T4.1</t>
  </si>
  <si>
    <t>T4.2</t>
  </si>
  <si>
    <t>T4.3</t>
  </si>
  <si>
    <t>T4.4</t>
  </si>
  <si>
    <t>T4.5</t>
  </si>
  <si>
    <t>T4.6</t>
  </si>
  <si>
    <t>T5.0</t>
  </si>
  <si>
    <t>T5.1</t>
  </si>
  <si>
    <t>T5.2</t>
  </si>
  <si>
    <t>T5.3-1</t>
  </si>
  <si>
    <t>T5.3-2</t>
  </si>
  <si>
    <t>C0.0-1</t>
  </si>
  <si>
    <t>C1.0-1</t>
  </si>
  <si>
    <t>C2.0-1</t>
  </si>
  <si>
    <t>C2.1-1</t>
  </si>
  <si>
    <t>C2.2-1</t>
  </si>
  <si>
    <t>C2.2-2</t>
  </si>
  <si>
    <t>C3.0-1</t>
  </si>
  <si>
    <t>C3.1-1</t>
  </si>
  <si>
    <t>C4.0-1</t>
  </si>
  <si>
    <t>C4.1-1</t>
  </si>
  <si>
    <t>L0.0</t>
  </si>
  <si>
    <t>L1.10</t>
  </si>
  <si>
    <t>L1.11</t>
  </si>
  <si>
    <t>L1.12</t>
  </si>
  <si>
    <t>L1.20</t>
  </si>
  <si>
    <t>L1.21</t>
  </si>
  <si>
    <t>L1.22</t>
  </si>
  <si>
    <t>L1.50</t>
  </si>
  <si>
    <t>L1.51</t>
  </si>
  <si>
    <t>L1.52</t>
  </si>
  <si>
    <t>L3.00</t>
  </si>
  <si>
    <t>L3.01</t>
  </si>
  <si>
    <t>L5.00</t>
  </si>
  <si>
    <t>L8.00</t>
  </si>
  <si>
    <t>L8.11</t>
  </si>
  <si>
    <t>L8.12</t>
  </si>
  <si>
    <t>L8.20</t>
  </si>
  <si>
    <t>L8.21</t>
  </si>
  <si>
    <t>L8.22</t>
  </si>
  <si>
    <t>L8.50</t>
  </si>
  <si>
    <t>L8.51</t>
  </si>
  <si>
    <t>L8.52</t>
  </si>
  <si>
    <t>L9.00</t>
  </si>
  <si>
    <t>LS2.2-G</t>
  </si>
  <si>
    <t>LS2.2-M</t>
  </si>
  <si>
    <t>LS2.2-P1</t>
  </si>
  <si>
    <t>LS2.2-P2</t>
  </si>
  <si>
    <t>LS2.2-P3</t>
  </si>
  <si>
    <t>LS2.2-P4</t>
  </si>
  <si>
    <t>LS2.2-P5</t>
  </si>
  <si>
    <t>LS2.2-R1</t>
  </si>
  <si>
    <t>LS2.2-R2</t>
  </si>
  <si>
    <t>LS2.2-R3</t>
  </si>
  <si>
    <t>LS2.2-R4</t>
  </si>
  <si>
    <t>LS2.2-R5</t>
  </si>
  <si>
    <t>LS2.2-R6</t>
  </si>
  <si>
    <t>LS3.0-1</t>
  </si>
  <si>
    <t>A0.1-1</t>
  </si>
  <si>
    <t>A0.2-1</t>
  </si>
  <si>
    <t>A0.3-1</t>
  </si>
  <si>
    <t>A1.0-0</t>
  </si>
  <si>
    <t>A1.1-0</t>
  </si>
  <si>
    <t>A1.1-1</t>
  </si>
  <si>
    <t>A1.1-2</t>
  </si>
  <si>
    <t>A2.2-1</t>
  </si>
  <si>
    <t>A2.2-1S</t>
  </si>
  <si>
    <t>A2.2-1N</t>
  </si>
  <si>
    <t>A2.2-M</t>
  </si>
  <si>
    <t>A2.2-MS</t>
  </si>
  <si>
    <t>A2.2-MN</t>
  </si>
  <si>
    <t>A2.2-P1</t>
  </si>
  <si>
    <t>A2.2-P1S</t>
  </si>
  <si>
    <t>A2.2-P1N</t>
  </si>
  <si>
    <t>A2.2-P2</t>
  </si>
  <si>
    <t>A2.2-P2S</t>
  </si>
  <si>
    <t>A2.2-P2N</t>
  </si>
  <si>
    <t>A2.2-P3</t>
  </si>
  <si>
    <t>A2.2-P3S</t>
  </si>
  <si>
    <t>A2.2-P3N</t>
  </si>
  <si>
    <t>A2.2-P4</t>
  </si>
  <si>
    <t>A2.2-P4S</t>
  </si>
  <si>
    <t>A2.2-P4N</t>
  </si>
  <si>
    <t>A2.2-P5</t>
  </si>
  <si>
    <t>A2.2-P5S</t>
  </si>
  <si>
    <t>A2.2-P5N</t>
  </si>
  <si>
    <t>A2.2-A1</t>
  </si>
  <si>
    <t>A2.2-A1S</t>
  </si>
  <si>
    <t>A2.2-A1N</t>
  </si>
  <si>
    <t>A2.2-A2</t>
  </si>
  <si>
    <t>A2.2-A2S</t>
  </si>
  <si>
    <t>A2.2-A2N</t>
  </si>
  <si>
    <t>A2.2-R1</t>
  </si>
  <si>
    <t>A2.2-R1S</t>
  </si>
  <si>
    <t>A2.2-R1N</t>
  </si>
  <si>
    <t>A2.2-R2</t>
  </si>
  <si>
    <t>A2.2-R2S</t>
  </si>
  <si>
    <t>A2.2-R2N</t>
  </si>
  <si>
    <t>A2.2-R3</t>
  </si>
  <si>
    <t>A2.2-R3S</t>
  </si>
  <si>
    <t>A2.2-R3N</t>
  </si>
  <si>
    <t>A2.2-R4</t>
  </si>
  <si>
    <t>A2.2-R4S</t>
  </si>
  <si>
    <t>A2.2-R4N</t>
  </si>
  <si>
    <t>A2.2-R5</t>
  </si>
  <si>
    <t>A2.2-R5S</t>
  </si>
  <si>
    <t>A2.2-R5N</t>
  </si>
  <si>
    <t>A2.2-R6</t>
  </si>
  <si>
    <t>A2.2-R6S</t>
  </si>
  <si>
    <t>A2.2-R6N</t>
  </si>
  <si>
    <t>A3.0-1</t>
  </si>
  <si>
    <t>A3.0-2</t>
  </si>
  <si>
    <t>A3.0-3</t>
  </si>
  <si>
    <t>A3.0-4</t>
  </si>
  <si>
    <t>A3.2-1</t>
  </si>
  <si>
    <t>A3.2-2</t>
  </si>
  <si>
    <t>A3.2-3</t>
  </si>
  <si>
    <t>A5.0-0</t>
  </si>
  <si>
    <t>A5.0-1</t>
  </si>
  <si>
    <t>A5.0-2</t>
  </si>
  <si>
    <t>A5.0-3</t>
  </si>
  <si>
    <t>A5.0-4</t>
  </si>
  <si>
    <t>A5.0-5</t>
  </si>
  <si>
    <t>A5.0-6</t>
  </si>
  <si>
    <t>A5.0-7</t>
  </si>
  <si>
    <t>A5.0-8</t>
  </si>
  <si>
    <t>A5.3-0</t>
  </si>
  <si>
    <t>A5.7-1</t>
  </si>
  <si>
    <t>A5.8-1</t>
  </si>
  <si>
    <t>A5.8-2</t>
  </si>
  <si>
    <t>A5.8-3</t>
  </si>
  <si>
    <t>A5.8-4</t>
  </si>
  <si>
    <t>A5.8-5</t>
  </si>
  <si>
    <t>A6.1-1</t>
  </si>
  <si>
    <t>A6.1-2</t>
  </si>
  <si>
    <t>A6.3-1</t>
  </si>
  <si>
    <t>A6.3-2</t>
  </si>
  <si>
    <t>A7.1-1</t>
  </si>
  <si>
    <t>A7.3-1</t>
  </si>
  <si>
    <t>A7.3-2</t>
  </si>
  <si>
    <t>A8.0-1</t>
  </si>
  <si>
    <t>A8.0-2</t>
  </si>
  <si>
    <t>SH-1</t>
  </si>
  <si>
    <t>SH-1A</t>
  </si>
  <si>
    <t>SH-1B</t>
  </si>
  <si>
    <t>SH-2</t>
  </si>
  <si>
    <t>SH-2.1</t>
  </si>
  <si>
    <t>SH-3</t>
  </si>
  <si>
    <t>SH-4</t>
  </si>
  <si>
    <t>SH-5</t>
  </si>
  <si>
    <t>SH-6</t>
  </si>
  <si>
    <t>SH-11</t>
  </si>
  <si>
    <t>S0.0-1</t>
  </si>
  <si>
    <t>S0.0-2</t>
  </si>
  <si>
    <t>S0.1-1</t>
  </si>
  <si>
    <t>S0.1-2</t>
  </si>
  <si>
    <t>S0.2-1</t>
  </si>
  <si>
    <t>S0.3-1</t>
  </si>
  <si>
    <t>S0.3-2</t>
  </si>
  <si>
    <t>S0.4-1</t>
  </si>
  <si>
    <t>S0.5-1</t>
  </si>
  <si>
    <t>S0.5-2</t>
  </si>
  <si>
    <t>S2.1-G</t>
  </si>
  <si>
    <t>S2.1-M</t>
  </si>
  <si>
    <t>S2.1-P1</t>
  </si>
  <si>
    <t>S2.1-P2</t>
  </si>
  <si>
    <t>S2.1-P3</t>
  </si>
  <si>
    <t>S2.1-P4</t>
  </si>
  <si>
    <t>S2.1-P5</t>
  </si>
  <si>
    <t>S2.1-R</t>
  </si>
  <si>
    <t>S2.2-1S</t>
  </si>
  <si>
    <t>S2.2-1SA</t>
  </si>
  <si>
    <t>S2.2-1SB</t>
  </si>
  <si>
    <t>S2.2-1SC</t>
  </si>
  <si>
    <t>S2.2-1N</t>
  </si>
  <si>
    <t>S2.2-1NA</t>
  </si>
  <si>
    <t>S2.2-1NB</t>
  </si>
  <si>
    <t>S2.2-1NC</t>
  </si>
  <si>
    <t>S2.2-MN</t>
  </si>
  <si>
    <t>S2.2-MS</t>
  </si>
  <si>
    <t>S2.2-P1S</t>
  </si>
  <si>
    <t>S2.2-P1SA</t>
  </si>
  <si>
    <t>S2.2-P1SB</t>
  </si>
  <si>
    <t>S2.2-P1N</t>
  </si>
  <si>
    <t>S2.2-P1NA</t>
  </si>
  <si>
    <t>S2.2-P1NB</t>
  </si>
  <si>
    <t>S2.2-P2S</t>
  </si>
  <si>
    <t>S2.2-P2SA</t>
  </si>
  <si>
    <t>S2.2-P2SB</t>
  </si>
  <si>
    <t>S2.2-P2N</t>
  </si>
  <si>
    <t>S2.2-P2NA</t>
  </si>
  <si>
    <t>S2.2-P2NB</t>
  </si>
  <si>
    <t>S2.2-P3S</t>
  </si>
  <si>
    <t>S2.2-P3SA</t>
  </si>
  <si>
    <t>S2.2-P3SB</t>
  </si>
  <si>
    <t>S2.2-P3N</t>
  </si>
  <si>
    <t>S2.2-P3NA</t>
  </si>
  <si>
    <t>S2.2-P3NB</t>
  </si>
  <si>
    <t>S2.2-P4S</t>
  </si>
  <si>
    <t>S2.2-P4SA</t>
  </si>
  <si>
    <t>S2.2-P4SB</t>
  </si>
  <si>
    <t>S2.2-P4N</t>
  </si>
  <si>
    <t>S2.2-P4NA</t>
  </si>
  <si>
    <t>S2.2-P4NB</t>
  </si>
  <si>
    <t>S2.2-P5S</t>
  </si>
  <si>
    <t>S2.2-P5N</t>
  </si>
  <si>
    <t>S2.3-RS</t>
  </si>
  <si>
    <t>S2.2-RSA</t>
  </si>
  <si>
    <t>S2.2-RSB</t>
  </si>
  <si>
    <t>S2.2-RSC</t>
  </si>
  <si>
    <t>S2.3-RN</t>
  </si>
  <si>
    <t>S2.2-RNA</t>
  </si>
  <si>
    <t>S2.2-RNB</t>
  </si>
  <si>
    <t>S2.2-RNC</t>
  </si>
  <si>
    <t>S3.0-1</t>
  </si>
  <si>
    <t>S3.0-2</t>
  </si>
  <si>
    <t>S3.1-1</t>
  </si>
  <si>
    <t>S3.1-2</t>
  </si>
  <si>
    <t>S3.1-3</t>
  </si>
  <si>
    <t>S3.2-1</t>
  </si>
  <si>
    <t>S3.3-1</t>
  </si>
  <si>
    <t>S4.1-1</t>
  </si>
  <si>
    <t>S4.1-2</t>
  </si>
  <si>
    <t>S4.1-3</t>
  </si>
  <si>
    <t>S4.2-1</t>
  </si>
  <si>
    <t>S4.2-2</t>
  </si>
  <si>
    <t>S4.2-3</t>
  </si>
  <si>
    <t>S4.3-1</t>
  </si>
  <si>
    <t>S4.3-2</t>
  </si>
  <si>
    <t>EBM0.0</t>
  </si>
  <si>
    <t>EBM2.2-RF</t>
  </si>
  <si>
    <t>EBM9.0</t>
  </si>
  <si>
    <t>scat</t>
  </si>
  <si>
    <t>disc</t>
  </si>
  <si>
    <t>smod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</si>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</sst>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17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49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textRotation="90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textRotation="90"/>
    </xf>
    <xf numFmtId="0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0" fontId="4" fillId="0" borderId="0" xfId="0" applyFont="1" applyAlignment="1">
      <alignment horizontal="center" vertical="center"/>
    </xf>
    <xf numFmtId="49" fontId="4" fillId="0" borderId="0" xfId="0" quotePrefix="1" applyNumberFormat="1" applyFont="1" applyAlignment="1">
      <alignment horizontal="center" textRotation="90"/>
    </xf>
    <xf numFmtId="0" fontId="4" fillId="0" borderId="0" xfId="0" quotePrefix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9830-3E1A-42D5-859D-E61AFAB3DDD6}">
  <dimension ref="A1:BA211"/>
  <sheetViews>
    <sheetView zoomScaleNormal="100" workbookViewId="0">
      <pane xSplit="5" ySplit="5" topLeftCell="F6" activePane="bottomRight" state="frozen"/>
      <selection pane="topRight" activeCell="B1" sqref="B1"/>
      <selection pane="bottomLeft" activeCell="A6" sqref="A6"/>
      <selection pane="bottomRight" sqref="A1:BA7"/>
    </sheetView>
  </sheetViews>
  <sheetFormatPr defaultRowHeight="13.8"/>
  <cols>
    <col min="1" max="1" width="12.3984375" style="10" customWidth="1"/>
    <col min="2" max="2" width="8.8984375" style="8"/>
    <col min="3" max="4" width="34.296875" customWidth="1"/>
    <col min="5" max="5" width="16.3984375" style="1" customWidth="1"/>
    <col min="6" max="6" width="13.3984375" style="8" customWidth="1"/>
    <col min="7" max="8" width="2.69921875" style="9" customWidth="1"/>
    <col min="9" max="9" width="6.59765625" style="9" customWidth="1"/>
    <col min="10" max="11" width="2.69921875" style="9" customWidth="1"/>
    <col min="12" max="12" width="6.59765625" style="1" customWidth="1"/>
    <col min="13" max="14" width="2.69921875" style="3" customWidth="1"/>
    <col min="15" max="15" width="6.59765625" style="3" customWidth="1"/>
    <col min="16" max="17" width="2.69921875" style="3" customWidth="1"/>
    <col min="18" max="18" width="6.59765625" style="3" customWidth="1"/>
    <col min="19" max="20" width="2.69921875" style="3" customWidth="1"/>
    <col min="21" max="21" width="6.59765625" style="3" customWidth="1"/>
    <col min="22" max="23" width="2.69921875" style="3" customWidth="1"/>
    <col min="24" max="24" width="6.59765625" style="3" customWidth="1"/>
    <col min="25" max="26" width="2.69921875" style="3" customWidth="1"/>
    <col min="27" max="27" width="6.59765625" style="3" customWidth="1"/>
    <col min="28" max="29" width="2.69921875" style="3" customWidth="1"/>
    <col min="30" max="30" width="6.59765625" style="3" customWidth="1"/>
    <col min="31" max="32" width="2.69921875" style="3" customWidth="1"/>
    <col min="33" max="33" width="6.59765625" style="3" customWidth="1"/>
    <col min="34" max="35" width="2.69921875" style="3" customWidth="1"/>
    <col min="36" max="36" width="6.59765625" style="3" customWidth="1"/>
    <col min="37" max="38" width="2.69921875" style="3" customWidth="1"/>
    <col min="39" max="39" width="6.59765625" style="3" customWidth="1"/>
    <col min="40" max="41" width="2.69921875" style="3" customWidth="1"/>
    <col min="42" max="42" width="6.59765625" style="3" customWidth="1"/>
    <col min="43" max="44" width="2.69921875" style="3" customWidth="1"/>
    <col min="45" max="45" width="6.59765625" style="3" customWidth="1"/>
    <col min="46" max="47" width="2.69921875" style="3" customWidth="1"/>
    <col min="48" max="48" width="6.59765625" style="3" customWidth="1"/>
    <col min="49" max="50" width="2.69921875" style="3" customWidth="1"/>
    <col min="51" max="52" width="6.59765625" style="3" customWidth="1"/>
    <col min="53" max="53" width="50" customWidth="1"/>
  </cols>
  <sheetData>
    <row r="1" spans="1:53">
      <c r="B1" s="8" t="s">
        <v>258</v>
      </c>
      <c r="C1" t="s">
        <v>269</v>
      </c>
      <c r="D1" t="s">
        <v>262</v>
      </c>
      <c r="E1" s="1" t="s">
        <v>126</v>
      </c>
    </row>
    <row r="2" spans="1:53">
      <c r="B2" s="8" t="s">
        <v>259</v>
      </c>
      <c r="C2" s="2" t="s">
        <v>270</v>
      </c>
      <c r="D2" s="2"/>
      <c r="E2" s="1" t="s">
        <v>127</v>
      </c>
      <c r="I2" s="3"/>
      <c r="J2" s="3"/>
      <c r="K2" s="3"/>
      <c r="L2" s="3"/>
      <c r="AA2" s="3">
        <v>1</v>
      </c>
      <c r="AG2" s="3">
        <v>2</v>
      </c>
      <c r="AM2" s="3">
        <v>3</v>
      </c>
      <c r="AS2" s="3">
        <v>4</v>
      </c>
      <c r="AY2" s="3">
        <v>5</v>
      </c>
    </row>
    <row r="3" spans="1:53">
      <c r="B3" s="8" t="s">
        <v>260</v>
      </c>
      <c r="C3" s="2" t="s">
        <v>271</v>
      </c>
      <c r="D3" s="2"/>
      <c r="E3" s="1" t="s">
        <v>109</v>
      </c>
      <c r="H3" s="3"/>
      <c r="I3" s="9" t="s">
        <v>124</v>
      </c>
      <c r="L3" s="7" t="s">
        <v>125</v>
      </c>
      <c r="O3" s="3" t="s">
        <v>95</v>
      </c>
      <c r="R3" s="4" t="s">
        <v>96</v>
      </c>
      <c r="U3" s="3" t="s">
        <v>97</v>
      </c>
      <c r="X3" s="5" t="s">
        <v>98</v>
      </c>
      <c r="AA3" s="3" t="s">
        <v>99</v>
      </c>
      <c r="AD3" s="6" t="s">
        <v>100</v>
      </c>
      <c r="AE3" s="5"/>
      <c r="AG3" s="3" t="s">
        <v>101</v>
      </c>
      <c r="AJ3" s="5" t="s">
        <v>102</v>
      </c>
      <c r="AK3" s="5"/>
      <c r="AL3" s="5"/>
      <c r="AM3" s="3" t="s">
        <v>103</v>
      </c>
      <c r="AP3" s="5" t="s">
        <v>104</v>
      </c>
      <c r="AQ3" s="5"/>
      <c r="AR3" s="5"/>
      <c r="AS3" s="3" t="s">
        <v>105</v>
      </c>
      <c r="AV3" s="5" t="s">
        <v>106</v>
      </c>
      <c r="AW3" s="5"/>
      <c r="AX3" s="5"/>
      <c r="AY3" s="3" t="s">
        <v>107</v>
      </c>
    </row>
    <row r="4" spans="1:53">
      <c r="B4" s="8" t="s">
        <v>261</v>
      </c>
      <c r="E4" s="3" t="s">
        <v>108</v>
      </c>
      <c r="F4" s="3"/>
      <c r="G4" s="11">
        <f>MAX(G7:G211)</f>
        <v>4</v>
      </c>
      <c r="H4" s="11"/>
      <c r="I4" s="11"/>
      <c r="J4" s="11">
        <f t="shared" ref="J4:AY4" si="0">MAX(J7:J211)</f>
        <v>1</v>
      </c>
      <c r="K4" s="11"/>
      <c r="L4" s="11"/>
      <c r="M4" s="11">
        <f t="shared" ref="M4:AY4" si="1">MAX(M7:M211)</f>
        <v>3</v>
      </c>
      <c r="N4" s="11"/>
      <c r="O4" s="11"/>
      <c r="P4" s="11">
        <f t="shared" ref="P4:AY4" si="2">MAX(P7:P211)</f>
        <v>1</v>
      </c>
      <c r="Q4" s="11"/>
      <c r="R4" s="11"/>
      <c r="S4" s="11">
        <f t="shared" ref="S4:AY4" si="3">MAX(S7:S211)</f>
        <v>4</v>
      </c>
      <c r="T4" s="11"/>
      <c r="U4" s="11"/>
      <c r="V4" s="11">
        <f t="shared" ref="V4:AY4" si="4">MAX(V7:V211)</f>
        <v>1</v>
      </c>
      <c r="W4" s="11"/>
      <c r="X4" s="11"/>
      <c r="Y4" s="11">
        <f t="shared" ref="Y4:AY4" si="5">MAX(Y7:Y211)</f>
        <v>4</v>
      </c>
      <c r="Z4" s="11"/>
      <c r="AA4" s="11"/>
      <c r="AB4" s="11">
        <f t="shared" ref="AB4:AY4" si="6">MAX(AB7:AB211)</f>
        <v>1</v>
      </c>
      <c r="AC4" s="11"/>
      <c r="AD4" s="11"/>
      <c r="AE4" s="11">
        <f t="shared" ref="AE4:AY4" si="7">MAX(AE7:AE211)</f>
        <v>4</v>
      </c>
      <c r="AF4" s="11"/>
      <c r="AG4" s="11"/>
      <c r="AH4" s="11">
        <f t="shared" ref="AH4:AY4" si="8">MAX(AH7:AH211)</f>
        <v>2</v>
      </c>
      <c r="AI4" s="11"/>
      <c r="AJ4" s="11"/>
      <c r="AK4" s="11">
        <f t="shared" ref="AK4:AY4" si="9">MAX(AK7:AK211)</f>
        <v>4</v>
      </c>
      <c r="AL4" s="11"/>
      <c r="AM4" s="11"/>
      <c r="AN4" s="11">
        <f t="shared" ref="AN4:AY4" si="10">MAX(AN7:AN211)</f>
        <v>1</v>
      </c>
      <c r="AO4" s="11"/>
      <c r="AP4" s="11"/>
      <c r="AQ4" s="11">
        <f t="shared" ref="AQ4:AY4" si="11">MAX(AQ7:AQ211)</f>
        <v>4</v>
      </c>
      <c r="AR4" s="11"/>
      <c r="AS4" s="11"/>
      <c r="AT4" s="11">
        <f t="shared" ref="AT4:AY4" si="12">MAX(AT7:AT211)</f>
        <v>1</v>
      </c>
      <c r="AU4" s="11"/>
      <c r="AV4" s="11"/>
      <c r="AW4" s="11">
        <f t="shared" ref="AW4:AY4" si="13">MAX(AW7:AW211)</f>
        <v>3</v>
      </c>
      <c r="AX4" s="11"/>
      <c r="AY4" s="11"/>
      <c r="AZ4" s="11"/>
    </row>
    <row r="5" spans="1:53">
      <c r="B5" s="8" t="s">
        <v>263</v>
      </c>
      <c r="C5" s="2" t="s">
        <v>272</v>
      </c>
      <c r="D5" s="2"/>
      <c r="G5" s="9" t="s">
        <v>273</v>
      </c>
      <c r="H5" s="9" t="s">
        <v>274</v>
      </c>
      <c r="J5" s="9" t="s">
        <v>273</v>
      </c>
      <c r="K5" s="9" t="s">
        <v>274</v>
      </c>
      <c r="L5" s="9"/>
      <c r="M5" s="9" t="s">
        <v>273</v>
      </c>
      <c r="N5" s="9" t="s">
        <v>274</v>
      </c>
      <c r="O5" s="9"/>
      <c r="P5" s="9" t="s">
        <v>273</v>
      </c>
      <c r="Q5" s="9" t="s">
        <v>274</v>
      </c>
      <c r="R5" s="9"/>
      <c r="S5" s="9" t="s">
        <v>273</v>
      </c>
      <c r="T5" s="9" t="s">
        <v>274</v>
      </c>
      <c r="U5" s="9"/>
      <c r="V5" s="9" t="s">
        <v>273</v>
      </c>
      <c r="W5" s="9" t="s">
        <v>274</v>
      </c>
      <c r="X5" s="9"/>
      <c r="Y5" s="9" t="s">
        <v>273</v>
      </c>
      <c r="Z5" s="9" t="s">
        <v>274</v>
      </c>
      <c r="AA5" s="9"/>
      <c r="AB5" s="9" t="s">
        <v>273</v>
      </c>
      <c r="AC5" s="9" t="s">
        <v>274</v>
      </c>
      <c r="AD5" s="9"/>
      <c r="AE5" s="9" t="s">
        <v>273</v>
      </c>
      <c r="AF5" s="9" t="s">
        <v>274</v>
      </c>
      <c r="AG5" s="9"/>
      <c r="AH5" s="9" t="s">
        <v>273</v>
      </c>
      <c r="AI5" s="9" t="s">
        <v>274</v>
      </c>
      <c r="AJ5" s="9"/>
      <c r="AK5" s="9" t="s">
        <v>273</v>
      </c>
      <c r="AL5" s="9" t="s">
        <v>274</v>
      </c>
      <c r="AM5" s="9"/>
      <c r="AN5" s="9" t="s">
        <v>273</v>
      </c>
      <c r="AO5" s="9" t="s">
        <v>274</v>
      </c>
      <c r="AP5" s="9"/>
      <c r="AQ5" s="9" t="s">
        <v>273</v>
      </c>
      <c r="AR5" s="9" t="s">
        <v>274</v>
      </c>
      <c r="AS5" s="9"/>
      <c r="AT5" s="9" t="s">
        <v>273</v>
      </c>
      <c r="AU5" s="9" t="s">
        <v>274</v>
      </c>
      <c r="AV5" s="9"/>
      <c r="AW5" s="9" t="s">
        <v>273</v>
      </c>
      <c r="AX5" s="9" t="s">
        <v>274</v>
      </c>
      <c r="AY5" s="9"/>
    </row>
    <row r="6" spans="1:53">
      <c r="B6" s="8">
        <v>-1</v>
      </c>
      <c r="C6" s="1" t="str">
        <f>A7</f>
        <v>group 0.1</v>
      </c>
      <c r="D6" s="1"/>
      <c r="G6" s="3"/>
      <c r="H6" s="3"/>
      <c r="I6" s="5"/>
      <c r="J6" s="3"/>
      <c r="K6" s="3"/>
      <c r="L6" s="5"/>
      <c r="O6" s="5"/>
      <c r="R6" s="5"/>
      <c r="U6" s="5"/>
      <c r="X6" s="5"/>
      <c r="AA6" s="5"/>
      <c r="AB6" s="5"/>
      <c r="AD6" s="5"/>
      <c r="AE6" s="5"/>
      <c r="AG6" s="5"/>
      <c r="AH6" s="5"/>
      <c r="AJ6" s="5"/>
      <c r="AM6" s="5"/>
      <c r="AN6" s="5"/>
      <c r="AP6" s="5"/>
      <c r="AS6" s="5"/>
      <c r="AT6" s="5"/>
      <c r="AV6" s="5"/>
      <c r="AY6" s="5"/>
    </row>
    <row r="7" spans="1:53">
      <c r="A7" s="1" t="s">
        <v>196</v>
      </c>
      <c r="B7" s="8">
        <f>B6+1</f>
        <v>0</v>
      </c>
      <c r="C7" t="str">
        <f>E7&amp;C$1&amp;D7</f>
        <v>S1 - sheet title (0)</v>
      </c>
      <c r="D7" t="str">
        <f>D$1&amp;" ("&amp;B7&amp;")"</f>
        <v>sheet title (0)</v>
      </c>
      <c r="E7" s="1" t="s">
        <v>197</v>
      </c>
      <c r="F7" s="8" t="str">
        <f>_xlfn.XLOOKUP(IF(AA7="""""",AA$2,IF(AG7="""""",AG$2,IF(AM7="""""",AM$2,IF(AS7="""""",AS$2,IF(AY7="""""",AY$2,6)))))+IF(I7="""""",0,10), Sheet2!A$2:A$13, Sheet2!B$2:B$13)</f>
        <v>ST_TYPE01</v>
      </c>
      <c r="G7" s="3">
        <v>0</v>
      </c>
      <c r="H7" s="3">
        <v>1</v>
      </c>
      <c r="I7" s="5" t="str">
        <f>""""&amp;IF(G7=0,"",MID($E7,H7,G7))&amp;""""</f>
        <v>""</v>
      </c>
      <c r="J7" s="3">
        <v>0</v>
      </c>
      <c r="K7" s="3">
        <f>G7+H7</f>
        <v>1</v>
      </c>
      <c r="L7" s="5" t="str">
        <f>""""&amp;IF(J7=0," ",MID($E7,K7,J7))&amp;""""</f>
        <v>" "</v>
      </c>
      <c r="M7" s="3">
        <v>1</v>
      </c>
      <c r="N7" s="3">
        <f>J7+K7</f>
        <v>1</v>
      </c>
      <c r="O7" s="5" t="str">
        <f>""""&amp;IF(M7=0,"",MID($E7,N7,M7))&amp;""""</f>
        <v>"S"</v>
      </c>
      <c r="P7" s="3">
        <v>0</v>
      </c>
      <c r="Q7" s="3">
        <f>M7+N7</f>
        <v>2</v>
      </c>
      <c r="R7" s="5" t="str">
        <f>""""&amp;IF(P7=0,"",MID($E7,Q7,P7))&amp;""""</f>
        <v>""</v>
      </c>
      <c r="S7" s="3">
        <v>1</v>
      </c>
      <c r="T7" s="3">
        <f>P7+Q7</f>
        <v>2</v>
      </c>
      <c r="U7" s="5" t="str">
        <f>""""&amp;IF(S7=0,"",MID($E7,T7,S7))&amp;""""</f>
        <v>"1"</v>
      </c>
      <c r="V7" s="3">
        <v>0</v>
      </c>
      <c r="W7" s="3">
        <f>S7+T7</f>
        <v>3</v>
      </c>
      <c r="X7" s="5" t="str">
        <f>""""&amp;IF(V7=0,"",MID($E7,W7,V7))&amp;""""</f>
        <v>""</v>
      </c>
      <c r="Y7" s="3">
        <v>0</v>
      </c>
      <c r="Z7" s="3">
        <f>V7+W7</f>
        <v>3</v>
      </c>
      <c r="AA7" s="5" t="str">
        <f>""""&amp;IF(Y7=0,"",MID($E7,Z7,Y7))&amp;""""</f>
        <v>""</v>
      </c>
      <c r="AB7" s="5">
        <v>0</v>
      </c>
      <c r="AC7" s="3">
        <v>1</v>
      </c>
      <c r="AD7" s="5" t="str">
        <f>""""&amp;IF(AB7=0,"",MID($E7,AC7,AB7))&amp;""""</f>
        <v>""</v>
      </c>
      <c r="AE7" s="5">
        <v>0</v>
      </c>
      <c r="AF7" s="3">
        <v>1</v>
      </c>
      <c r="AG7" s="5" t="str">
        <f>""""&amp;IF(AE7=0,"",MID($E7,AF7,AE7))&amp;""""</f>
        <v>""</v>
      </c>
      <c r="AH7" s="5">
        <v>0</v>
      </c>
      <c r="AI7" s="3">
        <f>AE7+AF7</f>
        <v>1</v>
      </c>
      <c r="AJ7" s="5" t="str">
        <f>""""&amp;IF(AH7=0,"",MID($E7,AI7,AH7))&amp;""""</f>
        <v>""</v>
      </c>
      <c r="AK7" s="3">
        <v>0</v>
      </c>
      <c r="AL7" s="3">
        <f>AH7+AI7</f>
        <v>1</v>
      </c>
      <c r="AM7" s="5" t="str">
        <f>""""&amp;IF(AK7=0,"",MID($E7,AL7,AK7))&amp;""""</f>
        <v>""</v>
      </c>
      <c r="AN7" s="5">
        <v>0</v>
      </c>
      <c r="AO7" s="3">
        <f>AK7+AL7</f>
        <v>1</v>
      </c>
      <c r="AP7" s="5" t="str">
        <f>""""&amp;IF(AN7=0,"",MID($E7,AO7,AN7))&amp;""""</f>
        <v>""</v>
      </c>
      <c r="AQ7" s="3">
        <v>0</v>
      </c>
      <c r="AR7" s="3">
        <f>AN7+AO7</f>
        <v>1</v>
      </c>
      <c r="AS7" s="5" t="str">
        <f>""""&amp;IF(AQ7=0,"",MID($E7,AR7,AQ7))&amp;""""</f>
        <v>""</v>
      </c>
      <c r="AT7" s="5">
        <v>0</v>
      </c>
      <c r="AU7" s="3">
        <f>AQ7+AR7</f>
        <v>1</v>
      </c>
      <c r="AV7" s="5" t="str">
        <f>""""&amp;IF(AT7=0,"",MID($E7,AU7,AT7))&amp;""""</f>
        <v>""</v>
      </c>
      <c r="AW7" s="3">
        <v>0</v>
      </c>
      <c r="AX7" s="3">
        <f>AT7+AU7</f>
        <v>1</v>
      </c>
      <c r="AY7" s="5" t="str">
        <f>""""&amp;IF(AW7=0,"",MID($E7,AX7,AW7))&amp;""""</f>
        <v>""</v>
      </c>
      <c r="BA7" t="str">
        <f>E$1&amp;""""&amp;C7&amp;E$4&amp;""""&amp;", "&amp;""""&amp;E7&amp;""""&amp;", "&amp;""""&amp;D7&amp;""""&amp;", "&amp;F7&amp;","&amp;I7&amp;", "&amp;L7&amp;", "&amp;O7&amp;", "&amp;R7&amp;", "&amp;U7&amp;", "&amp;X7&amp;", "&amp;AA7&amp;", "&amp;AD7&amp;", "&amp;AG7&amp;", "&amp;AJ7&amp;", "&amp;AM7&amp;", "&amp;AP7&amp;", "&amp;AS7&amp;", "&amp;AV7&amp;", "&amp;AY7&amp;E$2</f>
        <v>Sheets.Add(new SheetPdfSample("S1 - sheet title (0).pdf", "S1", "sheet title (0)", ST_TYPE01,"", " ", "S", "", "1", "", "", "", "", "", "", "", "", "", ""));</v>
      </c>
    </row>
    <row r="8" spans="1:53">
      <c r="B8" s="8">
        <f t="shared" ref="B8:B71" si="14">B7+1</f>
        <v>1</v>
      </c>
      <c r="C8" t="str">
        <f t="shared" ref="C8:C71" si="15">E8&amp;C$1&amp;D8</f>
        <v>S1.0 - sheet title (1)</v>
      </c>
      <c r="D8" t="str">
        <f t="shared" ref="D8:D71" si="16">D$1&amp;" ("&amp;B8&amp;")"</f>
        <v>sheet title (1)</v>
      </c>
      <c r="E8" s="1" t="s">
        <v>198</v>
      </c>
      <c r="F8" s="8" t="str">
        <f>_xlfn.XLOOKUP(IF(AA8="""""",AA$2,IF(AG8="""""",AG$2,IF(AM8="""""",AM$2,IF(AS8="""""",AS$2,IF(AY8="""""",AY$2,6)))))+IF(I8="""""",0,10), Sheet2!A$2:A$13, Sheet2!B$2:B$13)</f>
        <v>ST_TYPE02</v>
      </c>
      <c r="G8" s="3">
        <v>0</v>
      </c>
      <c r="H8" s="3">
        <v>1</v>
      </c>
      <c r="I8" s="5" t="str">
        <f t="shared" ref="I8:I16" si="17">""""&amp;IF(G8=0,"",MID($E8,H8,G8))&amp;""""</f>
        <v>""</v>
      </c>
      <c r="J8" s="3">
        <v>0</v>
      </c>
      <c r="K8" s="3">
        <f t="shared" ref="K8:K16" si="18">G8+H8</f>
        <v>1</v>
      </c>
      <c r="L8" s="5" t="str">
        <f t="shared" ref="L8:L16" si="19">""""&amp;IF(J8=0," ",MID($E8,K8,J8))&amp;""""</f>
        <v>" "</v>
      </c>
      <c r="M8" s="3">
        <v>1</v>
      </c>
      <c r="N8" s="3">
        <f t="shared" ref="N8:N16" si="20">J8+K8</f>
        <v>1</v>
      </c>
      <c r="O8" s="5" t="str">
        <f t="shared" ref="O8:O16" si="21">""""&amp;IF(M8=0,"",MID($E8,N8,M8))&amp;""""</f>
        <v>"S"</v>
      </c>
      <c r="P8" s="3">
        <v>0</v>
      </c>
      <c r="Q8" s="3">
        <f t="shared" ref="Q8:Q16" si="22">M8+N8</f>
        <v>2</v>
      </c>
      <c r="R8" s="5" t="str">
        <f t="shared" ref="R8:R16" si="23">""""&amp;IF(P8=0,"",MID($E8,Q8,P8))&amp;""""</f>
        <v>""</v>
      </c>
      <c r="S8" s="3">
        <v>1</v>
      </c>
      <c r="T8" s="3">
        <f t="shared" ref="T8:T16" si="24">P8+Q8</f>
        <v>2</v>
      </c>
      <c r="U8" s="5" t="str">
        <f t="shared" ref="U8:U16" si="25">""""&amp;IF(S8=0,"",MID($E8,T8,S8))&amp;""""</f>
        <v>"1"</v>
      </c>
      <c r="V8" s="3">
        <v>1</v>
      </c>
      <c r="W8" s="3">
        <f t="shared" ref="W8:W16" si="26">S8+T8</f>
        <v>3</v>
      </c>
      <c r="X8" s="5" t="str">
        <f t="shared" ref="X8:X16" si="27">""""&amp;IF(V8=0,"",MID($E8,W8,V8))&amp;""""</f>
        <v>"."</v>
      </c>
      <c r="Y8" s="3">
        <v>1</v>
      </c>
      <c r="Z8" s="3">
        <f t="shared" ref="Z8:Z16" si="28">V8+W8</f>
        <v>4</v>
      </c>
      <c r="AA8" s="5" t="str">
        <f t="shared" ref="AA8:AA16" si="29">""""&amp;IF(Y8=0,"",MID($E8,Z8,Y8))&amp;""""</f>
        <v>"0"</v>
      </c>
      <c r="AB8" s="5">
        <v>0</v>
      </c>
      <c r="AC8" s="3">
        <f t="shared" ref="AC8:AC16" si="30">Y8+Z8</f>
        <v>5</v>
      </c>
      <c r="AD8" s="5" t="str">
        <f t="shared" ref="AD8:AD16" si="31">""""&amp;IF(AB8=0,"",MID($E8,AC8,AB8))&amp;""""</f>
        <v>""</v>
      </c>
      <c r="AE8" s="5">
        <v>0</v>
      </c>
      <c r="AF8" s="3">
        <f t="shared" ref="AF8:AF16" si="32">AB8+AC8</f>
        <v>5</v>
      </c>
      <c r="AG8" s="5" t="str">
        <f t="shared" ref="AG8:AG16" si="33">""""&amp;IF(AE8=0,"",MID($E8,AF8,AE8))&amp;""""</f>
        <v>""</v>
      </c>
      <c r="AH8" s="5">
        <v>0</v>
      </c>
      <c r="AI8" s="3">
        <f t="shared" ref="AI8:AI16" si="34">AE8+AF8</f>
        <v>5</v>
      </c>
      <c r="AJ8" s="5" t="str">
        <f t="shared" ref="AJ8:AJ16" si="35">""""&amp;IF(AH8=0,"",MID($E8,AI8,AH8))&amp;""""</f>
        <v>""</v>
      </c>
      <c r="AK8" s="3">
        <v>0</v>
      </c>
      <c r="AL8" s="3">
        <f t="shared" ref="AL8:AL16" si="36">AH8+AI8</f>
        <v>5</v>
      </c>
      <c r="AM8" s="5" t="str">
        <f t="shared" ref="AM8:AM16" si="37">""""&amp;IF(AK8=0,"",MID($E8,AL8,AK8))&amp;""""</f>
        <v>""</v>
      </c>
      <c r="AN8" s="5">
        <v>0</v>
      </c>
      <c r="AO8" s="3">
        <f t="shared" ref="AO8:AO16" si="38">AK8+AL8</f>
        <v>5</v>
      </c>
      <c r="AP8" s="5" t="str">
        <f t="shared" ref="AP8:AP16" si="39">""""&amp;IF(AN8=0,"",MID($E8,AO8,AN8))&amp;""""</f>
        <v>""</v>
      </c>
      <c r="AQ8" s="3">
        <v>0</v>
      </c>
      <c r="AR8" s="3">
        <f t="shared" ref="AR8:AR16" si="40">AN8+AO8</f>
        <v>5</v>
      </c>
      <c r="AS8" s="5" t="str">
        <f t="shared" ref="AS8:AS16" si="41">""""&amp;IF(AQ8=0,"",MID($E8,AR8,AQ8))&amp;""""</f>
        <v>""</v>
      </c>
      <c r="AT8" s="5">
        <v>0</v>
      </c>
      <c r="AU8" s="3">
        <f t="shared" ref="AU8:AU16" si="42">AQ8+AR8</f>
        <v>5</v>
      </c>
      <c r="AV8" s="5" t="str">
        <f t="shared" ref="AV8:AV16" si="43">""""&amp;IF(AT8=0,"",MID($E8,AU8,AT8))&amp;""""</f>
        <v>""</v>
      </c>
      <c r="AW8" s="3">
        <v>0</v>
      </c>
      <c r="AX8" s="3">
        <f t="shared" ref="AX8:AX16" si="44">AT8+AU8</f>
        <v>5</v>
      </c>
      <c r="AY8" s="5" t="str">
        <f t="shared" ref="AY8:AY16" si="45">""""&amp;IF(AW8=0,"",MID($E8,AX8,AW8))&amp;""""</f>
        <v>""</v>
      </c>
      <c r="BA8" t="str">
        <f t="shared" ref="BA8:BA71" si="46">E$1&amp;""""&amp;C8&amp;E$4&amp;""""&amp;", "&amp;""""&amp;E8&amp;""""&amp;", "&amp;""""&amp;D8&amp;""""&amp;", "&amp;F8&amp;","&amp;I8&amp;", "&amp;L8&amp;", "&amp;O8&amp;", "&amp;R8&amp;", "&amp;U8&amp;", "&amp;X8&amp;", "&amp;AA8&amp;", "&amp;AD8&amp;", "&amp;AG8&amp;", "&amp;AJ8&amp;", "&amp;AM8&amp;", "&amp;AP8&amp;", "&amp;AS8&amp;", "&amp;AV8&amp;", "&amp;AY8&amp;E$2</f>
        <v>Sheets.Add(new SheetPdfSample("S1.0 - sheet title (1).pdf", "S1.0", "sheet title (1)", ST_TYPE02,"", " ", "S", "", "1", ".", "0", "", "", "", "", "", "", "", ""));</v>
      </c>
    </row>
    <row r="9" spans="1:53">
      <c r="A9" s="1" t="s">
        <v>207</v>
      </c>
      <c r="B9" s="8">
        <f t="shared" si="14"/>
        <v>2</v>
      </c>
      <c r="C9" t="str">
        <f t="shared" si="15"/>
        <v>SH1 - sheet title (2)</v>
      </c>
      <c r="D9" t="str">
        <f t="shared" si="16"/>
        <v>sheet title (2)</v>
      </c>
      <c r="E9" s="1" t="s">
        <v>199</v>
      </c>
      <c r="F9" s="8" t="str">
        <f>_xlfn.XLOOKUP(IF(AA9="""""",AA$2,IF(AG9="""""",AG$2,IF(AM9="""""",AM$2,IF(AS9="""""",AS$2,IF(AY9="""""",AY$2,6)))))+IF(I9="""""",0,10), Sheet2!A$2:A$13, Sheet2!B$2:B$13)</f>
        <v>ST_TYPE01</v>
      </c>
      <c r="G9" s="3">
        <v>0</v>
      </c>
      <c r="H9" s="3">
        <v>1</v>
      </c>
      <c r="I9" s="5" t="str">
        <f t="shared" si="17"/>
        <v>""</v>
      </c>
      <c r="J9" s="3">
        <v>0</v>
      </c>
      <c r="K9" s="3">
        <f t="shared" si="18"/>
        <v>1</v>
      </c>
      <c r="L9" s="5" t="str">
        <f t="shared" si="19"/>
        <v>" "</v>
      </c>
      <c r="M9" s="3">
        <v>2</v>
      </c>
      <c r="N9" s="3">
        <f t="shared" si="20"/>
        <v>1</v>
      </c>
      <c r="O9" s="5" t="str">
        <f t="shared" si="21"/>
        <v>"SH"</v>
      </c>
      <c r="P9" s="3">
        <v>0</v>
      </c>
      <c r="Q9" s="3">
        <f t="shared" si="22"/>
        <v>3</v>
      </c>
      <c r="R9" s="5" t="str">
        <f t="shared" si="23"/>
        <v>""</v>
      </c>
      <c r="S9" s="3">
        <v>1</v>
      </c>
      <c r="T9" s="3">
        <f t="shared" si="24"/>
        <v>3</v>
      </c>
      <c r="U9" s="5" t="str">
        <f t="shared" si="25"/>
        <v>"1"</v>
      </c>
      <c r="V9" s="3">
        <v>0</v>
      </c>
      <c r="W9" s="3">
        <f t="shared" si="26"/>
        <v>4</v>
      </c>
      <c r="X9" s="5" t="str">
        <f t="shared" si="27"/>
        <v>""</v>
      </c>
      <c r="Y9" s="3">
        <v>0</v>
      </c>
      <c r="Z9" s="3">
        <f t="shared" si="28"/>
        <v>4</v>
      </c>
      <c r="AA9" s="5" t="str">
        <f t="shared" si="29"/>
        <v>""</v>
      </c>
      <c r="AB9" s="5">
        <v>0</v>
      </c>
      <c r="AC9" s="3">
        <f t="shared" si="30"/>
        <v>4</v>
      </c>
      <c r="AD9" s="5" t="str">
        <f t="shared" si="31"/>
        <v>""</v>
      </c>
      <c r="AE9" s="5">
        <v>0</v>
      </c>
      <c r="AF9" s="3">
        <f t="shared" si="32"/>
        <v>4</v>
      </c>
      <c r="AG9" s="5" t="str">
        <f t="shared" si="33"/>
        <v>""</v>
      </c>
      <c r="AH9" s="5">
        <v>0</v>
      </c>
      <c r="AI9" s="3">
        <f t="shared" si="34"/>
        <v>4</v>
      </c>
      <c r="AJ9" s="5" t="str">
        <f t="shared" si="35"/>
        <v>""</v>
      </c>
      <c r="AK9" s="3">
        <v>0</v>
      </c>
      <c r="AL9" s="3">
        <f t="shared" si="36"/>
        <v>4</v>
      </c>
      <c r="AM9" s="5" t="str">
        <f t="shared" si="37"/>
        <v>""</v>
      </c>
      <c r="AN9" s="5">
        <v>0</v>
      </c>
      <c r="AO9" s="3">
        <f t="shared" si="38"/>
        <v>4</v>
      </c>
      <c r="AP9" s="5" t="str">
        <f t="shared" si="39"/>
        <v>""</v>
      </c>
      <c r="AQ9" s="3">
        <v>0</v>
      </c>
      <c r="AR9" s="3">
        <f t="shared" si="40"/>
        <v>4</v>
      </c>
      <c r="AS9" s="5" t="str">
        <f t="shared" si="41"/>
        <v>""</v>
      </c>
      <c r="AT9" s="5">
        <v>0</v>
      </c>
      <c r="AU9" s="3">
        <f t="shared" si="42"/>
        <v>4</v>
      </c>
      <c r="AV9" s="5" t="str">
        <f t="shared" si="43"/>
        <v>""</v>
      </c>
      <c r="AW9" s="3">
        <v>0</v>
      </c>
      <c r="AX9" s="3">
        <f t="shared" si="44"/>
        <v>4</v>
      </c>
      <c r="AY9" s="5" t="str">
        <f t="shared" si="45"/>
        <v>""</v>
      </c>
      <c r="BA9" t="str">
        <f t="shared" si="46"/>
        <v>Sheets.Add(new SheetPdfSample("SH1 - sheet title (2).pdf", "SH1", "sheet title (2)", ST_TYPE01,"", " ", "SH", "", "1", "", "", "", "", "", "", "", "", "", ""));</v>
      </c>
    </row>
    <row r="10" spans="1:53">
      <c r="B10" s="8">
        <f t="shared" si="14"/>
        <v>3</v>
      </c>
      <c r="C10" t="str">
        <f t="shared" si="15"/>
        <v>SH1.0 - sheet title (3)</v>
      </c>
      <c r="D10" t="str">
        <f t="shared" si="16"/>
        <v>sheet title (3)</v>
      </c>
      <c r="E10" s="1" t="s">
        <v>200</v>
      </c>
      <c r="F10" s="8" t="str">
        <f>_xlfn.XLOOKUP(IF(AA10="""""",AA$2,IF(AG10="""""",AG$2,IF(AM10="""""",AM$2,IF(AS10="""""",AS$2,IF(AY10="""""",AY$2,6)))))+IF(I10="""""",0,10), Sheet2!A$2:A$13, Sheet2!B$2:B$13)</f>
        <v>ST_TYPE02</v>
      </c>
      <c r="G10" s="3">
        <v>0</v>
      </c>
      <c r="H10" s="3">
        <v>1</v>
      </c>
      <c r="I10" s="5" t="str">
        <f t="shared" si="17"/>
        <v>""</v>
      </c>
      <c r="J10" s="3">
        <v>0</v>
      </c>
      <c r="K10" s="3">
        <f t="shared" si="18"/>
        <v>1</v>
      </c>
      <c r="L10" s="5" t="str">
        <f t="shared" si="19"/>
        <v>" "</v>
      </c>
      <c r="M10" s="3">
        <v>2</v>
      </c>
      <c r="N10" s="3">
        <f t="shared" si="20"/>
        <v>1</v>
      </c>
      <c r="O10" s="5" t="str">
        <f t="shared" si="21"/>
        <v>"SH"</v>
      </c>
      <c r="P10" s="3">
        <v>0</v>
      </c>
      <c r="Q10" s="3">
        <f t="shared" si="22"/>
        <v>3</v>
      </c>
      <c r="R10" s="5" t="str">
        <f t="shared" si="23"/>
        <v>""</v>
      </c>
      <c r="S10" s="3">
        <v>1</v>
      </c>
      <c r="T10" s="3">
        <f t="shared" si="24"/>
        <v>3</v>
      </c>
      <c r="U10" s="5" t="str">
        <f t="shared" si="25"/>
        <v>"1"</v>
      </c>
      <c r="V10" s="3">
        <v>1</v>
      </c>
      <c r="W10" s="3">
        <f t="shared" si="26"/>
        <v>4</v>
      </c>
      <c r="X10" s="5" t="str">
        <f t="shared" si="27"/>
        <v>"."</v>
      </c>
      <c r="Y10" s="3">
        <v>1</v>
      </c>
      <c r="Z10" s="3">
        <f t="shared" si="28"/>
        <v>5</v>
      </c>
      <c r="AA10" s="5" t="str">
        <f t="shared" si="29"/>
        <v>"0"</v>
      </c>
      <c r="AB10" s="5">
        <v>0</v>
      </c>
      <c r="AC10" s="3">
        <f t="shared" si="30"/>
        <v>6</v>
      </c>
      <c r="AD10" s="5" t="str">
        <f t="shared" si="31"/>
        <v>""</v>
      </c>
      <c r="AE10" s="5">
        <v>0</v>
      </c>
      <c r="AF10" s="3">
        <f t="shared" si="32"/>
        <v>6</v>
      </c>
      <c r="AG10" s="5" t="str">
        <f t="shared" si="33"/>
        <v>""</v>
      </c>
      <c r="AH10" s="5">
        <v>0</v>
      </c>
      <c r="AI10" s="3">
        <f t="shared" si="34"/>
        <v>6</v>
      </c>
      <c r="AJ10" s="5" t="str">
        <f t="shared" si="35"/>
        <v>""</v>
      </c>
      <c r="AK10" s="3">
        <v>0</v>
      </c>
      <c r="AL10" s="3">
        <f t="shared" si="36"/>
        <v>6</v>
      </c>
      <c r="AM10" s="5" t="str">
        <f t="shared" si="37"/>
        <v>""</v>
      </c>
      <c r="AN10" s="5">
        <v>0</v>
      </c>
      <c r="AO10" s="3">
        <f t="shared" si="38"/>
        <v>6</v>
      </c>
      <c r="AP10" s="5" t="str">
        <f t="shared" si="39"/>
        <v>""</v>
      </c>
      <c r="AQ10" s="3">
        <v>0</v>
      </c>
      <c r="AR10" s="3">
        <f t="shared" si="40"/>
        <v>6</v>
      </c>
      <c r="AS10" s="5" t="str">
        <f t="shared" si="41"/>
        <v>""</v>
      </c>
      <c r="AT10" s="5">
        <v>0</v>
      </c>
      <c r="AU10" s="3">
        <f t="shared" si="42"/>
        <v>6</v>
      </c>
      <c r="AV10" s="5" t="str">
        <f t="shared" si="43"/>
        <v>""</v>
      </c>
      <c r="AW10" s="3">
        <v>0</v>
      </c>
      <c r="AX10" s="3">
        <f t="shared" si="44"/>
        <v>6</v>
      </c>
      <c r="AY10" s="5" t="str">
        <f t="shared" si="45"/>
        <v>""</v>
      </c>
      <c r="BA10" t="str">
        <f t="shared" si="46"/>
        <v>Sheets.Add(new SheetPdfSample("SH1.0 - sheet title (3).pdf", "SH1.0", "sheet title (3)", ST_TYPE02,"", " ", "SH", "", "1", ".", "0", "", "", "", "", "", "", "", ""));</v>
      </c>
    </row>
    <row r="11" spans="1:53">
      <c r="A11" s="1" t="s">
        <v>208</v>
      </c>
      <c r="B11" s="8">
        <f t="shared" si="14"/>
        <v>4</v>
      </c>
      <c r="C11" t="str">
        <f t="shared" si="15"/>
        <v>GRN1 - sheet title (4)</v>
      </c>
      <c r="D11" t="str">
        <f t="shared" si="16"/>
        <v>sheet title (4)</v>
      </c>
      <c r="E11" s="1" t="s">
        <v>201</v>
      </c>
      <c r="F11" s="8" t="str">
        <f>_xlfn.XLOOKUP(IF(AA11="""""",AA$2,IF(AG11="""""",AG$2,IF(AM11="""""",AM$2,IF(AS11="""""",AS$2,IF(AY11="""""",AY$2,6)))))+IF(I11="""""",0,10), Sheet2!A$2:A$13, Sheet2!B$2:B$13)</f>
        <v>ST_TYPE01</v>
      </c>
      <c r="G11" s="3">
        <v>0</v>
      </c>
      <c r="H11" s="3">
        <v>1</v>
      </c>
      <c r="I11" s="5" t="str">
        <f t="shared" si="17"/>
        <v>""</v>
      </c>
      <c r="J11" s="3">
        <v>0</v>
      </c>
      <c r="K11" s="3">
        <f t="shared" si="18"/>
        <v>1</v>
      </c>
      <c r="L11" s="5" t="str">
        <f t="shared" si="19"/>
        <v>" "</v>
      </c>
      <c r="M11" s="3">
        <v>3</v>
      </c>
      <c r="N11" s="3">
        <f t="shared" si="20"/>
        <v>1</v>
      </c>
      <c r="O11" s="5" t="str">
        <f t="shared" si="21"/>
        <v>"GRN"</v>
      </c>
      <c r="P11" s="3">
        <v>0</v>
      </c>
      <c r="Q11" s="3">
        <f t="shared" si="22"/>
        <v>4</v>
      </c>
      <c r="R11" s="5" t="str">
        <f t="shared" si="23"/>
        <v>""</v>
      </c>
      <c r="S11" s="3">
        <v>1</v>
      </c>
      <c r="T11" s="3">
        <f t="shared" si="24"/>
        <v>4</v>
      </c>
      <c r="U11" s="5" t="str">
        <f t="shared" si="25"/>
        <v>"1"</v>
      </c>
      <c r="V11" s="3">
        <v>0</v>
      </c>
      <c r="W11" s="3">
        <f t="shared" si="26"/>
        <v>5</v>
      </c>
      <c r="X11" s="5" t="str">
        <f t="shared" si="27"/>
        <v>""</v>
      </c>
      <c r="Y11" s="3">
        <v>0</v>
      </c>
      <c r="Z11" s="3">
        <f t="shared" si="28"/>
        <v>5</v>
      </c>
      <c r="AA11" s="5" t="str">
        <f t="shared" si="29"/>
        <v>""</v>
      </c>
      <c r="AB11" s="5">
        <v>0</v>
      </c>
      <c r="AC11" s="3">
        <f t="shared" si="30"/>
        <v>5</v>
      </c>
      <c r="AD11" s="5" t="str">
        <f t="shared" si="31"/>
        <v>""</v>
      </c>
      <c r="AE11" s="5">
        <v>0</v>
      </c>
      <c r="AF11" s="3">
        <f t="shared" si="32"/>
        <v>5</v>
      </c>
      <c r="AG11" s="5" t="str">
        <f t="shared" si="33"/>
        <v>""</v>
      </c>
      <c r="AH11" s="5">
        <v>0</v>
      </c>
      <c r="AI11" s="3">
        <f t="shared" si="34"/>
        <v>5</v>
      </c>
      <c r="AJ11" s="5" t="str">
        <f t="shared" si="35"/>
        <v>""</v>
      </c>
      <c r="AK11" s="3">
        <v>0</v>
      </c>
      <c r="AL11" s="3">
        <f t="shared" si="36"/>
        <v>5</v>
      </c>
      <c r="AM11" s="5" t="str">
        <f t="shared" si="37"/>
        <v>""</v>
      </c>
      <c r="AN11" s="5">
        <v>0</v>
      </c>
      <c r="AO11" s="3">
        <f t="shared" si="38"/>
        <v>5</v>
      </c>
      <c r="AP11" s="5" t="str">
        <f t="shared" si="39"/>
        <v>""</v>
      </c>
      <c r="AQ11" s="3">
        <v>0</v>
      </c>
      <c r="AR11" s="3">
        <f t="shared" si="40"/>
        <v>5</v>
      </c>
      <c r="AS11" s="5" t="str">
        <f t="shared" si="41"/>
        <v>""</v>
      </c>
      <c r="AT11" s="5">
        <v>0</v>
      </c>
      <c r="AU11" s="3">
        <f t="shared" si="42"/>
        <v>5</v>
      </c>
      <c r="AV11" s="5" t="str">
        <f t="shared" si="43"/>
        <v>""</v>
      </c>
      <c r="AW11" s="3">
        <v>0</v>
      </c>
      <c r="AX11" s="3">
        <f t="shared" si="44"/>
        <v>5</v>
      </c>
      <c r="AY11" s="5" t="str">
        <f t="shared" si="45"/>
        <v>""</v>
      </c>
      <c r="BA11" t="str">
        <f t="shared" si="46"/>
        <v>Sheets.Add(new SheetPdfSample("GRN1 - sheet title (4).pdf", "GRN1", "sheet title (4)", ST_TYPE01,"", " ", "GRN", "", "1", "", "", "", "", "", "", "", "", "", ""));</v>
      </c>
    </row>
    <row r="12" spans="1:53">
      <c r="B12" s="8">
        <f t="shared" si="14"/>
        <v>5</v>
      </c>
      <c r="C12" t="str">
        <f t="shared" si="15"/>
        <v>GRN1.0 - sheet title (5)</v>
      </c>
      <c r="D12" t="str">
        <f t="shared" si="16"/>
        <v>sheet title (5)</v>
      </c>
      <c r="E12" s="1" t="s">
        <v>202</v>
      </c>
      <c r="F12" s="8" t="str">
        <f>_xlfn.XLOOKUP(IF(AA12="""""",AA$2,IF(AG12="""""",AG$2,IF(AM12="""""",AM$2,IF(AS12="""""",AS$2,IF(AY12="""""",AY$2,6)))))+IF(I12="""""",0,10), Sheet2!A$2:A$13, Sheet2!B$2:B$13)</f>
        <v>ST_TYPE02</v>
      </c>
      <c r="G12" s="3">
        <v>0</v>
      </c>
      <c r="H12" s="3">
        <v>1</v>
      </c>
      <c r="I12" s="5" t="str">
        <f t="shared" si="17"/>
        <v>""</v>
      </c>
      <c r="J12" s="3">
        <v>0</v>
      </c>
      <c r="K12" s="3">
        <f t="shared" si="18"/>
        <v>1</v>
      </c>
      <c r="L12" s="5" t="str">
        <f t="shared" si="19"/>
        <v>" "</v>
      </c>
      <c r="M12" s="3">
        <v>3</v>
      </c>
      <c r="N12" s="3">
        <f t="shared" si="20"/>
        <v>1</v>
      </c>
      <c r="O12" s="5" t="str">
        <f t="shared" si="21"/>
        <v>"GRN"</v>
      </c>
      <c r="P12" s="3">
        <v>0</v>
      </c>
      <c r="Q12" s="3">
        <f t="shared" si="22"/>
        <v>4</v>
      </c>
      <c r="R12" s="5" t="str">
        <f t="shared" si="23"/>
        <v>""</v>
      </c>
      <c r="S12" s="3">
        <v>1</v>
      </c>
      <c r="T12" s="3">
        <f t="shared" si="24"/>
        <v>4</v>
      </c>
      <c r="U12" s="5" t="str">
        <f t="shared" si="25"/>
        <v>"1"</v>
      </c>
      <c r="V12" s="3">
        <v>1</v>
      </c>
      <c r="W12" s="3">
        <f t="shared" si="26"/>
        <v>5</v>
      </c>
      <c r="X12" s="5" t="str">
        <f t="shared" si="27"/>
        <v>"."</v>
      </c>
      <c r="Y12" s="3">
        <v>1</v>
      </c>
      <c r="Z12" s="3">
        <f t="shared" si="28"/>
        <v>6</v>
      </c>
      <c r="AA12" s="5" t="str">
        <f t="shared" si="29"/>
        <v>"0"</v>
      </c>
      <c r="AB12" s="5">
        <v>0</v>
      </c>
      <c r="AC12" s="3">
        <f t="shared" si="30"/>
        <v>7</v>
      </c>
      <c r="AD12" s="5" t="str">
        <f t="shared" si="31"/>
        <v>""</v>
      </c>
      <c r="AE12" s="5">
        <v>0</v>
      </c>
      <c r="AF12" s="3">
        <f t="shared" si="32"/>
        <v>7</v>
      </c>
      <c r="AG12" s="5" t="str">
        <f t="shared" si="33"/>
        <v>""</v>
      </c>
      <c r="AH12" s="5">
        <v>0</v>
      </c>
      <c r="AI12" s="3">
        <f t="shared" si="34"/>
        <v>7</v>
      </c>
      <c r="AJ12" s="5" t="str">
        <f t="shared" si="35"/>
        <v>""</v>
      </c>
      <c r="AK12" s="3">
        <v>0</v>
      </c>
      <c r="AL12" s="3">
        <f t="shared" si="36"/>
        <v>7</v>
      </c>
      <c r="AM12" s="5" t="str">
        <f t="shared" si="37"/>
        <v>""</v>
      </c>
      <c r="AN12" s="5">
        <v>0</v>
      </c>
      <c r="AO12" s="3">
        <f t="shared" si="38"/>
        <v>7</v>
      </c>
      <c r="AP12" s="5" t="str">
        <f t="shared" si="39"/>
        <v>""</v>
      </c>
      <c r="AQ12" s="3">
        <v>0</v>
      </c>
      <c r="AR12" s="3">
        <f t="shared" si="40"/>
        <v>7</v>
      </c>
      <c r="AS12" s="5" t="str">
        <f t="shared" si="41"/>
        <v>""</v>
      </c>
      <c r="AT12" s="5">
        <v>0</v>
      </c>
      <c r="AU12" s="3">
        <f t="shared" si="42"/>
        <v>7</v>
      </c>
      <c r="AV12" s="5" t="str">
        <f t="shared" si="43"/>
        <v>""</v>
      </c>
      <c r="AW12" s="3">
        <v>0</v>
      </c>
      <c r="AX12" s="3">
        <f t="shared" si="44"/>
        <v>7</v>
      </c>
      <c r="AY12" s="5" t="str">
        <f t="shared" si="45"/>
        <v>""</v>
      </c>
      <c r="BA12" t="str">
        <f t="shared" si="46"/>
        <v>Sheets.Add(new SheetPdfSample("GRN1.0 - sheet title (5).pdf", "GRN1.0", "sheet title (5)", ST_TYPE02,"", " ", "GRN", "", "1", ".", "0", "", "", "", "", "", "", "", ""));</v>
      </c>
    </row>
    <row r="13" spans="1:53">
      <c r="A13" s="1" t="s">
        <v>209</v>
      </c>
      <c r="B13" s="8">
        <f t="shared" si="14"/>
        <v>6</v>
      </c>
      <c r="C13" t="str">
        <f t="shared" si="15"/>
        <v>GRN-1 - sheet title (6)</v>
      </c>
      <c r="D13" t="str">
        <f t="shared" si="16"/>
        <v>sheet title (6)</v>
      </c>
      <c r="E13" s="1" t="s">
        <v>203</v>
      </c>
      <c r="F13" s="8" t="str">
        <f>_xlfn.XLOOKUP(IF(AA13="""""",AA$2,IF(AG13="""""",AG$2,IF(AM13="""""",AM$2,IF(AS13="""""",AS$2,IF(AY13="""""",AY$2,6)))))+IF(I13="""""",0,10), Sheet2!A$2:A$13, Sheet2!B$2:B$13)</f>
        <v>ST_TYPE01</v>
      </c>
      <c r="G13" s="3">
        <v>0</v>
      </c>
      <c r="H13" s="3">
        <v>1</v>
      </c>
      <c r="I13" s="5" t="str">
        <f t="shared" si="17"/>
        <v>""</v>
      </c>
      <c r="J13" s="3">
        <v>0</v>
      </c>
      <c r="K13" s="3">
        <f t="shared" si="18"/>
        <v>1</v>
      </c>
      <c r="L13" s="5" t="str">
        <f t="shared" si="19"/>
        <v>" "</v>
      </c>
      <c r="M13" s="3">
        <v>3</v>
      </c>
      <c r="N13" s="3">
        <f t="shared" si="20"/>
        <v>1</v>
      </c>
      <c r="O13" s="5" t="str">
        <f t="shared" si="21"/>
        <v>"GRN"</v>
      </c>
      <c r="P13" s="3">
        <v>1</v>
      </c>
      <c r="Q13" s="3">
        <f t="shared" si="22"/>
        <v>4</v>
      </c>
      <c r="R13" s="5" t="str">
        <f t="shared" si="23"/>
        <v>"-"</v>
      </c>
      <c r="S13" s="3">
        <v>1</v>
      </c>
      <c r="T13" s="3">
        <f t="shared" si="24"/>
        <v>5</v>
      </c>
      <c r="U13" s="5" t="str">
        <f t="shared" si="25"/>
        <v>"1"</v>
      </c>
      <c r="V13" s="3">
        <v>0</v>
      </c>
      <c r="W13" s="3">
        <f t="shared" si="26"/>
        <v>6</v>
      </c>
      <c r="X13" s="5" t="str">
        <f t="shared" si="27"/>
        <v>""</v>
      </c>
      <c r="Y13" s="3">
        <v>0</v>
      </c>
      <c r="Z13" s="3">
        <f t="shared" si="28"/>
        <v>6</v>
      </c>
      <c r="AA13" s="5" t="str">
        <f t="shared" si="29"/>
        <v>""</v>
      </c>
      <c r="AB13" s="5">
        <v>0</v>
      </c>
      <c r="AC13" s="3">
        <f t="shared" si="30"/>
        <v>6</v>
      </c>
      <c r="AD13" s="5" t="str">
        <f t="shared" si="31"/>
        <v>""</v>
      </c>
      <c r="AE13" s="5">
        <v>0</v>
      </c>
      <c r="AF13" s="3">
        <f t="shared" si="32"/>
        <v>6</v>
      </c>
      <c r="AG13" s="5" t="str">
        <f t="shared" si="33"/>
        <v>""</v>
      </c>
      <c r="AH13" s="5">
        <v>0</v>
      </c>
      <c r="AI13" s="3">
        <f t="shared" si="34"/>
        <v>6</v>
      </c>
      <c r="AJ13" s="5" t="str">
        <f t="shared" si="35"/>
        <v>""</v>
      </c>
      <c r="AK13" s="3">
        <v>0</v>
      </c>
      <c r="AL13" s="3">
        <f t="shared" si="36"/>
        <v>6</v>
      </c>
      <c r="AM13" s="5" t="str">
        <f t="shared" si="37"/>
        <v>""</v>
      </c>
      <c r="AN13" s="5">
        <v>0</v>
      </c>
      <c r="AO13" s="3">
        <f t="shared" si="38"/>
        <v>6</v>
      </c>
      <c r="AP13" s="5" t="str">
        <f t="shared" si="39"/>
        <v>""</v>
      </c>
      <c r="AQ13" s="3">
        <v>0</v>
      </c>
      <c r="AR13" s="3">
        <f t="shared" si="40"/>
        <v>6</v>
      </c>
      <c r="AS13" s="5" t="str">
        <f t="shared" si="41"/>
        <v>""</v>
      </c>
      <c r="AT13" s="5">
        <v>0</v>
      </c>
      <c r="AU13" s="3">
        <f t="shared" si="42"/>
        <v>6</v>
      </c>
      <c r="AV13" s="5" t="str">
        <f t="shared" si="43"/>
        <v>""</v>
      </c>
      <c r="AW13" s="3">
        <v>0</v>
      </c>
      <c r="AX13" s="3">
        <f t="shared" si="44"/>
        <v>6</v>
      </c>
      <c r="AY13" s="5" t="str">
        <f t="shared" si="45"/>
        <v>""</v>
      </c>
      <c r="BA13" t="str">
        <f t="shared" si="46"/>
        <v>Sheets.Add(new SheetPdfSample("GRN-1 - sheet title (6).pdf", "GRN-1", "sheet title (6)", ST_TYPE01,"", " ", "GRN", "-", "1", "", "", "", "", "", "", "", "", "", ""));</v>
      </c>
    </row>
    <row r="14" spans="1:53">
      <c r="B14" s="8">
        <f t="shared" si="14"/>
        <v>7</v>
      </c>
      <c r="C14" t="str">
        <f t="shared" si="15"/>
        <v>GRN 1.0 - sheet title (7)</v>
      </c>
      <c r="D14" t="str">
        <f t="shared" si="16"/>
        <v>sheet title (7)</v>
      </c>
      <c r="E14" s="1" t="s">
        <v>204</v>
      </c>
      <c r="F14" s="8" t="str">
        <f>_xlfn.XLOOKUP(IF(AA14="""""",AA$2,IF(AG14="""""",AG$2,IF(AM14="""""",AM$2,IF(AS14="""""",AS$2,IF(AY14="""""",AY$2,6)))))+IF(I14="""""",0,10), Sheet2!A$2:A$13, Sheet2!B$2:B$13)</f>
        <v>ST_TYPE02</v>
      </c>
      <c r="G14" s="3">
        <v>0</v>
      </c>
      <c r="H14" s="3">
        <v>1</v>
      </c>
      <c r="I14" s="5" t="str">
        <f t="shared" si="17"/>
        <v>""</v>
      </c>
      <c r="J14" s="3">
        <v>0</v>
      </c>
      <c r="K14" s="3">
        <f t="shared" si="18"/>
        <v>1</v>
      </c>
      <c r="L14" s="5" t="str">
        <f t="shared" si="19"/>
        <v>" "</v>
      </c>
      <c r="M14" s="3">
        <v>3</v>
      </c>
      <c r="N14" s="3">
        <f t="shared" si="20"/>
        <v>1</v>
      </c>
      <c r="O14" s="5" t="str">
        <f t="shared" si="21"/>
        <v>"GRN"</v>
      </c>
      <c r="P14" s="3">
        <v>1</v>
      </c>
      <c r="Q14" s="3">
        <f t="shared" si="22"/>
        <v>4</v>
      </c>
      <c r="R14" s="5" t="str">
        <f t="shared" si="23"/>
        <v>" "</v>
      </c>
      <c r="S14" s="3">
        <v>1</v>
      </c>
      <c r="T14" s="3">
        <f t="shared" si="24"/>
        <v>5</v>
      </c>
      <c r="U14" s="5" t="str">
        <f t="shared" si="25"/>
        <v>"1"</v>
      </c>
      <c r="V14" s="3">
        <v>1</v>
      </c>
      <c r="W14" s="3">
        <f t="shared" si="26"/>
        <v>6</v>
      </c>
      <c r="X14" s="5" t="str">
        <f t="shared" si="27"/>
        <v>"."</v>
      </c>
      <c r="Y14" s="3">
        <v>1</v>
      </c>
      <c r="Z14" s="3">
        <f t="shared" si="28"/>
        <v>7</v>
      </c>
      <c r="AA14" s="5" t="str">
        <f t="shared" si="29"/>
        <v>"0"</v>
      </c>
      <c r="AB14" s="5">
        <v>0</v>
      </c>
      <c r="AC14" s="3">
        <f t="shared" si="30"/>
        <v>8</v>
      </c>
      <c r="AD14" s="5" t="str">
        <f t="shared" si="31"/>
        <v>""</v>
      </c>
      <c r="AE14" s="5">
        <v>0</v>
      </c>
      <c r="AF14" s="3">
        <f t="shared" si="32"/>
        <v>8</v>
      </c>
      <c r="AG14" s="5" t="str">
        <f t="shared" si="33"/>
        <v>""</v>
      </c>
      <c r="AH14" s="5">
        <v>0</v>
      </c>
      <c r="AI14" s="3">
        <f t="shared" si="34"/>
        <v>8</v>
      </c>
      <c r="AJ14" s="5" t="str">
        <f t="shared" si="35"/>
        <v>""</v>
      </c>
      <c r="AK14" s="3">
        <v>0</v>
      </c>
      <c r="AL14" s="3">
        <f t="shared" si="36"/>
        <v>8</v>
      </c>
      <c r="AM14" s="5" t="str">
        <f t="shared" si="37"/>
        <v>""</v>
      </c>
      <c r="AN14" s="5">
        <v>0</v>
      </c>
      <c r="AO14" s="3">
        <f t="shared" si="38"/>
        <v>8</v>
      </c>
      <c r="AP14" s="5" t="str">
        <f t="shared" si="39"/>
        <v>""</v>
      </c>
      <c r="AQ14" s="3">
        <v>0</v>
      </c>
      <c r="AR14" s="3">
        <f t="shared" si="40"/>
        <v>8</v>
      </c>
      <c r="AS14" s="5" t="str">
        <f t="shared" si="41"/>
        <v>""</v>
      </c>
      <c r="AT14" s="5">
        <v>0</v>
      </c>
      <c r="AU14" s="3">
        <f t="shared" si="42"/>
        <v>8</v>
      </c>
      <c r="AV14" s="5" t="str">
        <f t="shared" si="43"/>
        <v>""</v>
      </c>
      <c r="AW14" s="3">
        <v>0</v>
      </c>
      <c r="AX14" s="3">
        <f t="shared" si="44"/>
        <v>8</v>
      </c>
      <c r="AY14" s="5" t="str">
        <f t="shared" si="45"/>
        <v>""</v>
      </c>
      <c r="BA14" t="str">
        <f t="shared" si="46"/>
        <v>Sheets.Add(new SheetPdfSample("GRN 1.0 - sheet title (7).pdf", "GRN 1.0", "sheet title (7)", ST_TYPE02,"", " ", "GRN", " ", "1", ".", "0", "", "", "", "", "", "", "", ""));</v>
      </c>
    </row>
    <row r="15" spans="1:53">
      <c r="A15" s="1" t="s">
        <v>210</v>
      </c>
      <c r="B15" s="8">
        <f t="shared" si="14"/>
        <v>8</v>
      </c>
      <c r="C15" t="str">
        <f t="shared" si="15"/>
        <v>T24-1 - sheet title (8)</v>
      </c>
      <c r="D15" t="str">
        <f t="shared" si="16"/>
        <v>sheet title (8)</v>
      </c>
      <c r="E15" s="1" t="s">
        <v>205</v>
      </c>
      <c r="F15" s="8" t="str">
        <f>_xlfn.XLOOKUP(IF(AA15="""""",AA$2,IF(AG15="""""",AG$2,IF(AM15="""""",AM$2,IF(AS15="""""",AS$2,IF(AY15="""""",AY$2,6)))))+IF(I15="""""",0,10), Sheet2!A$2:A$13, Sheet2!B$2:B$13)</f>
        <v>ST_TYPE01</v>
      </c>
      <c r="G15" s="3">
        <v>0</v>
      </c>
      <c r="H15" s="3">
        <v>1</v>
      </c>
      <c r="I15" s="5" t="str">
        <f t="shared" si="17"/>
        <v>""</v>
      </c>
      <c r="J15" s="3">
        <v>0</v>
      </c>
      <c r="K15" s="3">
        <f t="shared" si="18"/>
        <v>1</v>
      </c>
      <c r="L15" s="5" t="str">
        <f t="shared" si="19"/>
        <v>" "</v>
      </c>
      <c r="M15" s="3">
        <v>3</v>
      </c>
      <c r="N15" s="3">
        <f t="shared" si="20"/>
        <v>1</v>
      </c>
      <c r="O15" s="5" t="str">
        <f t="shared" si="21"/>
        <v>"T24"</v>
      </c>
      <c r="P15" s="3">
        <v>1</v>
      </c>
      <c r="Q15" s="3">
        <f t="shared" si="22"/>
        <v>4</v>
      </c>
      <c r="R15" s="5" t="str">
        <f t="shared" si="23"/>
        <v>"-"</v>
      </c>
      <c r="S15" s="3">
        <v>1</v>
      </c>
      <c r="T15" s="3">
        <f t="shared" si="24"/>
        <v>5</v>
      </c>
      <c r="U15" s="5" t="str">
        <f t="shared" si="25"/>
        <v>"1"</v>
      </c>
      <c r="V15" s="3">
        <v>0</v>
      </c>
      <c r="W15" s="3">
        <f t="shared" si="26"/>
        <v>6</v>
      </c>
      <c r="X15" s="5" t="str">
        <f t="shared" si="27"/>
        <v>""</v>
      </c>
      <c r="Y15" s="3">
        <v>0</v>
      </c>
      <c r="Z15" s="3">
        <f t="shared" si="28"/>
        <v>6</v>
      </c>
      <c r="AA15" s="5" t="str">
        <f t="shared" si="29"/>
        <v>""</v>
      </c>
      <c r="AB15" s="5">
        <v>0</v>
      </c>
      <c r="AC15" s="3">
        <f t="shared" si="30"/>
        <v>6</v>
      </c>
      <c r="AD15" s="5" t="str">
        <f t="shared" si="31"/>
        <v>""</v>
      </c>
      <c r="AE15" s="5">
        <v>0</v>
      </c>
      <c r="AF15" s="3">
        <f t="shared" si="32"/>
        <v>6</v>
      </c>
      <c r="AG15" s="5" t="str">
        <f t="shared" si="33"/>
        <v>""</v>
      </c>
      <c r="AH15" s="5">
        <v>0</v>
      </c>
      <c r="AI15" s="3">
        <f t="shared" si="34"/>
        <v>6</v>
      </c>
      <c r="AJ15" s="5" t="str">
        <f t="shared" si="35"/>
        <v>""</v>
      </c>
      <c r="AK15" s="3">
        <v>0</v>
      </c>
      <c r="AL15" s="3">
        <f t="shared" si="36"/>
        <v>6</v>
      </c>
      <c r="AM15" s="5" t="str">
        <f t="shared" si="37"/>
        <v>""</v>
      </c>
      <c r="AN15" s="5">
        <v>0</v>
      </c>
      <c r="AO15" s="3">
        <f t="shared" si="38"/>
        <v>6</v>
      </c>
      <c r="AP15" s="5" t="str">
        <f t="shared" si="39"/>
        <v>""</v>
      </c>
      <c r="AQ15" s="3">
        <v>0</v>
      </c>
      <c r="AR15" s="3">
        <f t="shared" si="40"/>
        <v>6</v>
      </c>
      <c r="AS15" s="5" t="str">
        <f t="shared" si="41"/>
        <v>""</v>
      </c>
      <c r="AT15" s="5">
        <v>0</v>
      </c>
      <c r="AU15" s="3">
        <f t="shared" si="42"/>
        <v>6</v>
      </c>
      <c r="AV15" s="5" t="str">
        <f t="shared" si="43"/>
        <v>""</v>
      </c>
      <c r="AW15" s="3">
        <v>0</v>
      </c>
      <c r="AX15" s="3">
        <f t="shared" si="44"/>
        <v>6</v>
      </c>
      <c r="AY15" s="5" t="str">
        <f t="shared" si="45"/>
        <v>""</v>
      </c>
      <c r="BA15" t="str">
        <f t="shared" si="46"/>
        <v>Sheets.Add(new SheetPdfSample("T24-1 - sheet title (8).pdf", "T24-1", "sheet title (8)", ST_TYPE01,"", " ", "T24", "-", "1", "", "", "", "", "", "", "", "", "", ""));</v>
      </c>
    </row>
    <row r="16" spans="1:53">
      <c r="B16" s="8">
        <f t="shared" si="14"/>
        <v>9</v>
      </c>
      <c r="C16" t="str">
        <f t="shared" si="15"/>
        <v>T24 1.0 - sheet title (9)</v>
      </c>
      <c r="D16" t="str">
        <f t="shared" si="16"/>
        <v>sheet title (9)</v>
      </c>
      <c r="E16" s="1" t="s">
        <v>206</v>
      </c>
      <c r="F16" s="8" t="str">
        <f>_xlfn.XLOOKUP(IF(AA16="""""",AA$2,IF(AG16="""""",AG$2,IF(AM16="""""",AM$2,IF(AS16="""""",AS$2,IF(AY16="""""",AY$2,6)))))+IF(I16="""""",0,10), Sheet2!A$2:A$13, Sheet2!B$2:B$13)</f>
        <v>ST_TYPE02</v>
      </c>
      <c r="G16" s="3">
        <v>0</v>
      </c>
      <c r="H16" s="3">
        <v>1</v>
      </c>
      <c r="I16" s="5" t="str">
        <f t="shared" si="17"/>
        <v>""</v>
      </c>
      <c r="J16" s="3">
        <v>0</v>
      </c>
      <c r="K16" s="3">
        <f t="shared" si="18"/>
        <v>1</v>
      </c>
      <c r="L16" s="5" t="str">
        <f t="shared" si="19"/>
        <v>" "</v>
      </c>
      <c r="M16" s="3">
        <v>3</v>
      </c>
      <c r="N16" s="3">
        <f t="shared" si="20"/>
        <v>1</v>
      </c>
      <c r="O16" s="5" t="str">
        <f t="shared" si="21"/>
        <v>"T24"</v>
      </c>
      <c r="P16" s="3">
        <v>1</v>
      </c>
      <c r="Q16" s="3">
        <f t="shared" si="22"/>
        <v>4</v>
      </c>
      <c r="R16" s="5" t="str">
        <f t="shared" si="23"/>
        <v>" "</v>
      </c>
      <c r="S16" s="3">
        <v>1</v>
      </c>
      <c r="T16" s="3">
        <f t="shared" si="24"/>
        <v>5</v>
      </c>
      <c r="U16" s="5" t="str">
        <f t="shared" si="25"/>
        <v>"1"</v>
      </c>
      <c r="V16" s="3">
        <v>1</v>
      </c>
      <c r="W16" s="3">
        <f t="shared" si="26"/>
        <v>6</v>
      </c>
      <c r="X16" s="5" t="str">
        <f t="shared" si="27"/>
        <v>"."</v>
      </c>
      <c r="Y16" s="3">
        <v>1</v>
      </c>
      <c r="Z16" s="3">
        <f t="shared" si="28"/>
        <v>7</v>
      </c>
      <c r="AA16" s="5" t="str">
        <f t="shared" si="29"/>
        <v>"0"</v>
      </c>
      <c r="AB16" s="5">
        <v>0</v>
      </c>
      <c r="AC16" s="3">
        <f t="shared" si="30"/>
        <v>8</v>
      </c>
      <c r="AD16" s="5" t="str">
        <f t="shared" si="31"/>
        <v>""</v>
      </c>
      <c r="AE16" s="5">
        <v>0</v>
      </c>
      <c r="AF16" s="3">
        <f t="shared" si="32"/>
        <v>8</v>
      </c>
      <c r="AG16" s="5" t="str">
        <f t="shared" si="33"/>
        <v>""</v>
      </c>
      <c r="AH16" s="5">
        <v>0</v>
      </c>
      <c r="AI16" s="3">
        <f t="shared" si="34"/>
        <v>8</v>
      </c>
      <c r="AJ16" s="5" t="str">
        <f t="shared" si="35"/>
        <v>""</v>
      </c>
      <c r="AK16" s="3">
        <v>0</v>
      </c>
      <c r="AL16" s="3">
        <f t="shared" si="36"/>
        <v>8</v>
      </c>
      <c r="AM16" s="5" t="str">
        <f t="shared" si="37"/>
        <v>""</v>
      </c>
      <c r="AN16" s="5">
        <v>0</v>
      </c>
      <c r="AO16" s="3">
        <f t="shared" si="38"/>
        <v>8</v>
      </c>
      <c r="AP16" s="5" t="str">
        <f t="shared" si="39"/>
        <v>""</v>
      </c>
      <c r="AQ16" s="3">
        <v>0</v>
      </c>
      <c r="AR16" s="3">
        <f t="shared" si="40"/>
        <v>8</v>
      </c>
      <c r="AS16" s="5" t="str">
        <f t="shared" si="41"/>
        <v>""</v>
      </c>
      <c r="AT16" s="5">
        <v>0</v>
      </c>
      <c r="AU16" s="3">
        <f t="shared" si="42"/>
        <v>8</v>
      </c>
      <c r="AV16" s="5" t="str">
        <f t="shared" si="43"/>
        <v>""</v>
      </c>
      <c r="AW16" s="3">
        <v>0</v>
      </c>
      <c r="AX16" s="3">
        <f t="shared" si="44"/>
        <v>8</v>
      </c>
      <c r="AY16" s="5" t="str">
        <f t="shared" si="45"/>
        <v>""</v>
      </c>
      <c r="BA16" t="str">
        <f t="shared" si="46"/>
        <v>Sheets.Add(new SheetPdfSample("T24 1.0 - sheet title (9).pdf", "T24 1.0", "sheet title (9)", ST_TYPE02,"", " ", "T24", " ", "1", ".", "0", "", "", "", "", "", "", "", ""));</v>
      </c>
    </row>
    <row r="17" spans="1:53">
      <c r="B17" s="8">
        <f t="shared" si="14"/>
        <v>10</v>
      </c>
      <c r="C17" t="str">
        <f t="shared" si="15"/>
        <v>X30 1.0 - sheet title (10)</v>
      </c>
      <c r="D17" t="str">
        <f t="shared" si="16"/>
        <v>sheet title (10)</v>
      </c>
      <c r="E17" s="1" t="s">
        <v>232</v>
      </c>
      <c r="F17" s="8" t="str">
        <f>_xlfn.XLOOKUP(IF(AA17="""""",AA$2,IF(AG17="""""",AG$2,IF(AM17="""""",AM$2,IF(AS17="""""",AS$2,IF(AY17="""""",AY$2,6)))))+IF(I17="""""",0,10), Sheet2!A$2:A$13, Sheet2!B$2:B$13)</f>
        <v>ST_TYPE02</v>
      </c>
      <c r="G17" s="3">
        <v>0</v>
      </c>
      <c r="H17" s="3">
        <v>1</v>
      </c>
      <c r="I17" s="5" t="str">
        <f t="shared" ref="I17" si="47">""""&amp;IF(G17=0,"",MID($E17,H17,G17))&amp;""""</f>
        <v>""</v>
      </c>
      <c r="J17" s="3">
        <v>0</v>
      </c>
      <c r="K17" s="3">
        <f t="shared" ref="K17" si="48">G17+H17</f>
        <v>1</v>
      </c>
      <c r="L17" s="5" t="str">
        <f t="shared" ref="L17" si="49">""""&amp;IF(J17=0," ",MID($E17,K17,J17))&amp;""""</f>
        <v>" "</v>
      </c>
      <c r="M17" s="3">
        <v>3</v>
      </c>
      <c r="N17" s="3">
        <f t="shared" ref="N17" si="50">J17+K17</f>
        <v>1</v>
      </c>
      <c r="O17" s="5" t="str">
        <f t="shared" ref="O17" si="51">""""&amp;IF(M17=0,"",MID($E17,N17,M17))&amp;""""</f>
        <v>"X30"</v>
      </c>
      <c r="P17" s="3">
        <v>1</v>
      </c>
      <c r="Q17" s="3">
        <f t="shared" ref="Q17" si="52">M17+N17</f>
        <v>4</v>
      </c>
      <c r="R17" s="5" t="str">
        <f t="shared" ref="R17" si="53">""""&amp;IF(P17=0,"",MID($E17,Q17,P17))&amp;""""</f>
        <v>" "</v>
      </c>
      <c r="S17" s="3">
        <v>1</v>
      </c>
      <c r="T17" s="3">
        <f t="shared" ref="T17" si="54">P17+Q17</f>
        <v>5</v>
      </c>
      <c r="U17" s="5" t="str">
        <f t="shared" ref="U17" si="55">""""&amp;IF(S17=0,"",MID($E17,T17,S17))&amp;""""</f>
        <v>"1"</v>
      </c>
      <c r="V17" s="3">
        <v>1</v>
      </c>
      <c r="W17" s="3">
        <f t="shared" ref="W17" si="56">S17+T17</f>
        <v>6</v>
      </c>
      <c r="X17" s="5" t="str">
        <f t="shared" ref="X17" si="57">""""&amp;IF(V17=0,"",MID($E17,W17,V17))&amp;""""</f>
        <v>"."</v>
      </c>
      <c r="Y17" s="3">
        <v>1</v>
      </c>
      <c r="Z17" s="3">
        <f t="shared" ref="Z17" si="58">V17+W17</f>
        <v>7</v>
      </c>
      <c r="AA17" s="5" t="str">
        <f t="shared" ref="AA17" si="59">""""&amp;IF(Y17=0,"",MID($E17,Z17,Y17))&amp;""""</f>
        <v>"0"</v>
      </c>
      <c r="AB17" s="5">
        <v>0</v>
      </c>
      <c r="AC17" s="3">
        <f t="shared" ref="AC17" si="60">Y17+Z17</f>
        <v>8</v>
      </c>
      <c r="AD17" s="5" t="str">
        <f t="shared" ref="AD17" si="61">""""&amp;IF(AB17=0,"",MID($E17,AC17,AB17))&amp;""""</f>
        <v>""</v>
      </c>
      <c r="AE17" s="5">
        <v>0</v>
      </c>
      <c r="AF17" s="3">
        <f t="shared" ref="AF17" si="62">AB17+AC17</f>
        <v>8</v>
      </c>
      <c r="AG17" s="5" t="str">
        <f t="shared" ref="AG17" si="63">""""&amp;IF(AE17=0,"",MID($E17,AF17,AE17))&amp;""""</f>
        <v>""</v>
      </c>
      <c r="AH17" s="5">
        <v>0</v>
      </c>
      <c r="AI17" s="3">
        <f t="shared" ref="AI17" si="64">AE17+AF17</f>
        <v>8</v>
      </c>
      <c r="AJ17" s="5" t="str">
        <f t="shared" ref="AJ17" si="65">""""&amp;IF(AH17=0,"",MID($E17,AI17,AH17))&amp;""""</f>
        <v>""</v>
      </c>
      <c r="AK17" s="3">
        <v>0</v>
      </c>
      <c r="AL17" s="3">
        <f t="shared" ref="AL17" si="66">AH17+AI17</f>
        <v>8</v>
      </c>
      <c r="AM17" s="5" t="str">
        <f t="shared" ref="AM17" si="67">""""&amp;IF(AK17=0,"",MID($E17,AL17,AK17))&amp;""""</f>
        <v>""</v>
      </c>
      <c r="AN17" s="5">
        <v>0</v>
      </c>
      <c r="AO17" s="3">
        <f t="shared" ref="AO17" si="68">AK17+AL17</f>
        <v>8</v>
      </c>
      <c r="AP17" s="5" t="str">
        <f t="shared" ref="AP17" si="69">""""&amp;IF(AN17=0,"",MID($E17,AO17,AN17))&amp;""""</f>
        <v>""</v>
      </c>
      <c r="AQ17" s="3">
        <v>0</v>
      </c>
      <c r="AR17" s="3">
        <f t="shared" ref="AR17" si="70">AN17+AO17</f>
        <v>8</v>
      </c>
      <c r="AS17" s="5" t="str">
        <f t="shared" ref="AS17" si="71">""""&amp;IF(AQ17=0,"",MID($E17,AR17,AQ17))&amp;""""</f>
        <v>""</v>
      </c>
      <c r="AT17" s="5">
        <v>0</v>
      </c>
      <c r="AU17" s="3">
        <f t="shared" ref="AU17" si="72">AQ17+AR17</f>
        <v>8</v>
      </c>
      <c r="AV17" s="5" t="str">
        <f t="shared" ref="AV17" si="73">""""&amp;IF(AT17=0,"",MID($E17,AU17,AT17))&amp;""""</f>
        <v>""</v>
      </c>
      <c r="AW17" s="3">
        <v>0</v>
      </c>
      <c r="AX17" s="3">
        <f t="shared" ref="AX17" si="74">AT17+AU17</f>
        <v>8</v>
      </c>
      <c r="AY17" s="5" t="str">
        <f t="shared" ref="AY17" si="75">""""&amp;IF(AW17=0,"",MID($E17,AX17,AW17))&amp;""""</f>
        <v>""</v>
      </c>
      <c r="BA17" t="str">
        <f t="shared" si="46"/>
        <v>Sheets.Add(new SheetPdfSample("X30 1.0 - sheet title (10).pdf", "X30 1.0", "sheet title (10)", ST_TYPE02,"", " ", "X30", " ", "1", ".", "0", "", "", "", "", "", "", "", ""));</v>
      </c>
    </row>
    <row r="18" spans="1:53">
      <c r="B18" s="8">
        <f t="shared" si="14"/>
        <v>11</v>
      </c>
      <c r="C18" t="str">
        <f t="shared" si="15"/>
        <v>Z31 1.0 - sheet title (11)</v>
      </c>
      <c r="D18" t="str">
        <f t="shared" si="16"/>
        <v>sheet title (11)</v>
      </c>
      <c r="E18" s="1" t="s">
        <v>246</v>
      </c>
      <c r="F18" s="8" t="str">
        <f>_xlfn.XLOOKUP(IF(AA18="""""",AA$2,IF(AG18="""""",AG$2,IF(AM18="""""",AM$2,IF(AS18="""""",AS$2,IF(AY18="""""",AY$2,6)))))+IF(I18="""""",0,10), Sheet2!A$2:A$13, Sheet2!B$2:B$13)</f>
        <v>ST_TYPE02</v>
      </c>
      <c r="G18" s="3">
        <v>0</v>
      </c>
      <c r="H18" s="3">
        <v>1</v>
      </c>
      <c r="I18" s="5" t="str">
        <f t="shared" ref="I18" si="76">""""&amp;IF(G18=0,"",MID($E18,H18,G18))&amp;""""</f>
        <v>""</v>
      </c>
      <c r="J18" s="3">
        <v>0</v>
      </c>
      <c r="K18" s="3">
        <f t="shared" ref="K18" si="77">G18+H18</f>
        <v>1</v>
      </c>
      <c r="L18" s="5" t="str">
        <f t="shared" ref="L18" si="78">""""&amp;IF(J18=0," ",MID($E18,K18,J18))&amp;""""</f>
        <v>" "</v>
      </c>
      <c r="M18" s="3">
        <v>3</v>
      </c>
      <c r="N18" s="3">
        <f t="shared" ref="N18" si="79">J18+K18</f>
        <v>1</v>
      </c>
      <c r="O18" s="5" t="str">
        <f t="shared" ref="O18" si="80">""""&amp;IF(M18=0,"",MID($E18,N18,M18))&amp;""""</f>
        <v>"Z31"</v>
      </c>
      <c r="P18" s="3">
        <v>1</v>
      </c>
      <c r="Q18" s="3">
        <f t="shared" ref="Q18" si="81">M18+N18</f>
        <v>4</v>
      </c>
      <c r="R18" s="5" t="str">
        <f t="shared" ref="R18" si="82">""""&amp;IF(P18=0,"",MID($E18,Q18,P18))&amp;""""</f>
        <v>" "</v>
      </c>
      <c r="S18" s="3">
        <v>1</v>
      </c>
      <c r="T18" s="3">
        <f t="shared" ref="T18" si="83">P18+Q18</f>
        <v>5</v>
      </c>
      <c r="U18" s="5" t="str">
        <f t="shared" ref="U18" si="84">""""&amp;IF(S18=0,"",MID($E18,T18,S18))&amp;""""</f>
        <v>"1"</v>
      </c>
      <c r="V18" s="3">
        <v>1</v>
      </c>
      <c r="W18" s="3">
        <f t="shared" ref="W18" si="85">S18+T18</f>
        <v>6</v>
      </c>
      <c r="X18" s="5" t="str">
        <f t="shared" ref="X18" si="86">""""&amp;IF(V18=0,"",MID($E18,W18,V18))&amp;""""</f>
        <v>"."</v>
      </c>
      <c r="Y18" s="3">
        <v>1</v>
      </c>
      <c r="Z18" s="3">
        <f t="shared" ref="Z18" si="87">V18+W18</f>
        <v>7</v>
      </c>
      <c r="AA18" s="5" t="str">
        <f t="shared" ref="AA18" si="88">""""&amp;IF(Y18=0,"",MID($E18,Z18,Y18))&amp;""""</f>
        <v>"0"</v>
      </c>
      <c r="AB18" s="5">
        <v>0</v>
      </c>
      <c r="AC18" s="3">
        <f t="shared" ref="AC18" si="89">Y18+Z18</f>
        <v>8</v>
      </c>
      <c r="AD18" s="5" t="str">
        <f t="shared" ref="AD18" si="90">""""&amp;IF(AB18=0,"",MID($E18,AC18,AB18))&amp;""""</f>
        <v>""</v>
      </c>
      <c r="AE18" s="5">
        <v>0</v>
      </c>
      <c r="AF18" s="3">
        <f t="shared" ref="AF18" si="91">AB18+AC18</f>
        <v>8</v>
      </c>
      <c r="AG18" s="5" t="str">
        <f t="shared" ref="AG18" si="92">""""&amp;IF(AE18=0,"",MID($E18,AF18,AE18))&amp;""""</f>
        <v>""</v>
      </c>
      <c r="AH18" s="5">
        <v>0</v>
      </c>
      <c r="AI18" s="3">
        <f t="shared" ref="AI18" si="93">AE18+AF18</f>
        <v>8</v>
      </c>
      <c r="AJ18" s="5" t="str">
        <f t="shared" ref="AJ18" si="94">""""&amp;IF(AH18=0,"",MID($E18,AI18,AH18))&amp;""""</f>
        <v>""</v>
      </c>
      <c r="AK18" s="3">
        <v>0</v>
      </c>
      <c r="AL18" s="3">
        <f t="shared" ref="AL18" si="95">AH18+AI18</f>
        <v>8</v>
      </c>
      <c r="AM18" s="5" t="str">
        <f t="shared" ref="AM18" si="96">""""&amp;IF(AK18=0,"",MID($E18,AL18,AK18))&amp;""""</f>
        <v>""</v>
      </c>
      <c r="AN18" s="5">
        <v>0</v>
      </c>
      <c r="AO18" s="3">
        <f t="shared" ref="AO18" si="97">AK18+AL18</f>
        <v>8</v>
      </c>
      <c r="AP18" s="5" t="str">
        <f t="shared" ref="AP18" si="98">""""&amp;IF(AN18=0,"",MID($E18,AO18,AN18))&amp;""""</f>
        <v>""</v>
      </c>
      <c r="AQ18" s="3">
        <v>0</v>
      </c>
      <c r="AR18" s="3">
        <f t="shared" ref="AR18" si="99">AN18+AO18</f>
        <v>8</v>
      </c>
      <c r="AS18" s="5" t="str">
        <f t="shared" ref="AS18" si="100">""""&amp;IF(AQ18=0,"",MID($E18,AR18,AQ18))&amp;""""</f>
        <v>""</v>
      </c>
      <c r="AT18" s="5">
        <v>0</v>
      </c>
      <c r="AU18" s="3">
        <f t="shared" ref="AU18" si="101">AQ18+AR18</f>
        <v>8</v>
      </c>
      <c r="AV18" s="5" t="str">
        <f t="shared" ref="AV18" si="102">""""&amp;IF(AT18=0,"",MID($E18,AU18,AT18))&amp;""""</f>
        <v>""</v>
      </c>
      <c r="AW18" s="3">
        <v>0</v>
      </c>
      <c r="AX18" s="3">
        <f t="shared" ref="AX18" si="103">AT18+AU18</f>
        <v>8</v>
      </c>
      <c r="AY18" s="5" t="str">
        <f t="shared" ref="AY18" si="104">""""&amp;IF(AW18=0,"",MID($E18,AX18,AW18))&amp;""""</f>
        <v>""</v>
      </c>
      <c r="BA18" t="str">
        <f t="shared" si="46"/>
        <v>Sheets.Add(new SheetPdfSample("Z31 1.0 - sheet title (11).pdf", "Z31 1.0", "sheet title (11)", ST_TYPE02,"", " ", "Z31", " ", "1", ".", "0", "", "", "", "", "", "", "", ""));</v>
      </c>
    </row>
    <row r="19" spans="1:53">
      <c r="A19" s="1" t="s">
        <v>221</v>
      </c>
      <c r="B19" s="8">
        <f t="shared" si="14"/>
        <v>12</v>
      </c>
      <c r="C19" t="str">
        <f t="shared" si="15"/>
        <v>A S1.0 - sheet title (12)</v>
      </c>
      <c r="D19" t="str">
        <f t="shared" si="16"/>
        <v>sheet title (12)</v>
      </c>
      <c r="E19" s="1" t="s">
        <v>211</v>
      </c>
      <c r="F19" s="8" t="str">
        <f>_xlfn.XLOOKUP(IF(AA19="""""",AA$2,IF(AG19="""""",AG$2,IF(AM19="""""",AM$2,IF(AS19="""""",AS$2,IF(AY19="""""",AY$2,6)))))+IF(I19="""""",0,10), Sheet2!A$2:A$13, Sheet2!B$2:B$13)</f>
        <v>ST_TYPE12</v>
      </c>
      <c r="G19" s="3">
        <v>1</v>
      </c>
      <c r="H19" s="3">
        <v>1</v>
      </c>
      <c r="I19" s="5" t="str">
        <f>""""&amp;IF(G19=0,"",MID($E19,H19,G19))&amp;""""</f>
        <v>"A"</v>
      </c>
      <c r="J19" s="3">
        <v>1</v>
      </c>
      <c r="K19" s="3">
        <f>G19+H19</f>
        <v>2</v>
      </c>
      <c r="L19" s="5" t="str">
        <f>""""&amp;IF(J19=0," ",MID($E19,K19,J19))&amp;""""</f>
        <v>" "</v>
      </c>
      <c r="M19" s="3">
        <v>1</v>
      </c>
      <c r="N19" s="3">
        <f>J19+K19</f>
        <v>3</v>
      </c>
      <c r="O19" s="5" t="str">
        <f>""""&amp;IF(M19=0,"",MID($E19,N19,M19))&amp;""""</f>
        <v>"S"</v>
      </c>
      <c r="P19" s="3">
        <v>0</v>
      </c>
      <c r="Q19" s="3">
        <f>M19+N19</f>
        <v>4</v>
      </c>
      <c r="R19" s="5" t="str">
        <f>""""&amp;IF(P19=0,"",MID($E19,Q19,P19))&amp;""""</f>
        <v>""</v>
      </c>
      <c r="S19" s="3">
        <v>1</v>
      </c>
      <c r="T19" s="3">
        <f>P19+Q19</f>
        <v>4</v>
      </c>
      <c r="U19" s="5" t="str">
        <f>""""&amp;IF(S19=0,"",MID($E19,T19,S19))&amp;""""</f>
        <v>"1"</v>
      </c>
      <c r="V19" s="3">
        <v>1</v>
      </c>
      <c r="W19" s="3">
        <f>S19+T19</f>
        <v>5</v>
      </c>
      <c r="X19" s="5" t="str">
        <f>""""&amp;IF(V19=0,"",MID($E19,W19,V19))&amp;""""</f>
        <v>"."</v>
      </c>
      <c r="Y19" s="3">
        <v>1</v>
      </c>
      <c r="Z19" s="3">
        <f>V19+W19</f>
        <v>6</v>
      </c>
      <c r="AA19" s="5" t="str">
        <f>""""&amp;IF(Y19=0,"",MID($E19,Z19,Y19))&amp;""""</f>
        <v>"0"</v>
      </c>
      <c r="AB19" s="5">
        <v>0</v>
      </c>
      <c r="AC19" s="3">
        <f>Y19+Z19</f>
        <v>7</v>
      </c>
      <c r="AD19" s="5" t="str">
        <f>""""&amp;IF(AB19=0,"",MID($E19,AC19,AB19))&amp;""""</f>
        <v>""</v>
      </c>
      <c r="AE19" s="5">
        <v>0</v>
      </c>
      <c r="AF19" s="3">
        <f>AB19+AC19</f>
        <v>7</v>
      </c>
      <c r="AG19" s="5" t="str">
        <f>""""&amp;IF(AE19=0,"",MID($E19,AF19,AE19))&amp;""""</f>
        <v>""</v>
      </c>
      <c r="AH19" s="5">
        <v>0</v>
      </c>
      <c r="AI19" s="3">
        <f>AE19+AF19</f>
        <v>7</v>
      </c>
      <c r="AJ19" s="5" t="str">
        <f>""""&amp;IF(AH19=0,"",MID($E19,AI19,AH19))&amp;""""</f>
        <v>""</v>
      </c>
      <c r="AK19" s="3">
        <v>0</v>
      </c>
      <c r="AL19" s="3">
        <f>AH19+AI19</f>
        <v>7</v>
      </c>
      <c r="AM19" s="5" t="str">
        <f>""""&amp;IF(AK19=0,"",MID($E19,AL19,AK19))&amp;""""</f>
        <v>""</v>
      </c>
      <c r="AN19" s="5">
        <v>0</v>
      </c>
      <c r="AO19" s="3">
        <f>AK19+AL19</f>
        <v>7</v>
      </c>
      <c r="AP19" s="5" t="str">
        <f>""""&amp;IF(AN19=0,"",MID($E19,AO19,AN19))&amp;""""</f>
        <v>""</v>
      </c>
      <c r="AQ19" s="3">
        <v>0</v>
      </c>
      <c r="AR19" s="3">
        <f>AN19+AO19</f>
        <v>7</v>
      </c>
      <c r="AS19" s="5" t="str">
        <f>""""&amp;IF(AQ19=0,"",MID($E19,AR19,AQ19))&amp;""""</f>
        <v>""</v>
      </c>
      <c r="AT19" s="5">
        <v>0</v>
      </c>
      <c r="AU19" s="3">
        <f>AQ19+AR19</f>
        <v>7</v>
      </c>
      <c r="AV19" s="5" t="str">
        <f>""""&amp;IF(AT19=0,"",MID($E19,AU19,AT19))&amp;""""</f>
        <v>""</v>
      </c>
      <c r="AW19" s="3">
        <v>0</v>
      </c>
      <c r="AX19" s="3">
        <f>AT19+AU19</f>
        <v>7</v>
      </c>
      <c r="AY19" s="5" t="str">
        <f>""""&amp;IF(AW19=0,"",MID($E19,AX19,AW19))&amp;""""</f>
        <v>""</v>
      </c>
      <c r="BA19" t="str">
        <f t="shared" si="46"/>
        <v>Sheets.Add(new SheetPdfSample("A S1.0 - sheet title (12).pdf", "A S1.0", "sheet title (12)", ST_TYPE12,"A", " ", "S", "", "1", ".", "0", "", "", "", "", "", "", "", ""));</v>
      </c>
    </row>
    <row r="20" spans="1:53">
      <c r="B20" s="8">
        <f t="shared" si="14"/>
        <v>13</v>
      </c>
      <c r="C20" t="str">
        <f t="shared" si="15"/>
        <v>A S1-0 - sheet title (13)</v>
      </c>
      <c r="D20" t="str">
        <f t="shared" si="16"/>
        <v>sheet title (13)</v>
      </c>
      <c r="E20" s="1" t="s">
        <v>212</v>
      </c>
      <c r="F20" s="8" t="str">
        <f>_xlfn.XLOOKUP(IF(AA20="""""",AA$2,IF(AG20="""""",AG$2,IF(AM20="""""",AM$2,IF(AS20="""""",AS$2,IF(AY20="""""",AY$2,6)))))+IF(I20="""""",0,10), Sheet2!A$2:A$13, Sheet2!B$2:B$13)</f>
        <v>ST_TYPE12</v>
      </c>
      <c r="G20" s="3">
        <v>1</v>
      </c>
      <c r="H20" s="3">
        <v>1</v>
      </c>
      <c r="I20" s="5" t="str">
        <f t="shared" ref="I20:I30" si="105">""""&amp;IF(G20=0,"",MID($E20,H20,G20))&amp;""""</f>
        <v>"A"</v>
      </c>
      <c r="J20" s="3">
        <v>1</v>
      </c>
      <c r="K20" s="3">
        <f t="shared" ref="K20:K30" si="106">G20+H20</f>
        <v>2</v>
      </c>
      <c r="L20" s="5" t="str">
        <f t="shared" ref="L20:L30" si="107">""""&amp;IF(J20=0," ",MID($E20,K20,J20))&amp;""""</f>
        <v>" "</v>
      </c>
      <c r="M20" s="3">
        <v>1</v>
      </c>
      <c r="N20" s="3">
        <f t="shared" ref="N20:N30" si="108">J20+K20</f>
        <v>3</v>
      </c>
      <c r="O20" s="5" t="str">
        <f t="shared" ref="O20:O30" si="109">""""&amp;IF(M20=0,"",MID($E20,N20,M20))&amp;""""</f>
        <v>"S"</v>
      </c>
      <c r="P20" s="3">
        <v>0</v>
      </c>
      <c r="Q20" s="3">
        <f t="shared" ref="Q20:Q30" si="110">M20+N20</f>
        <v>4</v>
      </c>
      <c r="R20" s="5" t="str">
        <f t="shared" ref="R20:R30" si="111">""""&amp;IF(P20=0,"",MID($E20,Q20,P20))&amp;""""</f>
        <v>""</v>
      </c>
      <c r="S20" s="3">
        <v>1</v>
      </c>
      <c r="T20" s="3">
        <f t="shared" ref="T20:T30" si="112">P20+Q20</f>
        <v>4</v>
      </c>
      <c r="U20" s="5" t="str">
        <f t="shared" ref="U20:U30" si="113">""""&amp;IF(S20=0,"",MID($E20,T20,S20))&amp;""""</f>
        <v>"1"</v>
      </c>
      <c r="V20" s="3">
        <v>1</v>
      </c>
      <c r="W20" s="3">
        <f t="shared" ref="W20:W30" si="114">S20+T20</f>
        <v>5</v>
      </c>
      <c r="X20" s="5" t="str">
        <f t="shared" ref="X20:X30" si="115">""""&amp;IF(V20=0,"",MID($E20,W20,V20))&amp;""""</f>
        <v>"-"</v>
      </c>
      <c r="Y20" s="3">
        <v>1</v>
      </c>
      <c r="Z20" s="3">
        <f t="shared" ref="Z20:Z30" si="116">V20+W20</f>
        <v>6</v>
      </c>
      <c r="AA20" s="5" t="str">
        <f t="shared" ref="AA20:AA30" si="117">""""&amp;IF(Y20=0,"",MID($E20,Z20,Y20))&amp;""""</f>
        <v>"0"</v>
      </c>
      <c r="AB20" s="5">
        <v>0</v>
      </c>
      <c r="AC20" s="3">
        <f t="shared" ref="AC20:AC30" si="118">Y20+Z20</f>
        <v>7</v>
      </c>
      <c r="AD20" s="5" t="str">
        <f t="shared" ref="AD20:AD30" si="119">""""&amp;IF(AB20=0,"",MID($E20,AC20,AB20))&amp;""""</f>
        <v>""</v>
      </c>
      <c r="AE20" s="5">
        <v>0</v>
      </c>
      <c r="AF20" s="3">
        <f t="shared" ref="AF20:AF30" si="120">AB20+AC20</f>
        <v>7</v>
      </c>
      <c r="AG20" s="5" t="str">
        <f t="shared" ref="AG20:AG30" si="121">""""&amp;IF(AE20=0,"",MID($E20,AF20,AE20))&amp;""""</f>
        <v>""</v>
      </c>
      <c r="AH20" s="5">
        <v>0</v>
      </c>
      <c r="AI20" s="3">
        <f t="shared" ref="AI20:AI30" si="122">AE20+AF20</f>
        <v>7</v>
      </c>
      <c r="AJ20" s="5" t="str">
        <f t="shared" ref="AJ20:AJ30" si="123">""""&amp;IF(AH20=0,"",MID($E20,AI20,AH20))&amp;""""</f>
        <v>""</v>
      </c>
      <c r="AK20" s="3">
        <v>0</v>
      </c>
      <c r="AL20" s="3">
        <f t="shared" ref="AL20:AL30" si="124">AH20+AI20</f>
        <v>7</v>
      </c>
      <c r="AM20" s="5" t="str">
        <f t="shared" ref="AM20:AM30" si="125">""""&amp;IF(AK20=0,"",MID($E20,AL20,AK20))&amp;""""</f>
        <v>""</v>
      </c>
      <c r="AN20" s="5">
        <v>0</v>
      </c>
      <c r="AO20" s="3">
        <f t="shared" ref="AO20:AO30" si="126">AK20+AL20</f>
        <v>7</v>
      </c>
      <c r="AP20" s="5" t="str">
        <f t="shared" ref="AP20:AP30" si="127">""""&amp;IF(AN20=0,"",MID($E20,AO20,AN20))&amp;""""</f>
        <v>""</v>
      </c>
      <c r="AQ20" s="3">
        <v>0</v>
      </c>
      <c r="AR20" s="3">
        <f t="shared" ref="AR20:AR30" si="128">AN20+AO20</f>
        <v>7</v>
      </c>
      <c r="AS20" s="5" t="str">
        <f t="shared" ref="AS20:AS30" si="129">""""&amp;IF(AQ20=0,"",MID($E20,AR20,AQ20))&amp;""""</f>
        <v>""</v>
      </c>
      <c r="AT20" s="5">
        <v>0</v>
      </c>
      <c r="AU20" s="3">
        <f t="shared" ref="AU20:AU30" si="130">AQ20+AR20</f>
        <v>7</v>
      </c>
      <c r="AV20" s="5" t="str">
        <f t="shared" ref="AV20:AV30" si="131">""""&amp;IF(AT20=0,"",MID($E20,AU20,AT20))&amp;""""</f>
        <v>""</v>
      </c>
      <c r="AW20" s="3">
        <v>0</v>
      </c>
      <c r="AX20" s="3">
        <f t="shared" ref="AX20:AX30" si="132">AT20+AU20</f>
        <v>7</v>
      </c>
      <c r="AY20" s="5" t="str">
        <f t="shared" ref="AY20:AY30" si="133">""""&amp;IF(AW20=0,"",MID($E20,AX20,AW20))&amp;""""</f>
        <v>""</v>
      </c>
      <c r="BA20" t="str">
        <f t="shared" si="46"/>
        <v>Sheets.Add(new SheetPdfSample("A S1-0 - sheet title (13).pdf", "A S1-0", "sheet title (13)", ST_TYPE12,"A", " ", "S", "", "1", "-", "0", "", "", "", "", "", "", "", ""));</v>
      </c>
    </row>
    <row r="21" spans="1:53">
      <c r="B21" s="8">
        <f t="shared" si="14"/>
        <v>14</v>
      </c>
      <c r="C21" t="str">
        <f t="shared" si="15"/>
        <v>A S 1.0 - sheet title (14)</v>
      </c>
      <c r="D21" t="str">
        <f t="shared" si="16"/>
        <v>sheet title (14)</v>
      </c>
      <c r="E21" s="1" t="s">
        <v>213</v>
      </c>
      <c r="F21" s="8" t="str">
        <f>_xlfn.XLOOKUP(IF(AA21="""""",AA$2,IF(AG21="""""",AG$2,IF(AM21="""""",AM$2,IF(AS21="""""",AS$2,IF(AY21="""""",AY$2,6)))))+IF(I21="""""",0,10), Sheet2!A$2:A$13, Sheet2!B$2:B$13)</f>
        <v>ST_TYPE12</v>
      </c>
      <c r="G21" s="3">
        <v>1</v>
      </c>
      <c r="H21" s="3">
        <v>1</v>
      </c>
      <c r="I21" s="5" t="str">
        <f t="shared" si="105"/>
        <v>"A"</v>
      </c>
      <c r="J21" s="3">
        <v>1</v>
      </c>
      <c r="K21" s="3">
        <f t="shared" si="106"/>
        <v>2</v>
      </c>
      <c r="L21" s="5" t="str">
        <f t="shared" si="107"/>
        <v>" "</v>
      </c>
      <c r="M21" s="3">
        <v>1</v>
      </c>
      <c r="N21" s="3">
        <f t="shared" si="108"/>
        <v>3</v>
      </c>
      <c r="O21" s="5" t="str">
        <f t="shared" si="109"/>
        <v>"S"</v>
      </c>
      <c r="P21" s="3">
        <v>1</v>
      </c>
      <c r="Q21" s="3">
        <f t="shared" si="110"/>
        <v>4</v>
      </c>
      <c r="R21" s="5" t="str">
        <f t="shared" si="111"/>
        <v>" "</v>
      </c>
      <c r="S21" s="3">
        <v>1</v>
      </c>
      <c r="T21" s="3">
        <f t="shared" si="112"/>
        <v>5</v>
      </c>
      <c r="U21" s="5" t="str">
        <f t="shared" si="113"/>
        <v>"1"</v>
      </c>
      <c r="V21" s="3">
        <v>1</v>
      </c>
      <c r="W21" s="3">
        <f t="shared" si="114"/>
        <v>6</v>
      </c>
      <c r="X21" s="5" t="str">
        <f t="shared" si="115"/>
        <v>"."</v>
      </c>
      <c r="Y21" s="3">
        <v>1</v>
      </c>
      <c r="Z21" s="3">
        <f t="shared" si="116"/>
        <v>7</v>
      </c>
      <c r="AA21" s="5" t="str">
        <f t="shared" si="117"/>
        <v>"0"</v>
      </c>
      <c r="AB21" s="5">
        <v>0</v>
      </c>
      <c r="AC21" s="3">
        <f t="shared" si="118"/>
        <v>8</v>
      </c>
      <c r="AD21" s="5" t="str">
        <f t="shared" si="119"/>
        <v>""</v>
      </c>
      <c r="AE21" s="5">
        <v>0</v>
      </c>
      <c r="AF21" s="3">
        <f t="shared" si="120"/>
        <v>8</v>
      </c>
      <c r="AG21" s="5" t="str">
        <f t="shared" si="121"/>
        <v>""</v>
      </c>
      <c r="AH21" s="5">
        <v>0</v>
      </c>
      <c r="AI21" s="3">
        <f t="shared" si="122"/>
        <v>8</v>
      </c>
      <c r="AJ21" s="5" t="str">
        <f t="shared" si="123"/>
        <v>""</v>
      </c>
      <c r="AK21" s="3">
        <v>0</v>
      </c>
      <c r="AL21" s="3">
        <f t="shared" si="124"/>
        <v>8</v>
      </c>
      <c r="AM21" s="5" t="str">
        <f t="shared" si="125"/>
        <v>""</v>
      </c>
      <c r="AN21" s="5">
        <v>0</v>
      </c>
      <c r="AO21" s="3">
        <f t="shared" si="126"/>
        <v>8</v>
      </c>
      <c r="AP21" s="5" t="str">
        <f t="shared" si="127"/>
        <v>""</v>
      </c>
      <c r="AQ21" s="3">
        <v>0</v>
      </c>
      <c r="AR21" s="3">
        <f t="shared" si="128"/>
        <v>8</v>
      </c>
      <c r="AS21" s="5" t="str">
        <f t="shared" si="129"/>
        <v>""</v>
      </c>
      <c r="AT21" s="5">
        <v>0</v>
      </c>
      <c r="AU21" s="3">
        <f t="shared" si="130"/>
        <v>8</v>
      </c>
      <c r="AV21" s="5" t="str">
        <f t="shared" si="131"/>
        <v>""</v>
      </c>
      <c r="AW21" s="3">
        <v>0</v>
      </c>
      <c r="AX21" s="3">
        <f t="shared" si="132"/>
        <v>8</v>
      </c>
      <c r="AY21" s="5" t="str">
        <f t="shared" si="133"/>
        <v>""</v>
      </c>
      <c r="BA21" t="str">
        <f t="shared" si="46"/>
        <v>Sheets.Add(new SheetPdfSample("A S 1.0 - sheet title (14).pdf", "A S 1.0", "sheet title (14)", ST_TYPE12,"A", " ", "S", " ", "1", ".", "0", "", "", "", "", "", "", "", ""));</v>
      </c>
    </row>
    <row r="22" spans="1:53">
      <c r="A22" s="1" t="s">
        <v>222</v>
      </c>
      <c r="B22" s="8">
        <f t="shared" si="14"/>
        <v>15</v>
      </c>
      <c r="C22" t="str">
        <f t="shared" si="15"/>
        <v>A SH1.0 - sheet title (15)</v>
      </c>
      <c r="D22" t="str">
        <f t="shared" si="16"/>
        <v>sheet title (15)</v>
      </c>
      <c r="E22" s="1" t="s">
        <v>214</v>
      </c>
      <c r="F22" s="8" t="str">
        <f>_xlfn.XLOOKUP(IF(AA22="""""",AA$2,IF(AG22="""""",AG$2,IF(AM22="""""",AM$2,IF(AS22="""""",AS$2,IF(AY22="""""",AY$2,6)))))+IF(I22="""""",0,10), Sheet2!A$2:A$13, Sheet2!B$2:B$13)</f>
        <v>ST_TYPE12</v>
      </c>
      <c r="G22" s="3">
        <v>1</v>
      </c>
      <c r="H22" s="3">
        <v>1</v>
      </c>
      <c r="I22" s="5" t="str">
        <f t="shared" si="105"/>
        <v>"A"</v>
      </c>
      <c r="J22" s="3">
        <v>1</v>
      </c>
      <c r="K22" s="3">
        <f t="shared" si="106"/>
        <v>2</v>
      </c>
      <c r="L22" s="5" t="str">
        <f t="shared" si="107"/>
        <v>" "</v>
      </c>
      <c r="M22" s="3">
        <v>2</v>
      </c>
      <c r="N22" s="3">
        <f t="shared" si="108"/>
        <v>3</v>
      </c>
      <c r="O22" s="5" t="str">
        <f t="shared" si="109"/>
        <v>"SH"</v>
      </c>
      <c r="P22" s="3">
        <v>0</v>
      </c>
      <c r="Q22" s="3">
        <f t="shared" si="110"/>
        <v>5</v>
      </c>
      <c r="R22" s="5" t="str">
        <f t="shared" si="111"/>
        <v>""</v>
      </c>
      <c r="S22" s="3">
        <v>1</v>
      </c>
      <c r="T22" s="3">
        <f t="shared" si="112"/>
        <v>5</v>
      </c>
      <c r="U22" s="5" t="str">
        <f t="shared" si="113"/>
        <v>"1"</v>
      </c>
      <c r="V22" s="3">
        <v>1</v>
      </c>
      <c r="W22" s="3">
        <f t="shared" si="114"/>
        <v>6</v>
      </c>
      <c r="X22" s="5" t="str">
        <f t="shared" si="115"/>
        <v>"."</v>
      </c>
      <c r="Y22" s="3">
        <v>1</v>
      </c>
      <c r="Z22" s="3">
        <f t="shared" si="116"/>
        <v>7</v>
      </c>
      <c r="AA22" s="5" t="str">
        <f t="shared" si="117"/>
        <v>"0"</v>
      </c>
      <c r="AB22" s="5">
        <v>0</v>
      </c>
      <c r="AC22" s="3">
        <f t="shared" si="118"/>
        <v>8</v>
      </c>
      <c r="AD22" s="5" t="str">
        <f t="shared" si="119"/>
        <v>""</v>
      </c>
      <c r="AE22" s="5">
        <v>0</v>
      </c>
      <c r="AF22" s="3">
        <f t="shared" si="120"/>
        <v>8</v>
      </c>
      <c r="AG22" s="5" t="str">
        <f t="shared" si="121"/>
        <v>""</v>
      </c>
      <c r="AH22" s="5">
        <v>0</v>
      </c>
      <c r="AI22" s="3">
        <f t="shared" si="122"/>
        <v>8</v>
      </c>
      <c r="AJ22" s="5" t="str">
        <f t="shared" si="123"/>
        <v>""</v>
      </c>
      <c r="AK22" s="3">
        <v>0</v>
      </c>
      <c r="AL22" s="3">
        <f t="shared" si="124"/>
        <v>8</v>
      </c>
      <c r="AM22" s="5" t="str">
        <f t="shared" si="125"/>
        <v>""</v>
      </c>
      <c r="AN22" s="5">
        <v>0</v>
      </c>
      <c r="AO22" s="3">
        <f t="shared" si="126"/>
        <v>8</v>
      </c>
      <c r="AP22" s="5" t="str">
        <f t="shared" si="127"/>
        <v>""</v>
      </c>
      <c r="AQ22" s="3">
        <v>0</v>
      </c>
      <c r="AR22" s="3">
        <f t="shared" si="128"/>
        <v>8</v>
      </c>
      <c r="AS22" s="5" t="str">
        <f t="shared" si="129"/>
        <v>""</v>
      </c>
      <c r="AT22" s="5">
        <v>0</v>
      </c>
      <c r="AU22" s="3">
        <f t="shared" si="130"/>
        <v>8</v>
      </c>
      <c r="AV22" s="5" t="str">
        <f t="shared" si="131"/>
        <v>""</v>
      </c>
      <c r="AW22" s="3">
        <v>0</v>
      </c>
      <c r="AX22" s="3">
        <f t="shared" si="132"/>
        <v>8</v>
      </c>
      <c r="AY22" s="5" t="str">
        <f t="shared" si="133"/>
        <v>""</v>
      </c>
      <c r="BA22" t="str">
        <f t="shared" si="46"/>
        <v>Sheets.Add(new SheetPdfSample("A SH1.0 - sheet title (15).pdf", "A SH1.0", "sheet title (15)", ST_TYPE12,"A", " ", "SH", "", "1", ".", "0", "", "", "", "", "", "", "", ""));</v>
      </c>
    </row>
    <row r="23" spans="1:53">
      <c r="B23" s="8">
        <f t="shared" si="14"/>
        <v>16</v>
      </c>
      <c r="C23" t="str">
        <f t="shared" si="15"/>
        <v>A SH1-0 - sheet title (16)</v>
      </c>
      <c r="D23" t="str">
        <f t="shared" si="16"/>
        <v>sheet title (16)</v>
      </c>
      <c r="E23" s="1" t="s">
        <v>215</v>
      </c>
      <c r="F23" s="8" t="str">
        <f>_xlfn.XLOOKUP(IF(AA23="""""",AA$2,IF(AG23="""""",AG$2,IF(AM23="""""",AM$2,IF(AS23="""""",AS$2,IF(AY23="""""",AY$2,6)))))+IF(I23="""""",0,10), Sheet2!A$2:A$13, Sheet2!B$2:B$13)</f>
        <v>ST_TYPE12</v>
      </c>
      <c r="G23" s="3">
        <v>1</v>
      </c>
      <c r="H23" s="3">
        <v>1</v>
      </c>
      <c r="I23" s="5" t="str">
        <f t="shared" si="105"/>
        <v>"A"</v>
      </c>
      <c r="J23" s="3">
        <v>1</v>
      </c>
      <c r="K23" s="3">
        <f t="shared" si="106"/>
        <v>2</v>
      </c>
      <c r="L23" s="5" t="str">
        <f t="shared" si="107"/>
        <v>" "</v>
      </c>
      <c r="M23" s="3">
        <v>2</v>
      </c>
      <c r="N23" s="3">
        <f t="shared" si="108"/>
        <v>3</v>
      </c>
      <c r="O23" s="5" t="str">
        <f t="shared" si="109"/>
        <v>"SH"</v>
      </c>
      <c r="P23" s="3">
        <v>0</v>
      </c>
      <c r="Q23" s="3">
        <f t="shared" si="110"/>
        <v>5</v>
      </c>
      <c r="R23" s="5" t="str">
        <f t="shared" si="111"/>
        <v>""</v>
      </c>
      <c r="S23" s="3">
        <v>1</v>
      </c>
      <c r="T23" s="3">
        <f t="shared" si="112"/>
        <v>5</v>
      </c>
      <c r="U23" s="5" t="str">
        <f t="shared" si="113"/>
        <v>"1"</v>
      </c>
      <c r="V23" s="3">
        <v>1</v>
      </c>
      <c r="W23" s="3">
        <f t="shared" si="114"/>
        <v>6</v>
      </c>
      <c r="X23" s="5" t="str">
        <f t="shared" si="115"/>
        <v>"-"</v>
      </c>
      <c r="Y23" s="3">
        <v>1</v>
      </c>
      <c r="Z23" s="3">
        <f t="shared" si="116"/>
        <v>7</v>
      </c>
      <c r="AA23" s="5" t="str">
        <f t="shared" si="117"/>
        <v>"0"</v>
      </c>
      <c r="AB23" s="5">
        <v>0</v>
      </c>
      <c r="AC23" s="3">
        <f t="shared" si="118"/>
        <v>8</v>
      </c>
      <c r="AD23" s="5" t="str">
        <f t="shared" si="119"/>
        <v>""</v>
      </c>
      <c r="AE23" s="5">
        <v>0</v>
      </c>
      <c r="AF23" s="3">
        <f t="shared" si="120"/>
        <v>8</v>
      </c>
      <c r="AG23" s="5" t="str">
        <f t="shared" si="121"/>
        <v>""</v>
      </c>
      <c r="AH23" s="5">
        <v>0</v>
      </c>
      <c r="AI23" s="3">
        <f t="shared" si="122"/>
        <v>8</v>
      </c>
      <c r="AJ23" s="5" t="str">
        <f t="shared" si="123"/>
        <v>""</v>
      </c>
      <c r="AK23" s="3">
        <v>0</v>
      </c>
      <c r="AL23" s="3">
        <f t="shared" si="124"/>
        <v>8</v>
      </c>
      <c r="AM23" s="5" t="str">
        <f t="shared" si="125"/>
        <v>""</v>
      </c>
      <c r="AN23" s="5">
        <v>0</v>
      </c>
      <c r="AO23" s="3">
        <f t="shared" si="126"/>
        <v>8</v>
      </c>
      <c r="AP23" s="5" t="str">
        <f t="shared" si="127"/>
        <v>""</v>
      </c>
      <c r="AQ23" s="3">
        <v>0</v>
      </c>
      <c r="AR23" s="3">
        <f t="shared" si="128"/>
        <v>8</v>
      </c>
      <c r="AS23" s="5" t="str">
        <f t="shared" si="129"/>
        <v>""</v>
      </c>
      <c r="AT23" s="5">
        <v>0</v>
      </c>
      <c r="AU23" s="3">
        <f t="shared" si="130"/>
        <v>8</v>
      </c>
      <c r="AV23" s="5" t="str">
        <f t="shared" si="131"/>
        <v>""</v>
      </c>
      <c r="AW23" s="3">
        <v>0</v>
      </c>
      <c r="AX23" s="3">
        <f t="shared" si="132"/>
        <v>8</v>
      </c>
      <c r="AY23" s="5" t="str">
        <f t="shared" si="133"/>
        <v>""</v>
      </c>
      <c r="BA23" t="str">
        <f t="shared" si="46"/>
        <v>Sheets.Add(new SheetPdfSample("A SH1-0 - sheet title (16).pdf", "A SH1-0", "sheet title (16)", ST_TYPE12,"A", " ", "SH", "", "1", "-", "0", "", "", "", "", "", "", "", ""));</v>
      </c>
    </row>
    <row r="24" spans="1:53">
      <c r="B24" s="8">
        <f t="shared" si="14"/>
        <v>17</v>
      </c>
      <c r="C24" t="str">
        <f t="shared" si="15"/>
        <v>A SH 1.0 - sheet title (17)</v>
      </c>
      <c r="D24" t="str">
        <f t="shared" si="16"/>
        <v>sheet title (17)</v>
      </c>
      <c r="E24" s="1" t="s">
        <v>216</v>
      </c>
      <c r="F24" s="8" t="str">
        <f>_xlfn.XLOOKUP(IF(AA24="""""",AA$2,IF(AG24="""""",AG$2,IF(AM24="""""",AM$2,IF(AS24="""""",AS$2,IF(AY24="""""",AY$2,6)))))+IF(I24="""""",0,10), Sheet2!A$2:A$13, Sheet2!B$2:B$13)</f>
        <v>ST_TYPE12</v>
      </c>
      <c r="G24" s="3">
        <v>1</v>
      </c>
      <c r="H24" s="3">
        <v>1</v>
      </c>
      <c r="I24" s="5" t="str">
        <f t="shared" si="105"/>
        <v>"A"</v>
      </c>
      <c r="J24" s="3">
        <v>1</v>
      </c>
      <c r="K24" s="3">
        <f t="shared" si="106"/>
        <v>2</v>
      </c>
      <c r="L24" s="5" t="str">
        <f t="shared" si="107"/>
        <v>" "</v>
      </c>
      <c r="M24" s="3">
        <v>2</v>
      </c>
      <c r="N24" s="3">
        <f t="shared" si="108"/>
        <v>3</v>
      </c>
      <c r="O24" s="5" t="str">
        <f t="shared" si="109"/>
        <v>"SH"</v>
      </c>
      <c r="P24" s="3">
        <v>1</v>
      </c>
      <c r="Q24" s="3">
        <f t="shared" si="110"/>
        <v>5</v>
      </c>
      <c r="R24" s="5" t="str">
        <f t="shared" si="111"/>
        <v>" "</v>
      </c>
      <c r="S24" s="3">
        <v>1</v>
      </c>
      <c r="T24" s="3">
        <f t="shared" si="112"/>
        <v>6</v>
      </c>
      <c r="U24" s="5" t="str">
        <f t="shared" si="113"/>
        <v>"1"</v>
      </c>
      <c r="V24" s="3">
        <v>1</v>
      </c>
      <c r="W24" s="3">
        <f t="shared" si="114"/>
        <v>7</v>
      </c>
      <c r="X24" s="5" t="str">
        <f t="shared" si="115"/>
        <v>"."</v>
      </c>
      <c r="Y24" s="3">
        <v>1</v>
      </c>
      <c r="Z24" s="3">
        <f t="shared" si="116"/>
        <v>8</v>
      </c>
      <c r="AA24" s="5" t="str">
        <f t="shared" si="117"/>
        <v>"0"</v>
      </c>
      <c r="AB24" s="5">
        <v>0</v>
      </c>
      <c r="AC24" s="3">
        <f t="shared" si="118"/>
        <v>9</v>
      </c>
      <c r="AD24" s="5" t="str">
        <f t="shared" si="119"/>
        <v>""</v>
      </c>
      <c r="AE24" s="5">
        <v>0</v>
      </c>
      <c r="AF24" s="3">
        <f t="shared" si="120"/>
        <v>9</v>
      </c>
      <c r="AG24" s="5" t="str">
        <f t="shared" si="121"/>
        <v>""</v>
      </c>
      <c r="AH24" s="5">
        <v>0</v>
      </c>
      <c r="AI24" s="3">
        <f t="shared" si="122"/>
        <v>9</v>
      </c>
      <c r="AJ24" s="5" t="str">
        <f t="shared" si="123"/>
        <v>""</v>
      </c>
      <c r="AK24" s="3">
        <v>0</v>
      </c>
      <c r="AL24" s="3">
        <f t="shared" si="124"/>
        <v>9</v>
      </c>
      <c r="AM24" s="5" t="str">
        <f t="shared" si="125"/>
        <v>""</v>
      </c>
      <c r="AN24" s="5">
        <v>0</v>
      </c>
      <c r="AO24" s="3">
        <f t="shared" si="126"/>
        <v>9</v>
      </c>
      <c r="AP24" s="5" t="str">
        <f t="shared" si="127"/>
        <v>""</v>
      </c>
      <c r="AQ24" s="3">
        <v>0</v>
      </c>
      <c r="AR24" s="3">
        <f t="shared" si="128"/>
        <v>9</v>
      </c>
      <c r="AS24" s="5" t="str">
        <f t="shared" si="129"/>
        <v>""</v>
      </c>
      <c r="AT24" s="5">
        <v>0</v>
      </c>
      <c r="AU24" s="3">
        <f t="shared" si="130"/>
        <v>9</v>
      </c>
      <c r="AV24" s="5" t="str">
        <f t="shared" si="131"/>
        <v>""</v>
      </c>
      <c r="AW24" s="3">
        <v>0</v>
      </c>
      <c r="AX24" s="3">
        <f t="shared" si="132"/>
        <v>9</v>
      </c>
      <c r="AY24" s="5" t="str">
        <f t="shared" si="133"/>
        <v>""</v>
      </c>
      <c r="BA24" t="str">
        <f t="shared" si="46"/>
        <v>Sheets.Add(new SheetPdfSample("A SH 1.0 - sheet title (17).pdf", "A SH 1.0", "sheet title (17)", ST_TYPE12,"A", " ", "SH", " ", "1", ".", "0", "", "", "", "", "", "", "", ""));</v>
      </c>
    </row>
    <row r="25" spans="1:53">
      <c r="A25" s="1" t="s">
        <v>223</v>
      </c>
      <c r="B25" s="8">
        <f t="shared" si="14"/>
        <v>18</v>
      </c>
      <c r="C25" t="str">
        <f t="shared" si="15"/>
        <v>A GRN1.0 - sheet title (18)</v>
      </c>
      <c r="D25" t="str">
        <f t="shared" si="16"/>
        <v>sheet title (18)</v>
      </c>
      <c r="E25" s="1" t="s">
        <v>217</v>
      </c>
      <c r="F25" s="8" t="str">
        <f>_xlfn.XLOOKUP(IF(AA25="""""",AA$2,IF(AG25="""""",AG$2,IF(AM25="""""",AM$2,IF(AS25="""""",AS$2,IF(AY25="""""",AY$2,6)))))+IF(I25="""""",0,10), Sheet2!A$2:A$13, Sheet2!B$2:B$13)</f>
        <v>ST_TYPE12</v>
      </c>
      <c r="G25" s="3">
        <v>1</v>
      </c>
      <c r="H25" s="3">
        <v>1</v>
      </c>
      <c r="I25" s="5" t="str">
        <f t="shared" si="105"/>
        <v>"A"</v>
      </c>
      <c r="J25" s="3">
        <v>1</v>
      </c>
      <c r="K25" s="3">
        <f t="shared" si="106"/>
        <v>2</v>
      </c>
      <c r="L25" s="5" t="str">
        <f t="shared" si="107"/>
        <v>" "</v>
      </c>
      <c r="M25" s="3">
        <v>3</v>
      </c>
      <c r="N25" s="3">
        <f t="shared" si="108"/>
        <v>3</v>
      </c>
      <c r="O25" s="5" t="str">
        <f t="shared" si="109"/>
        <v>"GRN"</v>
      </c>
      <c r="P25" s="3">
        <v>0</v>
      </c>
      <c r="Q25" s="3">
        <f t="shared" si="110"/>
        <v>6</v>
      </c>
      <c r="R25" s="5" t="str">
        <f t="shared" si="111"/>
        <v>""</v>
      </c>
      <c r="S25" s="3">
        <v>1</v>
      </c>
      <c r="T25" s="3">
        <f t="shared" si="112"/>
        <v>6</v>
      </c>
      <c r="U25" s="5" t="str">
        <f t="shared" si="113"/>
        <v>"1"</v>
      </c>
      <c r="V25" s="3">
        <v>1</v>
      </c>
      <c r="W25" s="3">
        <f t="shared" si="114"/>
        <v>7</v>
      </c>
      <c r="X25" s="5" t="str">
        <f t="shared" si="115"/>
        <v>"."</v>
      </c>
      <c r="Y25" s="3">
        <v>1</v>
      </c>
      <c r="Z25" s="3">
        <f t="shared" si="116"/>
        <v>8</v>
      </c>
      <c r="AA25" s="5" t="str">
        <f t="shared" si="117"/>
        <v>"0"</v>
      </c>
      <c r="AB25" s="5">
        <v>0</v>
      </c>
      <c r="AC25" s="3">
        <f t="shared" si="118"/>
        <v>9</v>
      </c>
      <c r="AD25" s="5" t="str">
        <f t="shared" si="119"/>
        <v>""</v>
      </c>
      <c r="AE25" s="5">
        <v>0</v>
      </c>
      <c r="AF25" s="3">
        <f t="shared" si="120"/>
        <v>9</v>
      </c>
      <c r="AG25" s="5" t="str">
        <f t="shared" si="121"/>
        <v>""</v>
      </c>
      <c r="AH25" s="5">
        <v>0</v>
      </c>
      <c r="AI25" s="3">
        <f t="shared" si="122"/>
        <v>9</v>
      </c>
      <c r="AJ25" s="5" t="str">
        <f t="shared" si="123"/>
        <v>""</v>
      </c>
      <c r="AK25" s="3">
        <v>0</v>
      </c>
      <c r="AL25" s="3">
        <f t="shared" si="124"/>
        <v>9</v>
      </c>
      <c r="AM25" s="5" t="str">
        <f t="shared" si="125"/>
        <v>""</v>
      </c>
      <c r="AN25" s="5">
        <v>0</v>
      </c>
      <c r="AO25" s="3">
        <f t="shared" si="126"/>
        <v>9</v>
      </c>
      <c r="AP25" s="5" t="str">
        <f t="shared" si="127"/>
        <v>""</v>
      </c>
      <c r="AQ25" s="3">
        <v>0</v>
      </c>
      <c r="AR25" s="3">
        <f t="shared" si="128"/>
        <v>9</v>
      </c>
      <c r="AS25" s="5" t="str">
        <f t="shared" si="129"/>
        <v>""</v>
      </c>
      <c r="AT25" s="5">
        <v>0</v>
      </c>
      <c r="AU25" s="3">
        <f t="shared" si="130"/>
        <v>9</v>
      </c>
      <c r="AV25" s="5" t="str">
        <f t="shared" si="131"/>
        <v>""</v>
      </c>
      <c r="AW25" s="3">
        <v>0</v>
      </c>
      <c r="AX25" s="3">
        <f t="shared" si="132"/>
        <v>9</v>
      </c>
      <c r="AY25" s="5" t="str">
        <f t="shared" si="133"/>
        <v>""</v>
      </c>
      <c r="BA25" t="str">
        <f t="shared" si="46"/>
        <v>Sheets.Add(new SheetPdfSample("A GRN1.0 - sheet title (18).pdf", "A GRN1.0", "sheet title (18)", ST_TYPE12,"A", " ", "GRN", "", "1", ".", "0", "", "", "", "", "", "", "", ""));</v>
      </c>
    </row>
    <row r="26" spans="1:53">
      <c r="B26" s="8">
        <f t="shared" si="14"/>
        <v>19</v>
      </c>
      <c r="C26" t="str">
        <f t="shared" si="15"/>
        <v>A GRN1-0 - sheet title (19)</v>
      </c>
      <c r="D26" t="str">
        <f t="shared" si="16"/>
        <v>sheet title (19)</v>
      </c>
      <c r="E26" s="1" t="s">
        <v>218</v>
      </c>
      <c r="F26" s="8" t="str">
        <f>_xlfn.XLOOKUP(IF(AA26="""""",AA$2,IF(AG26="""""",AG$2,IF(AM26="""""",AM$2,IF(AS26="""""",AS$2,IF(AY26="""""",AY$2,6)))))+IF(I26="""""",0,10), Sheet2!A$2:A$13, Sheet2!B$2:B$13)</f>
        <v>ST_TYPE12</v>
      </c>
      <c r="G26" s="3">
        <v>1</v>
      </c>
      <c r="H26" s="3">
        <v>1</v>
      </c>
      <c r="I26" s="5" t="str">
        <f t="shared" si="105"/>
        <v>"A"</v>
      </c>
      <c r="J26" s="3">
        <v>1</v>
      </c>
      <c r="K26" s="3">
        <f t="shared" si="106"/>
        <v>2</v>
      </c>
      <c r="L26" s="5" t="str">
        <f t="shared" si="107"/>
        <v>" "</v>
      </c>
      <c r="M26" s="3">
        <v>3</v>
      </c>
      <c r="N26" s="3">
        <f t="shared" si="108"/>
        <v>3</v>
      </c>
      <c r="O26" s="5" t="str">
        <f t="shared" si="109"/>
        <v>"GRN"</v>
      </c>
      <c r="P26" s="3">
        <v>0</v>
      </c>
      <c r="Q26" s="3">
        <f t="shared" si="110"/>
        <v>6</v>
      </c>
      <c r="R26" s="5" t="str">
        <f t="shared" si="111"/>
        <v>""</v>
      </c>
      <c r="S26" s="3">
        <v>1</v>
      </c>
      <c r="T26" s="3">
        <f t="shared" si="112"/>
        <v>6</v>
      </c>
      <c r="U26" s="5" t="str">
        <f t="shared" si="113"/>
        <v>"1"</v>
      </c>
      <c r="V26" s="3">
        <v>1</v>
      </c>
      <c r="W26" s="3">
        <f t="shared" si="114"/>
        <v>7</v>
      </c>
      <c r="X26" s="5" t="str">
        <f t="shared" si="115"/>
        <v>"-"</v>
      </c>
      <c r="Y26" s="3">
        <v>1</v>
      </c>
      <c r="Z26" s="3">
        <f t="shared" si="116"/>
        <v>8</v>
      </c>
      <c r="AA26" s="5" t="str">
        <f t="shared" si="117"/>
        <v>"0"</v>
      </c>
      <c r="AB26" s="5">
        <v>0</v>
      </c>
      <c r="AC26" s="3">
        <f t="shared" si="118"/>
        <v>9</v>
      </c>
      <c r="AD26" s="5" t="str">
        <f t="shared" si="119"/>
        <v>""</v>
      </c>
      <c r="AE26" s="5">
        <v>0</v>
      </c>
      <c r="AF26" s="3">
        <f t="shared" si="120"/>
        <v>9</v>
      </c>
      <c r="AG26" s="5" t="str">
        <f t="shared" si="121"/>
        <v>""</v>
      </c>
      <c r="AH26" s="5">
        <v>0</v>
      </c>
      <c r="AI26" s="3">
        <f t="shared" si="122"/>
        <v>9</v>
      </c>
      <c r="AJ26" s="5" t="str">
        <f t="shared" si="123"/>
        <v>""</v>
      </c>
      <c r="AK26" s="3">
        <v>0</v>
      </c>
      <c r="AL26" s="3">
        <f t="shared" si="124"/>
        <v>9</v>
      </c>
      <c r="AM26" s="5" t="str">
        <f t="shared" si="125"/>
        <v>""</v>
      </c>
      <c r="AN26" s="5">
        <v>0</v>
      </c>
      <c r="AO26" s="3">
        <f t="shared" si="126"/>
        <v>9</v>
      </c>
      <c r="AP26" s="5" t="str">
        <f t="shared" si="127"/>
        <v>""</v>
      </c>
      <c r="AQ26" s="3">
        <v>0</v>
      </c>
      <c r="AR26" s="3">
        <f t="shared" si="128"/>
        <v>9</v>
      </c>
      <c r="AS26" s="5" t="str">
        <f t="shared" si="129"/>
        <v>""</v>
      </c>
      <c r="AT26" s="5">
        <v>0</v>
      </c>
      <c r="AU26" s="3">
        <f t="shared" si="130"/>
        <v>9</v>
      </c>
      <c r="AV26" s="5" t="str">
        <f t="shared" si="131"/>
        <v>""</v>
      </c>
      <c r="AW26" s="3">
        <v>0</v>
      </c>
      <c r="AX26" s="3">
        <f t="shared" si="132"/>
        <v>9</v>
      </c>
      <c r="AY26" s="5" t="str">
        <f t="shared" si="133"/>
        <v>""</v>
      </c>
      <c r="BA26" t="str">
        <f t="shared" si="46"/>
        <v>Sheets.Add(new SheetPdfSample("A GRN1-0 - sheet title (19).pdf", "A GRN1-0", "sheet title (19)", ST_TYPE12,"A", " ", "GRN", "", "1", "-", "0", "", "", "", "", "", "", "", ""));</v>
      </c>
    </row>
    <row r="27" spans="1:53">
      <c r="B27" s="8">
        <f t="shared" si="14"/>
        <v>20</v>
      </c>
      <c r="C27" t="str">
        <f t="shared" si="15"/>
        <v>A GRN 1.0 - sheet title (20)</v>
      </c>
      <c r="D27" t="str">
        <f t="shared" si="16"/>
        <v>sheet title (20)</v>
      </c>
      <c r="E27" s="1" t="s">
        <v>219</v>
      </c>
      <c r="F27" s="8" t="str">
        <f>_xlfn.XLOOKUP(IF(AA27="""""",AA$2,IF(AG27="""""",AG$2,IF(AM27="""""",AM$2,IF(AS27="""""",AS$2,IF(AY27="""""",AY$2,6)))))+IF(I27="""""",0,10), Sheet2!A$2:A$13, Sheet2!B$2:B$13)</f>
        <v>ST_TYPE12</v>
      </c>
      <c r="G27" s="3">
        <v>1</v>
      </c>
      <c r="H27" s="3">
        <v>1</v>
      </c>
      <c r="I27" s="5" t="str">
        <f t="shared" si="105"/>
        <v>"A"</v>
      </c>
      <c r="J27" s="3">
        <v>1</v>
      </c>
      <c r="K27" s="3">
        <f t="shared" si="106"/>
        <v>2</v>
      </c>
      <c r="L27" s="5" t="str">
        <f t="shared" si="107"/>
        <v>" "</v>
      </c>
      <c r="M27" s="3">
        <v>3</v>
      </c>
      <c r="N27" s="3">
        <f t="shared" si="108"/>
        <v>3</v>
      </c>
      <c r="O27" s="5" t="str">
        <f t="shared" si="109"/>
        <v>"GRN"</v>
      </c>
      <c r="P27" s="3">
        <v>1</v>
      </c>
      <c r="Q27" s="3">
        <f t="shared" si="110"/>
        <v>6</v>
      </c>
      <c r="R27" s="5" t="str">
        <f t="shared" si="111"/>
        <v>" "</v>
      </c>
      <c r="S27" s="3">
        <v>1</v>
      </c>
      <c r="T27" s="3">
        <f t="shared" si="112"/>
        <v>7</v>
      </c>
      <c r="U27" s="5" t="str">
        <f t="shared" si="113"/>
        <v>"1"</v>
      </c>
      <c r="V27" s="3">
        <v>1</v>
      </c>
      <c r="W27" s="3">
        <f t="shared" si="114"/>
        <v>8</v>
      </c>
      <c r="X27" s="5" t="str">
        <f t="shared" si="115"/>
        <v>"."</v>
      </c>
      <c r="Y27" s="3">
        <v>1</v>
      </c>
      <c r="Z27" s="3">
        <f t="shared" si="116"/>
        <v>9</v>
      </c>
      <c r="AA27" s="5" t="str">
        <f t="shared" si="117"/>
        <v>"0"</v>
      </c>
      <c r="AB27" s="5">
        <v>0</v>
      </c>
      <c r="AC27" s="3">
        <f t="shared" si="118"/>
        <v>10</v>
      </c>
      <c r="AD27" s="5" t="str">
        <f t="shared" si="119"/>
        <v>""</v>
      </c>
      <c r="AE27" s="5">
        <v>0</v>
      </c>
      <c r="AF27" s="3">
        <f t="shared" si="120"/>
        <v>10</v>
      </c>
      <c r="AG27" s="5" t="str">
        <f t="shared" si="121"/>
        <v>""</v>
      </c>
      <c r="AH27" s="5">
        <v>0</v>
      </c>
      <c r="AI27" s="3">
        <f t="shared" si="122"/>
        <v>10</v>
      </c>
      <c r="AJ27" s="5" t="str">
        <f t="shared" si="123"/>
        <v>""</v>
      </c>
      <c r="AK27" s="3">
        <v>0</v>
      </c>
      <c r="AL27" s="3">
        <f t="shared" si="124"/>
        <v>10</v>
      </c>
      <c r="AM27" s="5" t="str">
        <f t="shared" si="125"/>
        <v>""</v>
      </c>
      <c r="AN27" s="5">
        <v>0</v>
      </c>
      <c r="AO27" s="3">
        <f t="shared" si="126"/>
        <v>10</v>
      </c>
      <c r="AP27" s="5" t="str">
        <f t="shared" si="127"/>
        <v>""</v>
      </c>
      <c r="AQ27" s="3">
        <v>0</v>
      </c>
      <c r="AR27" s="3">
        <f t="shared" si="128"/>
        <v>10</v>
      </c>
      <c r="AS27" s="5" t="str">
        <f t="shared" si="129"/>
        <v>""</v>
      </c>
      <c r="AT27" s="5">
        <v>0</v>
      </c>
      <c r="AU27" s="3">
        <f t="shared" si="130"/>
        <v>10</v>
      </c>
      <c r="AV27" s="5" t="str">
        <f t="shared" si="131"/>
        <v>""</v>
      </c>
      <c r="AW27" s="3">
        <v>0</v>
      </c>
      <c r="AX27" s="3">
        <f t="shared" si="132"/>
        <v>10</v>
      </c>
      <c r="AY27" s="5" t="str">
        <f t="shared" si="133"/>
        <v>""</v>
      </c>
      <c r="BA27" t="str">
        <f t="shared" si="46"/>
        <v>Sheets.Add(new SheetPdfSample("A GRN 1.0 - sheet title (20).pdf", "A GRN 1.0", "sheet title (20)", ST_TYPE12,"A", " ", "GRN", " ", "1", ".", "0", "", "", "", "", "", "", "", ""));</v>
      </c>
    </row>
    <row r="28" spans="1:53">
      <c r="A28" s="1" t="s">
        <v>224</v>
      </c>
      <c r="B28" s="8">
        <f t="shared" si="14"/>
        <v>21</v>
      </c>
      <c r="C28" t="str">
        <f t="shared" si="15"/>
        <v>A T24 1.0 - sheet title (21)</v>
      </c>
      <c r="D28" t="str">
        <f t="shared" si="16"/>
        <v>sheet title (21)</v>
      </c>
      <c r="E28" s="1" t="s">
        <v>220</v>
      </c>
      <c r="F28" s="8" t="str">
        <f>_xlfn.XLOOKUP(IF(AA28="""""",AA$2,IF(AG28="""""",AG$2,IF(AM28="""""",AM$2,IF(AS28="""""",AS$2,IF(AY28="""""",AY$2,6)))))+IF(I28="""""",0,10), Sheet2!A$2:A$13, Sheet2!B$2:B$13)</f>
        <v>ST_TYPE12</v>
      </c>
      <c r="G28" s="3">
        <v>1</v>
      </c>
      <c r="H28" s="3">
        <v>1</v>
      </c>
      <c r="I28" s="5" t="str">
        <f t="shared" si="105"/>
        <v>"A"</v>
      </c>
      <c r="J28" s="3">
        <v>1</v>
      </c>
      <c r="K28" s="3">
        <f t="shared" si="106"/>
        <v>2</v>
      </c>
      <c r="L28" s="5" t="str">
        <f t="shared" si="107"/>
        <v>" "</v>
      </c>
      <c r="M28" s="3">
        <v>3</v>
      </c>
      <c r="N28" s="3">
        <f t="shared" si="108"/>
        <v>3</v>
      </c>
      <c r="O28" s="5" t="str">
        <f t="shared" si="109"/>
        <v>"T24"</v>
      </c>
      <c r="P28" s="3">
        <v>1</v>
      </c>
      <c r="Q28" s="3">
        <f t="shared" si="110"/>
        <v>6</v>
      </c>
      <c r="R28" s="5" t="str">
        <f t="shared" si="111"/>
        <v>" "</v>
      </c>
      <c r="S28" s="3">
        <v>1</v>
      </c>
      <c r="T28" s="3">
        <f t="shared" si="112"/>
        <v>7</v>
      </c>
      <c r="U28" s="5" t="str">
        <f t="shared" si="113"/>
        <v>"1"</v>
      </c>
      <c r="V28" s="3">
        <v>1</v>
      </c>
      <c r="W28" s="3">
        <f t="shared" si="114"/>
        <v>8</v>
      </c>
      <c r="X28" s="5" t="str">
        <f t="shared" si="115"/>
        <v>"."</v>
      </c>
      <c r="Y28" s="3">
        <v>1</v>
      </c>
      <c r="Z28" s="3">
        <f t="shared" si="116"/>
        <v>9</v>
      </c>
      <c r="AA28" s="5" t="str">
        <f t="shared" si="117"/>
        <v>"0"</v>
      </c>
      <c r="AB28" s="5">
        <v>0</v>
      </c>
      <c r="AC28" s="3">
        <f t="shared" si="118"/>
        <v>10</v>
      </c>
      <c r="AD28" s="5" t="str">
        <f t="shared" si="119"/>
        <v>""</v>
      </c>
      <c r="AE28" s="5">
        <v>0</v>
      </c>
      <c r="AF28" s="3">
        <f t="shared" si="120"/>
        <v>10</v>
      </c>
      <c r="AG28" s="5" t="str">
        <f t="shared" si="121"/>
        <v>""</v>
      </c>
      <c r="AH28" s="5">
        <v>0</v>
      </c>
      <c r="AI28" s="3">
        <f t="shared" si="122"/>
        <v>10</v>
      </c>
      <c r="AJ28" s="5" t="str">
        <f t="shared" si="123"/>
        <v>""</v>
      </c>
      <c r="AK28" s="3">
        <v>0</v>
      </c>
      <c r="AL28" s="3">
        <f t="shared" si="124"/>
        <v>10</v>
      </c>
      <c r="AM28" s="5" t="str">
        <f t="shared" si="125"/>
        <v>""</v>
      </c>
      <c r="AN28" s="5">
        <v>0</v>
      </c>
      <c r="AO28" s="3">
        <f t="shared" si="126"/>
        <v>10</v>
      </c>
      <c r="AP28" s="5" t="str">
        <f t="shared" si="127"/>
        <v>""</v>
      </c>
      <c r="AQ28" s="3">
        <v>0</v>
      </c>
      <c r="AR28" s="3">
        <f t="shared" si="128"/>
        <v>10</v>
      </c>
      <c r="AS28" s="5" t="str">
        <f t="shared" si="129"/>
        <v>""</v>
      </c>
      <c r="AT28" s="5">
        <v>0</v>
      </c>
      <c r="AU28" s="3">
        <f t="shared" si="130"/>
        <v>10</v>
      </c>
      <c r="AV28" s="5" t="str">
        <f t="shared" si="131"/>
        <v>""</v>
      </c>
      <c r="AW28" s="3">
        <v>0</v>
      </c>
      <c r="AX28" s="3">
        <f t="shared" si="132"/>
        <v>10</v>
      </c>
      <c r="AY28" s="5" t="str">
        <f t="shared" si="133"/>
        <v>""</v>
      </c>
      <c r="BA28" t="str">
        <f t="shared" si="46"/>
        <v>Sheets.Add(new SheetPdfSample("A T24 1.0 - sheet title (21).pdf", "A T24 1.0", "sheet title (21)", ST_TYPE12,"A", " ", "T24", " ", "1", ".", "0", "", "", "", "", "", "", "", ""));</v>
      </c>
    </row>
    <row r="29" spans="1:53">
      <c r="B29" s="8">
        <f t="shared" si="14"/>
        <v>22</v>
      </c>
      <c r="C29" t="str">
        <f t="shared" si="15"/>
        <v>A T24 1-0 - sheet title (22)</v>
      </c>
      <c r="D29" t="str">
        <f t="shared" si="16"/>
        <v>sheet title (22)</v>
      </c>
      <c r="E29" s="1" t="s">
        <v>229</v>
      </c>
      <c r="F29" s="8" t="str">
        <f>_xlfn.XLOOKUP(IF(AA29="""""",AA$2,IF(AG29="""""",AG$2,IF(AM29="""""",AM$2,IF(AS29="""""",AS$2,IF(AY29="""""",AY$2,6)))))+IF(I29="""""",0,10), Sheet2!A$2:A$13, Sheet2!B$2:B$13)</f>
        <v>ST_TYPE12</v>
      </c>
      <c r="G29" s="3">
        <v>1</v>
      </c>
      <c r="H29" s="3">
        <v>1</v>
      </c>
      <c r="I29" s="5" t="str">
        <f t="shared" si="105"/>
        <v>"A"</v>
      </c>
      <c r="J29" s="3">
        <v>1</v>
      </c>
      <c r="K29" s="3">
        <f t="shared" si="106"/>
        <v>2</v>
      </c>
      <c r="L29" s="5" t="str">
        <f t="shared" si="107"/>
        <v>" "</v>
      </c>
      <c r="M29" s="3">
        <v>3</v>
      </c>
      <c r="N29" s="3">
        <f t="shared" si="108"/>
        <v>3</v>
      </c>
      <c r="O29" s="5" t="str">
        <f t="shared" si="109"/>
        <v>"T24"</v>
      </c>
      <c r="P29" s="3">
        <v>1</v>
      </c>
      <c r="Q29" s="3">
        <f t="shared" si="110"/>
        <v>6</v>
      </c>
      <c r="R29" s="5" t="str">
        <f t="shared" si="111"/>
        <v>" "</v>
      </c>
      <c r="S29" s="3">
        <v>1</v>
      </c>
      <c r="T29" s="3">
        <f t="shared" si="112"/>
        <v>7</v>
      </c>
      <c r="U29" s="5" t="str">
        <f t="shared" si="113"/>
        <v>"1"</v>
      </c>
      <c r="V29" s="3">
        <v>1</v>
      </c>
      <c r="W29" s="3">
        <f t="shared" si="114"/>
        <v>8</v>
      </c>
      <c r="X29" s="5" t="str">
        <f t="shared" si="115"/>
        <v>"-"</v>
      </c>
      <c r="Y29" s="3">
        <v>1</v>
      </c>
      <c r="Z29" s="3">
        <f t="shared" si="116"/>
        <v>9</v>
      </c>
      <c r="AA29" s="5" t="str">
        <f t="shared" si="117"/>
        <v>"0"</v>
      </c>
      <c r="AB29" s="5">
        <v>0</v>
      </c>
      <c r="AC29" s="3">
        <f t="shared" si="118"/>
        <v>10</v>
      </c>
      <c r="AD29" s="5" t="str">
        <f t="shared" si="119"/>
        <v>""</v>
      </c>
      <c r="AE29" s="5">
        <v>0</v>
      </c>
      <c r="AF29" s="3">
        <f t="shared" si="120"/>
        <v>10</v>
      </c>
      <c r="AG29" s="5" t="str">
        <f t="shared" si="121"/>
        <v>""</v>
      </c>
      <c r="AH29" s="5">
        <v>0</v>
      </c>
      <c r="AI29" s="3">
        <f t="shared" si="122"/>
        <v>10</v>
      </c>
      <c r="AJ29" s="5" t="str">
        <f t="shared" si="123"/>
        <v>""</v>
      </c>
      <c r="AK29" s="3">
        <v>0</v>
      </c>
      <c r="AL29" s="3">
        <f t="shared" si="124"/>
        <v>10</v>
      </c>
      <c r="AM29" s="5" t="str">
        <f t="shared" si="125"/>
        <v>""</v>
      </c>
      <c r="AN29" s="5">
        <v>0</v>
      </c>
      <c r="AO29" s="3">
        <f t="shared" si="126"/>
        <v>10</v>
      </c>
      <c r="AP29" s="5" t="str">
        <f t="shared" si="127"/>
        <v>""</v>
      </c>
      <c r="AQ29" s="3">
        <v>0</v>
      </c>
      <c r="AR29" s="3">
        <f t="shared" si="128"/>
        <v>10</v>
      </c>
      <c r="AS29" s="5" t="str">
        <f t="shared" si="129"/>
        <v>""</v>
      </c>
      <c r="AT29" s="5">
        <v>0</v>
      </c>
      <c r="AU29" s="3">
        <f t="shared" si="130"/>
        <v>10</v>
      </c>
      <c r="AV29" s="5" t="str">
        <f t="shared" si="131"/>
        <v>""</v>
      </c>
      <c r="AW29" s="3">
        <v>0</v>
      </c>
      <c r="AX29" s="3">
        <f t="shared" si="132"/>
        <v>10</v>
      </c>
      <c r="AY29" s="5" t="str">
        <f t="shared" si="133"/>
        <v>""</v>
      </c>
      <c r="BA29" t="str">
        <f t="shared" si="46"/>
        <v>Sheets.Add(new SheetPdfSample("A T24 1-0 - sheet title (22).pdf", "A T24 1-0", "sheet title (22)", ST_TYPE12,"A", " ", "T24", " ", "1", "-", "0", "", "", "", "", "", "", "", ""));</v>
      </c>
    </row>
    <row r="30" spans="1:53">
      <c r="B30" s="8">
        <f t="shared" si="14"/>
        <v>23</v>
      </c>
      <c r="C30" t="str">
        <f t="shared" si="15"/>
        <v>A T24 1.0 - sheet title (23)</v>
      </c>
      <c r="D30" t="str">
        <f t="shared" si="16"/>
        <v>sheet title (23)</v>
      </c>
      <c r="E30" s="1" t="s">
        <v>220</v>
      </c>
      <c r="F30" s="8" t="str">
        <f>_xlfn.XLOOKUP(IF(AA30="""""",AA$2,IF(AG30="""""",AG$2,IF(AM30="""""",AM$2,IF(AS30="""""",AS$2,IF(AY30="""""",AY$2,6)))))+IF(I30="""""",0,10), Sheet2!A$2:A$13, Sheet2!B$2:B$13)</f>
        <v>ST_TYPE12</v>
      </c>
      <c r="G30" s="3">
        <v>1</v>
      </c>
      <c r="H30" s="3">
        <v>1</v>
      </c>
      <c r="I30" s="5" t="str">
        <f t="shared" si="105"/>
        <v>"A"</v>
      </c>
      <c r="J30" s="3">
        <v>1</v>
      </c>
      <c r="K30" s="3">
        <f t="shared" si="106"/>
        <v>2</v>
      </c>
      <c r="L30" s="5" t="str">
        <f t="shared" si="107"/>
        <v>" "</v>
      </c>
      <c r="M30" s="3">
        <v>3</v>
      </c>
      <c r="N30" s="3">
        <f t="shared" si="108"/>
        <v>3</v>
      </c>
      <c r="O30" s="5" t="str">
        <f t="shared" si="109"/>
        <v>"T24"</v>
      </c>
      <c r="P30" s="3">
        <v>1</v>
      </c>
      <c r="Q30" s="3">
        <f t="shared" si="110"/>
        <v>6</v>
      </c>
      <c r="R30" s="5" t="str">
        <f t="shared" si="111"/>
        <v>" "</v>
      </c>
      <c r="S30" s="3">
        <v>1</v>
      </c>
      <c r="T30" s="3">
        <f t="shared" si="112"/>
        <v>7</v>
      </c>
      <c r="U30" s="5" t="str">
        <f t="shared" si="113"/>
        <v>"1"</v>
      </c>
      <c r="V30" s="3">
        <v>1</v>
      </c>
      <c r="W30" s="3">
        <f t="shared" si="114"/>
        <v>8</v>
      </c>
      <c r="X30" s="5" t="str">
        <f t="shared" si="115"/>
        <v>"."</v>
      </c>
      <c r="Y30" s="3">
        <v>1</v>
      </c>
      <c r="Z30" s="3">
        <f t="shared" si="116"/>
        <v>9</v>
      </c>
      <c r="AA30" s="5" t="str">
        <f t="shared" si="117"/>
        <v>"0"</v>
      </c>
      <c r="AB30" s="5">
        <v>0</v>
      </c>
      <c r="AC30" s="3">
        <f t="shared" si="118"/>
        <v>10</v>
      </c>
      <c r="AD30" s="5" t="str">
        <f t="shared" si="119"/>
        <v>""</v>
      </c>
      <c r="AE30" s="5">
        <v>0</v>
      </c>
      <c r="AF30" s="3">
        <f t="shared" si="120"/>
        <v>10</v>
      </c>
      <c r="AG30" s="5" t="str">
        <f t="shared" si="121"/>
        <v>""</v>
      </c>
      <c r="AH30" s="5">
        <v>0</v>
      </c>
      <c r="AI30" s="3">
        <f t="shared" si="122"/>
        <v>10</v>
      </c>
      <c r="AJ30" s="5" t="str">
        <f t="shared" si="123"/>
        <v>""</v>
      </c>
      <c r="AK30" s="3">
        <v>0</v>
      </c>
      <c r="AL30" s="3">
        <f t="shared" si="124"/>
        <v>10</v>
      </c>
      <c r="AM30" s="5" t="str">
        <f t="shared" si="125"/>
        <v>""</v>
      </c>
      <c r="AN30" s="5">
        <v>0</v>
      </c>
      <c r="AO30" s="3">
        <f t="shared" si="126"/>
        <v>10</v>
      </c>
      <c r="AP30" s="5" t="str">
        <f t="shared" si="127"/>
        <v>""</v>
      </c>
      <c r="AQ30" s="3">
        <v>0</v>
      </c>
      <c r="AR30" s="3">
        <f t="shared" si="128"/>
        <v>10</v>
      </c>
      <c r="AS30" s="5" t="str">
        <f t="shared" si="129"/>
        <v>""</v>
      </c>
      <c r="AT30" s="5">
        <v>0</v>
      </c>
      <c r="AU30" s="3">
        <f t="shared" si="130"/>
        <v>10</v>
      </c>
      <c r="AV30" s="5" t="str">
        <f t="shared" si="131"/>
        <v>""</v>
      </c>
      <c r="AW30" s="3">
        <v>0</v>
      </c>
      <c r="AX30" s="3">
        <f t="shared" si="132"/>
        <v>10</v>
      </c>
      <c r="AY30" s="5" t="str">
        <f t="shared" si="133"/>
        <v>""</v>
      </c>
      <c r="BA30" t="str">
        <f t="shared" si="46"/>
        <v>Sheets.Add(new SheetPdfSample("A T24 1.0 - sheet title (23).pdf", "A T24 1.0", "sheet title (23)", ST_TYPE12,"A", " ", "T24", " ", "1", ".", "0", "", "", "", "", "", "", "", ""));</v>
      </c>
    </row>
    <row r="31" spans="1:53">
      <c r="A31" s="1" t="s">
        <v>225</v>
      </c>
      <c r="B31" s="8">
        <f t="shared" si="14"/>
        <v>24</v>
      </c>
      <c r="C31" t="str">
        <f t="shared" si="15"/>
        <v>A X30 1.0 - sheet title (24)</v>
      </c>
      <c r="D31" t="str">
        <f t="shared" si="16"/>
        <v>sheet title (24)</v>
      </c>
      <c r="E31" s="1" t="s">
        <v>227</v>
      </c>
      <c r="F31" s="8" t="str">
        <f>_xlfn.XLOOKUP(IF(AA31="""""",AA$2,IF(AG31="""""",AG$2,IF(AM31="""""",AM$2,IF(AS31="""""",AS$2,IF(AY31="""""",AY$2,6)))))+IF(I31="""""",0,10), Sheet2!A$2:A$13, Sheet2!B$2:B$13)</f>
        <v>ST_TYPE12</v>
      </c>
      <c r="G31" s="3">
        <v>1</v>
      </c>
      <c r="H31" s="3">
        <v>1</v>
      </c>
      <c r="I31" s="5" t="str">
        <f t="shared" ref="I31:I33" si="134">""""&amp;IF(G31=0,"",MID($E31,H31,G31))&amp;""""</f>
        <v>"A"</v>
      </c>
      <c r="J31" s="3">
        <v>1</v>
      </c>
      <c r="K31" s="3">
        <f t="shared" ref="K31:K33" si="135">G31+H31</f>
        <v>2</v>
      </c>
      <c r="L31" s="5" t="str">
        <f t="shared" ref="L31:L33" si="136">""""&amp;IF(J31=0," ",MID($E31,K31,J31))&amp;""""</f>
        <v>" "</v>
      </c>
      <c r="M31" s="3">
        <v>3</v>
      </c>
      <c r="N31" s="3">
        <f t="shared" ref="N31:N33" si="137">J31+K31</f>
        <v>3</v>
      </c>
      <c r="O31" s="5" t="str">
        <f t="shared" ref="O31:O33" si="138">""""&amp;IF(M31=0,"",MID($E31,N31,M31))&amp;""""</f>
        <v>"X30"</v>
      </c>
      <c r="P31" s="3">
        <v>1</v>
      </c>
      <c r="Q31" s="3">
        <f t="shared" ref="Q31:Q33" si="139">M31+N31</f>
        <v>6</v>
      </c>
      <c r="R31" s="5" t="str">
        <f t="shared" ref="R31:R33" si="140">""""&amp;IF(P31=0,"",MID($E31,Q31,P31))&amp;""""</f>
        <v>" "</v>
      </c>
      <c r="S31" s="3">
        <v>1</v>
      </c>
      <c r="T31" s="3">
        <f t="shared" ref="T31:T33" si="141">P31+Q31</f>
        <v>7</v>
      </c>
      <c r="U31" s="5" t="str">
        <f t="shared" ref="U31:U33" si="142">""""&amp;IF(S31=0,"",MID($E31,T31,S31))&amp;""""</f>
        <v>"1"</v>
      </c>
      <c r="V31" s="3">
        <v>1</v>
      </c>
      <c r="W31" s="3">
        <f t="shared" ref="W31:W33" si="143">S31+T31</f>
        <v>8</v>
      </c>
      <c r="X31" s="5" t="str">
        <f t="shared" ref="X31:X33" si="144">""""&amp;IF(V31=0,"",MID($E31,W31,V31))&amp;""""</f>
        <v>"."</v>
      </c>
      <c r="Y31" s="3">
        <v>1</v>
      </c>
      <c r="Z31" s="3">
        <f t="shared" ref="Z31:Z33" si="145">V31+W31</f>
        <v>9</v>
      </c>
      <c r="AA31" s="5" t="str">
        <f t="shared" ref="AA31:AA33" si="146">""""&amp;IF(Y31=0,"",MID($E31,Z31,Y31))&amp;""""</f>
        <v>"0"</v>
      </c>
      <c r="AB31" s="5">
        <v>0</v>
      </c>
      <c r="AC31" s="3">
        <f t="shared" ref="AC31:AC33" si="147">Y31+Z31</f>
        <v>10</v>
      </c>
      <c r="AD31" s="5" t="str">
        <f t="shared" ref="AD31:AD33" si="148">""""&amp;IF(AB31=0,"",MID($E31,AC31,AB31))&amp;""""</f>
        <v>""</v>
      </c>
      <c r="AE31" s="5">
        <v>0</v>
      </c>
      <c r="AF31" s="3">
        <f t="shared" ref="AF31:AF33" si="149">AB31+AC31</f>
        <v>10</v>
      </c>
      <c r="AG31" s="5" t="str">
        <f t="shared" ref="AG31:AG33" si="150">""""&amp;IF(AE31=0,"",MID($E31,AF31,AE31))&amp;""""</f>
        <v>""</v>
      </c>
      <c r="AH31" s="5">
        <v>0</v>
      </c>
      <c r="AI31" s="3">
        <f t="shared" ref="AI31:AI33" si="151">AE31+AF31</f>
        <v>10</v>
      </c>
      <c r="AJ31" s="5" t="str">
        <f t="shared" ref="AJ31:AJ33" si="152">""""&amp;IF(AH31=0,"",MID($E31,AI31,AH31))&amp;""""</f>
        <v>""</v>
      </c>
      <c r="AK31" s="3">
        <v>0</v>
      </c>
      <c r="AL31" s="3">
        <f t="shared" ref="AL31:AL33" si="153">AH31+AI31</f>
        <v>10</v>
      </c>
      <c r="AM31" s="5" t="str">
        <f t="shared" ref="AM31:AM33" si="154">""""&amp;IF(AK31=0,"",MID($E31,AL31,AK31))&amp;""""</f>
        <v>""</v>
      </c>
      <c r="AN31" s="5">
        <v>0</v>
      </c>
      <c r="AO31" s="3">
        <f t="shared" ref="AO31:AO33" si="155">AK31+AL31</f>
        <v>10</v>
      </c>
      <c r="AP31" s="5" t="str">
        <f t="shared" ref="AP31:AP33" si="156">""""&amp;IF(AN31=0,"",MID($E31,AO31,AN31))&amp;""""</f>
        <v>""</v>
      </c>
      <c r="AQ31" s="3">
        <v>0</v>
      </c>
      <c r="AR31" s="3">
        <f t="shared" ref="AR31:AR33" si="157">AN31+AO31</f>
        <v>10</v>
      </c>
      <c r="AS31" s="5" t="str">
        <f t="shared" ref="AS31:AS33" si="158">""""&amp;IF(AQ31=0,"",MID($E31,AR31,AQ31))&amp;""""</f>
        <v>""</v>
      </c>
      <c r="AT31" s="5">
        <v>0</v>
      </c>
      <c r="AU31" s="3">
        <f t="shared" ref="AU31:AU33" si="159">AQ31+AR31</f>
        <v>10</v>
      </c>
      <c r="AV31" s="5" t="str">
        <f t="shared" ref="AV31:AV33" si="160">""""&amp;IF(AT31=0,"",MID($E31,AU31,AT31))&amp;""""</f>
        <v>""</v>
      </c>
      <c r="AW31" s="3">
        <v>0</v>
      </c>
      <c r="AX31" s="3">
        <f t="shared" ref="AX31:AX33" si="161">AT31+AU31</f>
        <v>10</v>
      </c>
      <c r="AY31" s="5" t="str">
        <f t="shared" ref="AY31:AY33" si="162">""""&amp;IF(AW31=0,"",MID($E31,AX31,AW31))&amp;""""</f>
        <v>""</v>
      </c>
      <c r="BA31" t="str">
        <f t="shared" si="46"/>
        <v>Sheets.Add(new SheetPdfSample("A X30 1.0 - sheet title (24).pdf", "A X30 1.0", "sheet title (24)", ST_TYPE12,"A", " ", "X30", " ", "1", ".", "0", "", "", "", "", "", "", "", ""));</v>
      </c>
    </row>
    <row r="32" spans="1:53">
      <c r="B32" s="8">
        <f t="shared" si="14"/>
        <v>25</v>
      </c>
      <c r="C32" t="str">
        <f t="shared" si="15"/>
        <v>A X30 1-0 - sheet title (25)</v>
      </c>
      <c r="D32" t="str">
        <f t="shared" si="16"/>
        <v>sheet title (25)</v>
      </c>
      <c r="E32" s="1" t="s">
        <v>230</v>
      </c>
      <c r="F32" s="8" t="str">
        <f>_xlfn.XLOOKUP(IF(AA32="""""",AA$2,IF(AG32="""""",AG$2,IF(AM32="""""",AM$2,IF(AS32="""""",AS$2,IF(AY32="""""",AY$2,6)))))+IF(I32="""""",0,10), Sheet2!A$2:A$13, Sheet2!B$2:B$13)</f>
        <v>ST_TYPE12</v>
      </c>
      <c r="G32" s="3">
        <v>1</v>
      </c>
      <c r="H32" s="3">
        <v>1</v>
      </c>
      <c r="I32" s="5" t="str">
        <f t="shared" si="134"/>
        <v>"A"</v>
      </c>
      <c r="J32" s="3">
        <v>1</v>
      </c>
      <c r="K32" s="3">
        <f t="shared" si="135"/>
        <v>2</v>
      </c>
      <c r="L32" s="5" t="str">
        <f t="shared" si="136"/>
        <v>" "</v>
      </c>
      <c r="M32" s="3">
        <v>3</v>
      </c>
      <c r="N32" s="3">
        <f t="shared" si="137"/>
        <v>3</v>
      </c>
      <c r="O32" s="5" t="str">
        <f t="shared" si="138"/>
        <v>"X30"</v>
      </c>
      <c r="P32" s="3">
        <v>1</v>
      </c>
      <c r="Q32" s="3">
        <f t="shared" si="139"/>
        <v>6</v>
      </c>
      <c r="R32" s="5" t="str">
        <f t="shared" si="140"/>
        <v>" "</v>
      </c>
      <c r="S32" s="3">
        <v>1</v>
      </c>
      <c r="T32" s="3">
        <f t="shared" si="141"/>
        <v>7</v>
      </c>
      <c r="U32" s="5" t="str">
        <f t="shared" si="142"/>
        <v>"1"</v>
      </c>
      <c r="V32" s="3">
        <v>1</v>
      </c>
      <c r="W32" s="3">
        <f t="shared" si="143"/>
        <v>8</v>
      </c>
      <c r="X32" s="5" t="str">
        <f t="shared" si="144"/>
        <v>"-"</v>
      </c>
      <c r="Y32" s="3">
        <v>1</v>
      </c>
      <c r="Z32" s="3">
        <f t="shared" si="145"/>
        <v>9</v>
      </c>
      <c r="AA32" s="5" t="str">
        <f t="shared" si="146"/>
        <v>"0"</v>
      </c>
      <c r="AB32" s="5">
        <v>0</v>
      </c>
      <c r="AC32" s="3">
        <f t="shared" si="147"/>
        <v>10</v>
      </c>
      <c r="AD32" s="5" t="str">
        <f t="shared" si="148"/>
        <v>""</v>
      </c>
      <c r="AE32" s="5">
        <v>0</v>
      </c>
      <c r="AF32" s="3">
        <f t="shared" si="149"/>
        <v>10</v>
      </c>
      <c r="AG32" s="5" t="str">
        <f t="shared" si="150"/>
        <v>""</v>
      </c>
      <c r="AH32" s="5">
        <v>0</v>
      </c>
      <c r="AI32" s="3">
        <f t="shared" si="151"/>
        <v>10</v>
      </c>
      <c r="AJ32" s="5" t="str">
        <f t="shared" si="152"/>
        <v>""</v>
      </c>
      <c r="AK32" s="3">
        <v>0</v>
      </c>
      <c r="AL32" s="3">
        <f t="shared" si="153"/>
        <v>10</v>
      </c>
      <c r="AM32" s="5" t="str">
        <f t="shared" si="154"/>
        <v>""</v>
      </c>
      <c r="AN32" s="5">
        <v>0</v>
      </c>
      <c r="AO32" s="3">
        <f t="shared" si="155"/>
        <v>10</v>
      </c>
      <c r="AP32" s="5" t="str">
        <f t="shared" si="156"/>
        <v>""</v>
      </c>
      <c r="AQ32" s="3">
        <v>0</v>
      </c>
      <c r="AR32" s="3">
        <f t="shared" si="157"/>
        <v>10</v>
      </c>
      <c r="AS32" s="5" t="str">
        <f t="shared" si="158"/>
        <v>""</v>
      </c>
      <c r="AT32" s="5">
        <v>0</v>
      </c>
      <c r="AU32" s="3">
        <f t="shared" si="159"/>
        <v>10</v>
      </c>
      <c r="AV32" s="5" t="str">
        <f t="shared" si="160"/>
        <v>""</v>
      </c>
      <c r="AW32" s="3">
        <v>0</v>
      </c>
      <c r="AX32" s="3">
        <f t="shared" si="161"/>
        <v>10</v>
      </c>
      <c r="AY32" s="5" t="str">
        <f t="shared" si="162"/>
        <v>""</v>
      </c>
      <c r="BA32" t="str">
        <f t="shared" si="46"/>
        <v>Sheets.Add(new SheetPdfSample("A X30 1-0 - sheet title (25).pdf", "A X30 1-0", "sheet title (25)", ST_TYPE12,"A", " ", "X30", " ", "1", "-", "0", "", "", "", "", "", "", "", ""));</v>
      </c>
    </row>
    <row r="33" spans="1:53">
      <c r="B33" s="8">
        <f t="shared" si="14"/>
        <v>26</v>
      </c>
      <c r="C33" t="str">
        <f t="shared" si="15"/>
        <v>A X30 1.0 - sheet title (26)</v>
      </c>
      <c r="D33" t="str">
        <f t="shared" si="16"/>
        <v>sheet title (26)</v>
      </c>
      <c r="E33" s="1" t="s">
        <v>227</v>
      </c>
      <c r="F33" s="8" t="str">
        <f>_xlfn.XLOOKUP(IF(AA33="""""",AA$2,IF(AG33="""""",AG$2,IF(AM33="""""",AM$2,IF(AS33="""""",AS$2,IF(AY33="""""",AY$2,6)))))+IF(I33="""""",0,10), Sheet2!A$2:A$13, Sheet2!B$2:B$13)</f>
        <v>ST_TYPE12</v>
      </c>
      <c r="G33" s="3">
        <v>1</v>
      </c>
      <c r="H33" s="3">
        <v>1</v>
      </c>
      <c r="I33" s="5" t="str">
        <f t="shared" si="134"/>
        <v>"A"</v>
      </c>
      <c r="J33" s="3">
        <v>1</v>
      </c>
      <c r="K33" s="3">
        <f t="shared" si="135"/>
        <v>2</v>
      </c>
      <c r="L33" s="5" t="str">
        <f t="shared" si="136"/>
        <v>" "</v>
      </c>
      <c r="M33" s="3">
        <v>3</v>
      </c>
      <c r="N33" s="3">
        <f t="shared" si="137"/>
        <v>3</v>
      </c>
      <c r="O33" s="5" t="str">
        <f t="shared" si="138"/>
        <v>"X30"</v>
      </c>
      <c r="P33" s="3">
        <v>1</v>
      </c>
      <c r="Q33" s="3">
        <f t="shared" si="139"/>
        <v>6</v>
      </c>
      <c r="R33" s="5" t="str">
        <f t="shared" si="140"/>
        <v>" "</v>
      </c>
      <c r="S33" s="3">
        <v>1</v>
      </c>
      <c r="T33" s="3">
        <f t="shared" si="141"/>
        <v>7</v>
      </c>
      <c r="U33" s="5" t="str">
        <f t="shared" si="142"/>
        <v>"1"</v>
      </c>
      <c r="V33" s="3">
        <v>1</v>
      </c>
      <c r="W33" s="3">
        <f t="shared" si="143"/>
        <v>8</v>
      </c>
      <c r="X33" s="5" t="str">
        <f t="shared" si="144"/>
        <v>"."</v>
      </c>
      <c r="Y33" s="3">
        <v>1</v>
      </c>
      <c r="Z33" s="3">
        <f t="shared" si="145"/>
        <v>9</v>
      </c>
      <c r="AA33" s="5" t="str">
        <f t="shared" si="146"/>
        <v>"0"</v>
      </c>
      <c r="AB33" s="5">
        <v>0</v>
      </c>
      <c r="AC33" s="3">
        <f t="shared" si="147"/>
        <v>10</v>
      </c>
      <c r="AD33" s="5" t="str">
        <f t="shared" si="148"/>
        <v>""</v>
      </c>
      <c r="AE33" s="5">
        <v>0</v>
      </c>
      <c r="AF33" s="3">
        <f t="shared" si="149"/>
        <v>10</v>
      </c>
      <c r="AG33" s="5" t="str">
        <f t="shared" si="150"/>
        <v>""</v>
      </c>
      <c r="AH33" s="5">
        <v>0</v>
      </c>
      <c r="AI33" s="3">
        <f t="shared" si="151"/>
        <v>10</v>
      </c>
      <c r="AJ33" s="5" t="str">
        <f t="shared" si="152"/>
        <v>""</v>
      </c>
      <c r="AK33" s="3">
        <v>0</v>
      </c>
      <c r="AL33" s="3">
        <f t="shared" si="153"/>
        <v>10</v>
      </c>
      <c r="AM33" s="5" t="str">
        <f t="shared" si="154"/>
        <v>""</v>
      </c>
      <c r="AN33" s="5">
        <v>0</v>
      </c>
      <c r="AO33" s="3">
        <f t="shared" si="155"/>
        <v>10</v>
      </c>
      <c r="AP33" s="5" t="str">
        <f t="shared" si="156"/>
        <v>""</v>
      </c>
      <c r="AQ33" s="3">
        <v>0</v>
      </c>
      <c r="AR33" s="3">
        <f t="shared" si="157"/>
        <v>10</v>
      </c>
      <c r="AS33" s="5" t="str">
        <f t="shared" si="158"/>
        <v>""</v>
      </c>
      <c r="AT33" s="5">
        <v>0</v>
      </c>
      <c r="AU33" s="3">
        <f t="shared" si="159"/>
        <v>10</v>
      </c>
      <c r="AV33" s="5" t="str">
        <f t="shared" si="160"/>
        <v>""</v>
      </c>
      <c r="AW33" s="3">
        <v>0</v>
      </c>
      <c r="AX33" s="3">
        <f t="shared" si="161"/>
        <v>10</v>
      </c>
      <c r="AY33" s="5" t="str">
        <f t="shared" si="162"/>
        <v>""</v>
      </c>
      <c r="BA33" t="str">
        <f t="shared" si="46"/>
        <v>Sheets.Add(new SheetPdfSample("A X30 1.0 - sheet title (26).pdf", "A X30 1.0", "sheet title (26)", ST_TYPE12,"A", " ", "X30", " ", "1", ".", "0", "", "", "", "", "", "", "", ""));</v>
      </c>
    </row>
    <row r="34" spans="1:53">
      <c r="A34" s="1" t="s">
        <v>226</v>
      </c>
      <c r="B34" s="8">
        <f t="shared" si="14"/>
        <v>27</v>
      </c>
      <c r="C34" t="str">
        <f t="shared" si="15"/>
        <v>A Z31 1.0 - sheet title (27)</v>
      </c>
      <c r="D34" t="str">
        <f t="shared" si="16"/>
        <v>sheet title (27)</v>
      </c>
      <c r="E34" s="1" t="s">
        <v>228</v>
      </c>
      <c r="F34" s="8" t="str">
        <f>_xlfn.XLOOKUP(IF(AA34="""""",AA$2,IF(AG34="""""",AG$2,IF(AM34="""""",AM$2,IF(AS34="""""",AS$2,IF(AY34="""""",AY$2,6)))))+IF(I34="""""",0,10), Sheet2!A$2:A$13, Sheet2!B$2:B$13)</f>
        <v>ST_TYPE12</v>
      </c>
      <c r="G34" s="3">
        <v>1</v>
      </c>
      <c r="H34" s="3">
        <v>1</v>
      </c>
      <c r="I34" s="5" t="str">
        <f t="shared" ref="I34:I36" si="163">""""&amp;IF(G34=0,"",MID($E34,H34,G34))&amp;""""</f>
        <v>"A"</v>
      </c>
      <c r="J34" s="3">
        <v>1</v>
      </c>
      <c r="K34" s="3">
        <f t="shared" ref="K34:K36" si="164">G34+H34</f>
        <v>2</v>
      </c>
      <c r="L34" s="5" t="str">
        <f t="shared" ref="L34:L36" si="165">""""&amp;IF(J34=0," ",MID($E34,K34,J34))&amp;""""</f>
        <v>" "</v>
      </c>
      <c r="M34" s="3">
        <v>3</v>
      </c>
      <c r="N34" s="3">
        <f t="shared" ref="N34:N36" si="166">J34+K34</f>
        <v>3</v>
      </c>
      <c r="O34" s="5" t="str">
        <f t="shared" ref="O34:O36" si="167">""""&amp;IF(M34=0,"",MID($E34,N34,M34))&amp;""""</f>
        <v>"Z31"</v>
      </c>
      <c r="P34" s="3">
        <v>1</v>
      </c>
      <c r="Q34" s="3">
        <f t="shared" ref="Q34:Q36" si="168">M34+N34</f>
        <v>6</v>
      </c>
      <c r="R34" s="5" t="str">
        <f t="shared" ref="R34:R36" si="169">""""&amp;IF(P34=0,"",MID($E34,Q34,P34))&amp;""""</f>
        <v>" "</v>
      </c>
      <c r="S34" s="3">
        <v>1</v>
      </c>
      <c r="T34" s="3">
        <f t="shared" ref="T34:T36" si="170">P34+Q34</f>
        <v>7</v>
      </c>
      <c r="U34" s="5" t="str">
        <f t="shared" ref="U34:U36" si="171">""""&amp;IF(S34=0,"",MID($E34,T34,S34))&amp;""""</f>
        <v>"1"</v>
      </c>
      <c r="V34" s="3">
        <v>1</v>
      </c>
      <c r="W34" s="3">
        <f t="shared" ref="W34:W36" si="172">S34+T34</f>
        <v>8</v>
      </c>
      <c r="X34" s="5" t="str">
        <f t="shared" ref="X34:X36" si="173">""""&amp;IF(V34=0,"",MID($E34,W34,V34))&amp;""""</f>
        <v>"."</v>
      </c>
      <c r="Y34" s="3">
        <v>1</v>
      </c>
      <c r="Z34" s="3">
        <f t="shared" ref="Z34:Z36" si="174">V34+W34</f>
        <v>9</v>
      </c>
      <c r="AA34" s="5" t="str">
        <f t="shared" ref="AA34:AA36" si="175">""""&amp;IF(Y34=0,"",MID($E34,Z34,Y34))&amp;""""</f>
        <v>"0"</v>
      </c>
      <c r="AB34" s="5">
        <v>0</v>
      </c>
      <c r="AC34" s="3">
        <f t="shared" ref="AC34:AC36" si="176">Y34+Z34</f>
        <v>10</v>
      </c>
      <c r="AD34" s="5" t="str">
        <f t="shared" ref="AD34:AD36" si="177">""""&amp;IF(AB34=0,"",MID($E34,AC34,AB34))&amp;""""</f>
        <v>""</v>
      </c>
      <c r="AE34" s="5">
        <v>0</v>
      </c>
      <c r="AF34" s="3">
        <f t="shared" ref="AF34:AF36" si="178">AB34+AC34</f>
        <v>10</v>
      </c>
      <c r="AG34" s="5" t="str">
        <f t="shared" ref="AG34:AG36" si="179">""""&amp;IF(AE34=0,"",MID($E34,AF34,AE34))&amp;""""</f>
        <v>""</v>
      </c>
      <c r="AH34" s="5">
        <v>0</v>
      </c>
      <c r="AI34" s="3">
        <f t="shared" ref="AI34:AI36" si="180">AE34+AF34</f>
        <v>10</v>
      </c>
      <c r="AJ34" s="5" t="str">
        <f t="shared" ref="AJ34:AJ36" si="181">""""&amp;IF(AH34=0,"",MID($E34,AI34,AH34))&amp;""""</f>
        <v>""</v>
      </c>
      <c r="AK34" s="3">
        <v>0</v>
      </c>
      <c r="AL34" s="3">
        <f t="shared" ref="AL34:AL36" si="182">AH34+AI34</f>
        <v>10</v>
      </c>
      <c r="AM34" s="5" t="str">
        <f t="shared" ref="AM34:AM36" si="183">""""&amp;IF(AK34=0,"",MID($E34,AL34,AK34))&amp;""""</f>
        <v>""</v>
      </c>
      <c r="AN34" s="5">
        <v>0</v>
      </c>
      <c r="AO34" s="3">
        <f t="shared" ref="AO34:AO36" si="184">AK34+AL34</f>
        <v>10</v>
      </c>
      <c r="AP34" s="5" t="str">
        <f t="shared" ref="AP34:AP36" si="185">""""&amp;IF(AN34=0,"",MID($E34,AO34,AN34))&amp;""""</f>
        <v>""</v>
      </c>
      <c r="AQ34" s="3">
        <v>0</v>
      </c>
      <c r="AR34" s="3">
        <f t="shared" ref="AR34:AR36" si="186">AN34+AO34</f>
        <v>10</v>
      </c>
      <c r="AS34" s="5" t="str">
        <f t="shared" ref="AS34:AS36" si="187">""""&amp;IF(AQ34=0,"",MID($E34,AR34,AQ34))&amp;""""</f>
        <v>""</v>
      </c>
      <c r="AT34" s="5">
        <v>0</v>
      </c>
      <c r="AU34" s="3">
        <f t="shared" ref="AU34:AU36" si="188">AQ34+AR34</f>
        <v>10</v>
      </c>
      <c r="AV34" s="5" t="str">
        <f t="shared" ref="AV34:AV36" si="189">""""&amp;IF(AT34=0,"",MID($E34,AU34,AT34))&amp;""""</f>
        <v>""</v>
      </c>
      <c r="AW34" s="3">
        <v>0</v>
      </c>
      <c r="AX34" s="3">
        <f t="shared" ref="AX34:AX36" si="190">AT34+AU34</f>
        <v>10</v>
      </c>
      <c r="AY34" s="5" t="str">
        <f t="shared" ref="AY34:AY36" si="191">""""&amp;IF(AW34=0,"",MID($E34,AX34,AW34))&amp;""""</f>
        <v>""</v>
      </c>
      <c r="BA34" t="str">
        <f t="shared" si="46"/>
        <v>Sheets.Add(new SheetPdfSample("A Z31 1.0 - sheet title (27).pdf", "A Z31 1.0", "sheet title (27)", ST_TYPE12,"A", " ", "Z31", " ", "1", ".", "0", "", "", "", "", "", "", "", ""));</v>
      </c>
    </row>
    <row r="35" spans="1:53">
      <c r="B35" s="8">
        <f t="shared" si="14"/>
        <v>28</v>
      </c>
      <c r="C35" t="str">
        <f t="shared" si="15"/>
        <v>A Z31 1-0 - sheet title (28)</v>
      </c>
      <c r="D35" t="str">
        <f t="shared" si="16"/>
        <v>sheet title (28)</v>
      </c>
      <c r="E35" s="1" t="s">
        <v>231</v>
      </c>
      <c r="F35" s="8" t="str">
        <f>_xlfn.XLOOKUP(IF(AA35="""""",AA$2,IF(AG35="""""",AG$2,IF(AM35="""""",AM$2,IF(AS35="""""",AS$2,IF(AY35="""""",AY$2,6)))))+IF(I35="""""",0,10), Sheet2!A$2:A$13, Sheet2!B$2:B$13)</f>
        <v>ST_TYPE12</v>
      </c>
      <c r="G35" s="3">
        <v>1</v>
      </c>
      <c r="H35" s="3">
        <v>1</v>
      </c>
      <c r="I35" s="5" t="str">
        <f t="shared" si="163"/>
        <v>"A"</v>
      </c>
      <c r="J35" s="3">
        <v>1</v>
      </c>
      <c r="K35" s="3">
        <f t="shared" si="164"/>
        <v>2</v>
      </c>
      <c r="L35" s="5" t="str">
        <f t="shared" si="165"/>
        <v>" "</v>
      </c>
      <c r="M35" s="3">
        <v>3</v>
      </c>
      <c r="N35" s="3">
        <f t="shared" si="166"/>
        <v>3</v>
      </c>
      <c r="O35" s="5" t="str">
        <f t="shared" si="167"/>
        <v>"Z31"</v>
      </c>
      <c r="P35" s="3">
        <v>1</v>
      </c>
      <c r="Q35" s="3">
        <f t="shared" si="168"/>
        <v>6</v>
      </c>
      <c r="R35" s="5" t="str">
        <f t="shared" si="169"/>
        <v>" "</v>
      </c>
      <c r="S35" s="3">
        <v>1</v>
      </c>
      <c r="T35" s="3">
        <f t="shared" si="170"/>
        <v>7</v>
      </c>
      <c r="U35" s="5" t="str">
        <f t="shared" si="171"/>
        <v>"1"</v>
      </c>
      <c r="V35" s="3">
        <v>1</v>
      </c>
      <c r="W35" s="3">
        <f t="shared" si="172"/>
        <v>8</v>
      </c>
      <c r="X35" s="5" t="str">
        <f t="shared" si="173"/>
        <v>"-"</v>
      </c>
      <c r="Y35" s="3">
        <v>1</v>
      </c>
      <c r="Z35" s="3">
        <f t="shared" si="174"/>
        <v>9</v>
      </c>
      <c r="AA35" s="5" t="str">
        <f t="shared" si="175"/>
        <v>"0"</v>
      </c>
      <c r="AB35" s="5">
        <v>0</v>
      </c>
      <c r="AC35" s="3">
        <f t="shared" si="176"/>
        <v>10</v>
      </c>
      <c r="AD35" s="5" t="str">
        <f t="shared" si="177"/>
        <v>""</v>
      </c>
      <c r="AE35" s="5">
        <v>0</v>
      </c>
      <c r="AF35" s="3">
        <f t="shared" si="178"/>
        <v>10</v>
      </c>
      <c r="AG35" s="5" t="str">
        <f t="shared" si="179"/>
        <v>""</v>
      </c>
      <c r="AH35" s="5">
        <v>0</v>
      </c>
      <c r="AI35" s="3">
        <f t="shared" si="180"/>
        <v>10</v>
      </c>
      <c r="AJ35" s="5" t="str">
        <f t="shared" si="181"/>
        <v>""</v>
      </c>
      <c r="AK35" s="3">
        <v>0</v>
      </c>
      <c r="AL35" s="3">
        <f t="shared" si="182"/>
        <v>10</v>
      </c>
      <c r="AM35" s="5" t="str">
        <f t="shared" si="183"/>
        <v>""</v>
      </c>
      <c r="AN35" s="5">
        <v>0</v>
      </c>
      <c r="AO35" s="3">
        <f t="shared" si="184"/>
        <v>10</v>
      </c>
      <c r="AP35" s="5" t="str">
        <f t="shared" si="185"/>
        <v>""</v>
      </c>
      <c r="AQ35" s="3">
        <v>0</v>
      </c>
      <c r="AR35" s="3">
        <f t="shared" si="186"/>
        <v>10</v>
      </c>
      <c r="AS35" s="5" t="str">
        <f t="shared" si="187"/>
        <v>""</v>
      </c>
      <c r="AT35" s="5">
        <v>0</v>
      </c>
      <c r="AU35" s="3">
        <f t="shared" si="188"/>
        <v>10</v>
      </c>
      <c r="AV35" s="5" t="str">
        <f t="shared" si="189"/>
        <v>""</v>
      </c>
      <c r="AW35" s="3">
        <v>0</v>
      </c>
      <c r="AX35" s="3">
        <f t="shared" si="190"/>
        <v>10</v>
      </c>
      <c r="AY35" s="5" t="str">
        <f t="shared" si="191"/>
        <v>""</v>
      </c>
      <c r="BA35" t="str">
        <f t="shared" si="46"/>
        <v>Sheets.Add(new SheetPdfSample("A Z31 1-0 - sheet title (28).pdf", "A Z31 1-0", "sheet title (28)", ST_TYPE12,"A", " ", "Z31", " ", "1", "-", "0", "", "", "", "", "", "", "", ""));</v>
      </c>
    </row>
    <row r="36" spans="1:53">
      <c r="B36" s="8">
        <f t="shared" si="14"/>
        <v>29</v>
      </c>
      <c r="C36" t="str">
        <f t="shared" si="15"/>
        <v>A Z31 1.0 - sheet title (29)</v>
      </c>
      <c r="D36" t="str">
        <f t="shared" si="16"/>
        <v>sheet title (29)</v>
      </c>
      <c r="E36" s="1" t="s">
        <v>228</v>
      </c>
      <c r="F36" s="8" t="str">
        <f>_xlfn.XLOOKUP(IF(AA36="""""",AA$2,IF(AG36="""""",AG$2,IF(AM36="""""",AM$2,IF(AS36="""""",AS$2,IF(AY36="""""",AY$2,6)))))+IF(I36="""""",0,10), Sheet2!A$2:A$13, Sheet2!B$2:B$13)</f>
        <v>ST_TYPE12</v>
      </c>
      <c r="G36" s="3">
        <v>1</v>
      </c>
      <c r="H36" s="3">
        <v>1</v>
      </c>
      <c r="I36" s="5" t="str">
        <f t="shared" si="163"/>
        <v>"A"</v>
      </c>
      <c r="J36" s="3">
        <v>1</v>
      </c>
      <c r="K36" s="3">
        <f t="shared" si="164"/>
        <v>2</v>
      </c>
      <c r="L36" s="5" t="str">
        <f t="shared" si="165"/>
        <v>" "</v>
      </c>
      <c r="M36" s="3">
        <v>3</v>
      </c>
      <c r="N36" s="3">
        <f t="shared" si="166"/>
        <v>3</v>
      </c>
      <c r="O36" s="5" t="str">
        <f t="shared" si="167"/>
        <v>"Z31"</v>
      </c>
      <c r="P36" s="3">
        <v>1</v>
      </c>
      <c r="Q36" s="3">
        <f t="shared" si="168"/>
        <v>6</v>
      </c>
      <c r="R36" s="5" t="str">
        <f t="shared" si="169"/>
        <v>" "</v>
      </c>
      <c r="S36" s="3">
        <v>1</v>
      </c>
      <c r="T36" s="3">
        <f t="shared" si="170"/>
        <v>7</v>
      </c>
      <c r="U36" s="5" t="str">
        <f t="shared" si="171"/>
        <v>"1"</v>
      </c>
      <c r="V36" s="3">
        <v>1</v>
      </c>
      <c r="W36" s="3">
        <f t="shared" si="172"/>
        <v>8</v>
      </c>
      <c r="X36" s="5" t="str">
        <f t="shared" si="173"/>
        <v>"."</v>
      </c>
      <c r="Y36" s="3">
        <v>1</v>
      </c>
      <c r="Z36" s="3">
        <f t="shared" si="174"/>
        <v>9</v>
      </c>
      <c r="AA36" s="5" t="str">
        <f t="shared" si="175"/>
        <v>"0"</v>
      </c>
      <c r="AB36" s="5">
        <v>0</v>
      </c>
      <c r="AC36" s="3">
        <f t="shared" si="176"/>
        <v>10</v>
      </c>
      <c r="AD36" s="5" t="str">
        <f t="shared" si="177"/>
        <v>""</v>
      </c>
      <c r="AE36" s="5">
        <v>0</v>
      </c>
      <c r="AF36" s="3">
        <f t="shared" si="178"/>
        <v>10</v>
      </c>
      <c r="AG36" s="5" t="str">
        <f t="shared" si="179"/>
        <v>""</v>
      </c>
      <c r="AH36" s="5">
        <v>0</v>
      </c>
      <c r="AI36" s="3">
        <f t="shared" si="180"/>
        <v>10</v>
      </c>
      <c r="AJ36" s="5" t="str">
        <f t="shared" si="181"/>
        <v>""</v>
      </c>
      <c r="AK36" s="3">
        <v>0</v>
      </c>
      <c r="AL36" s="3">
        <f t="shared" si="182"/>
        <v>10</v>
      </c>
      <c r="AM36" s="5" t="str">
        <f t="shared" si="183"/>
        <v>""</v>
      </c>
      <c r="AN36" s="5">
        <v>0</v>
      </c>
      <c r="AO36" s="3">
        <f t="shared" si="184"/>
        <v>10</v>
      </c>
      <c r="AP36" s="5" t="str">
        <f t="shared" si="185"/>
        <v>""</v>
      </c>
      <c r="AQ36" s="3">
        <v>0</v>
      </c>
      <c r="AR36" s="3">
        <f t="shared" si="186"/>
        <v>10</v>
      </c>
      <c r="AS36" s="5" t="str">
        <f t="shared" si="187"/>
        <v>""</v>
      </c>
      <c r="AT36" s="5">
        <v>0</v>
      </c>
      <c r="AU36" s="3">
        <f t="shared" si="188"/>
        <v>10</v>
      </c>
      <c r="AV36" s="5" t="str">
        <f t="shared" si="189"/>
        <v>""</v>
      </c>
      <c r="AW36" s="3">
        <v>0</v>
      </c>
      <c r="AX36" s="3">
        <f t="shared" si="190"/>
        <v>10</v>
      </c>
      <c r="AY36" s="5" t="str">
        <f t="shared" si="191"/>
        <v>""</v>
      </c>
      <c r="BA36" t="str">
        <f t="shared" si="46"/>
        <v>Sheets.Add(new SheetPdfSample("A Z31 1.0 - sheet title (29).pdf", "A Z31 1.0", "sheet title (29)", ST_TYPE12,"A", " ", "Z31", " ", "1", ".", "0", "", "", "", "", "", "", "", ""));</v>
      </c>
    </row>
    <row r="37" spans="1:53">
      <c r="A37" s="1" t="s">
        <v>138</v>
      </c>
      <c r="B37" s="8">
        <f t="shared" si="14"/>
        <v>30</v>
      </c>
      <c r="C37" t="str">
        <f t="shared" si="15"/>
        <v>A1 - sheet title (30)</v>
      </c>
      <c r="D37" t="str">
        <f t="shared" si="16"/>
        <v>sheet title (30)</v>
      </c>
      <c r="E37" s="1" t="s">
        <v>0</v>
      </c>
      <c r="F37" s="8" t="str">
        <f>_xlfn.XLOOKUP(IF(AA37="""""",AA$2,IF(AG37="""""",AG$2,IF(AM37="""""",AM$2,IF(AS37="""""",AS$2,IF(AY37="""""",AY$2,6)))))+IF(I37="""""",0,10), Sheet2!A$2:A$13, Sheet2!B$2:B$13)</f>
        <v>ST_TYPE01</v>
      </c>
      <c r="G37" s="3">
        <v>0</v>
      </c>
      <c r="H37" s="3">
        <v>1</v>
      </c>
      <c r="I37" s="5" t="str">
        <f>""""&amp;IF(G37=0,"",MID($E37,H37,G37))&amp;""""</f>
        <v>""</v>
      </c>
      <c r="J37" s="3">
        <v>0</v>
      </c>
      <c r="K37" s="3">
        <f>G37+H37</f>
        <v>1</v>
      </c>
      <c r="L37" s="5" t="str">
        <f>""""&amp;IF(J37=0," ",MID($E37,K37,J37))&amp;""""</f>
        <v>" "</v>
      </c>
      <c r="M37" s="3">
        <v>1</v>
      </c>
      <c r="N37" s="3">
        <f>J37+K37</f>
        <v>1</v>
      </c>
      <c r="O37" s="5" t="str">
        <f>""""&amp;IF(M37=0,"",MID($E37,N37,M37))&amp;""""</f>
        <v>"A"</v>
      </c>
      <c r="P37" s="3">
        <v>0</v>
      </c>
      <c r="Q37" s="3">
        <f t="shared" ref="Q37:Q43" si="192">M37+N37</f>
        <v>2</v>
      </c>
      <c r="R37" s="5" t="str">
        <f>""""&amp;IF(P37=0,"",MID($E37,Q37,P37))&amp;""""</f>
        <v>""</v>
      </c>
      <c r="S37" s="3">
        <v>1</v>
      </c>
      <c r="T37" s="3">
        <f>P37+Q37</f>
        <v>2</v>
      </c>
      <c r="U37" s="5" t="str">
        <f>""""&amp;IF(S37=0,"",MID($E37,T37,S37))&amp;""""</f>
        <v>"1"</v>
      </c>
      <c r="V37" s="3">
        <v>0</v>
      </c>
      <c r="W37" s="3">
        <f>S37+T37</f>
        <v>3</v>
      </c>
      <c r="X37" s="5" t="str">
        <f>""""&amp;IF(V37=0,"",MID($E37,W37,V37))&amp;""""</f>
        <v>""</v>
      </c>
      <c r="Y37" s="3">
        <v>0</v>
      </c>
      <c r="Z37" s="3">
        <f>V37+W37</f>
        <v>3</v>
      </c>
      <c r="AA37" s="5" t="str">
        <f>""""&amp;IF(Y37=0,"",MID($E37,Z37,Y37))&amp;""""</f>
        <v>""</v>
      </c>
      <c r="AB37" s="5">
        <v>0</v>
      </c>
      <c r="AC37" s="3">
        <f>Y37+Z37</f>
        <v>3</v>
      </c>
      <c r="AD37" s="5" t="str">
        <f>""""&amp;IF(AB37=0,"",MID($E37,AC37,AB37))&amp;""""</f>
        <v>""</v>
      </c>
      <c r="AE37" s="5">
        <v>0</v>
      </c>
      <c r="AF37" s="3">
        <f>AB37+AC37</f>
        <v>3</v>
      </c>
      <c r="AG37" s="5" t="str">
        <f>""""&amp;IF(AE37=0,"",MID($E37,AF37,AE37))&amp;""""</f>
        <v>""</v>
      </c>
      <c r="AH37" s="5">
        <v>0</v>
      </c>
      <c r="AI37" s="3">
        <f>AE37+AF37</f>
        <v>3</v>
      </c>
      <c r="AJ37" s="5" t="str">
        <f>""""&amp;IF(AH37=0,"",MID($E37,AI37,AH37))&amp;""""</f>
        <v>""</v>
      </c>
      <c r="AK37" s="3">
        <v>0</v>
      </c>
      <c r="AL37" s="3">
        <f>AH37+AI37</f>
        <v>3</v>
      </c>
      <c r="AM37" s="5" t="str">
        <f>""""&amp;IF(AK37=0,"",MID($E37,AL37,AK37))&amp;""""</f>
        <v>""</v>
      </c>
      <c r="AN37" s="5">
        <v>0</v>
      </c>
      <c r="AO37" s="3">
        <f>AK37+AL37</f>
        <v>3</v>
      </c>
      <c r="AP37" s="5" t="str">
        <f>""""&amp;IF(AN37=0,"",MID($E37,AO37,AN37))&amp;""""</f>
        <v>""</v>
      </c>
      <c r="AQ37" s="3">
        <v>0</v>
      </c>
      <c r="AR37" s="3">
        <f>AN37+AO37</f>
        <v>3</v>
      </c>
      <c r="AS37" s="5" t="str">
        <f>""""&amp;IF(AQ37=0,"",MID($E37,AR37,AQ37))&amp;""""</f>
        <v>""</v>
      </c>
      <c r="AT37" s="5">
        <v>0</v>
      </c>
      <c r="AU37" s="3">
        <f>AQ37+AR37</f>
        <v>3</v>
      </c>
      <c r="AV37" s="5" t="str">
        <f>""""&amp;IF(AT37=0,"",MID($E37,AU37,AT37))&amp;""""</f>
        <v>""</v>
      </c>
      <c r="AW37" s="3">
        <v>0</v>
      </c>
      <c r="AX37" s="3">
        <f>AT37+AU37</f>
        <v>3</v>
      </c>
      <c r="AY37" s="5" t="str">
        <f>""""&amp;IF(AW37=0,"",MID($E37,AX37,AW37))&amp;""""</f>
        <v>""</v>
      </c>
      <c r="BA37" t="str">
        <f t="shared" si="46"/>
        <v>Sheets.Add(new SheetPdfSample("A1 - sheet title (30).pdf", "A1", "sheet title (30)", ST_TYPE01,"", " ", "A", "", "1", "", "", "", "", "", "", "", "", "", ""));</v>
      </c>
    </row>
    <row r="38" spans="1:53">
      <c r="B38" s="8">
        <f t="shared" si="14"/>
        <v>31</v>
      </c>
      <c r="C38" t="str">
        <f t="shared" si="15"/>
        <v>A1a - sheet title (31)</v>
      </c>
      <c r="D38" t="str">
        <f t="shared" si="16"/>
        <v>sheet title (31)</v>
      </c>
      <c r="E38" s="1" t="s">
        <v>1</v>
      </c>
      <c r="F38" s="8" t="str">
        <f>_xlfn.XLOOKUP(IF(AA38="""""",AA$2,IF(AG38="""""",AG$2,IF(AM38="""""",AM$2,IF(AS38="""""",AS$2,IF(AY38="""""",AY$2,6)))))+IF(I38="""""",0,10), Sheet2!A$2:A$13, Sheet2!B$2:B$13)</f>
        <v>ST_TYPE01</v>
      </c>
      <c r="G38" s="3">
        <v>0</v>
      </c>
      <c r="H38" s="3">
        <v>1</v>
      </c>
      <c r="I38" s="5" t="str">
        <f t="shared" ref="I38:I94" si="193">""""&amp;IF(G38=0,"",MID($E38,H38,G38))&amp;""""</f>
        <v>""</v>
      </c>
      <c r="J38" s="3">
        <v>0</v>
      </c>
      <c r="K38" s="3">
        <f t="shared" ref="K38:K115" si="194">G38+H38</f>
        <v>1</v>
      </c>
      <c r="L38" s="5" t="str">
        <f t="shared" ref="L38:L94" si="195">""""&amp;IF(J38=0," ",MID($E38,K38,J38))&amp;""""</f>
        <v>" "</v>
      </c>
      <c r="M38" s="3">
        <v>1</v>
      </c>
      <c r="N38" s="3">
        <f t="shared" ref="N38:N115" si="196">J38+K38</f>
        <v>1</v>
      </c>
      <c r="O38" s="5" t="str">
        <f t="shared" ref="O38:O94" si="197">""""&amp;IF(M38=0,"",MID($E38,N38,M38))&amp;""""</f>
        <v>"A"</v>
      </c>
      <c r="P38" s="3">
        <v>0</v>
      </c>
      <c r="Q38" s="3">
        <f t="shared" si="192"/>
        <v>2</v>
      </c>
      <c r="R38" s="5" t="str">
        <f t="shared" ref="R38:R94" si="198">""""&amp;IF(P38=0,"",MID($E38,Q38,P38))&amp;""""</f>
        <v>""</v>
      </c>
      <c r="S38" s="3">
        <v>2</v>
      </c>
      <c r="T38" s="3">
        <f t="shared" ref="T38:T40" si="199">P38+Q38</f>
        <v>2</v>
      </c>
      <c r="U38" s="5" t="str">
        <f t="shared" ref="U38:U94" si="200">""""&amp;IF(S38=0,"",MID($E38,T38,S38))&amp;""""</f>
        <v>"1a"</v>
      </c>
      <c r="V38" s="3">
        <v>0</v>
      </c>
      <c r="W38" s="3">
        <f t="shared" ref="W38:W40" si="201">S38+T38</f>
        <v>4</v>
      </c>
      <c r="X38" s="5" t="str">
        <f t="shared" ref="X38:X94" si="202">""""&amp;IF(V38=0,"",MID($E38,W38,V38))&amp;""""</f>
        <v>""</v>
      </c>
      <c r="Y38" s="3">
        <v>1</v>
      </c>
      <c r="Z38" s="3">
        <f t="shared" ref="Z38:Z40" si="203">V38+W38</f>
        <v>4</v>
      </c>
      <c r="AA38" s="5" t="str">
        <f t="shared" ref="AA38:AA94" si="204">""""&amp;IF(Y38=0,"",MID($E38,Z38,Y38))&amp;""""</f>
        <v>""</v>
      </c>
      <c r="AB38" s="5">
        <v>0</v>
      </c>
      <c r="AC38" s="3">
        <f t="shared" ref="AC38:AC40" si="205">Y38+Z38</f>
        <v>5</v>
      </c>
      <c r="AD38" s="5" t="str">
        <f t="shared" ref="AD38:AD94" si="206">""""&amp;IF(AB38=0,"",MID($E38,AC38,AB38))&amp;""""</f>
        <v>""</v>
      </c>
      <c r="AE38" s="5">
        <v>0</v>
      </c>
      <c r="AF38" s="3">
        <f t="shared" ref="AF38:AF40" si="207">AB38+AC38</f>
        <v>5</v>
      </c>
      <c r="AG38" s="5" t="str">
        <f t="shared" ref="AG38:AG94" si="208">""""&amp;IF(AE38=0,"",MID($E38,AF38,AE38))&amp;""""</f>
        <v>""</v>
      </c>
      <c r="AH38" s="5">
        <v>0</v>
      </c>
      <c r="AI38" s="3">
        <f t="shared" ref="AI38:AI40" si="209">AE38+AF38</f>
        <v>5</v>
      </c>
      <c r="AJ38" s="5" t="str">
        <f t="shared" ref="AJ38:AJ94" si="210">""""&amp;IF(AH38=0,"",MID($E38,AI38,AH38))&amp;""""</f>
        <v>""</v>
      </c>
      <c r="AK38" s="3">
        <v>0</v>
      </c>
      <c r="AL38" s="3">
        <f t="shared" ref="AL38:AL40" si="211">AH38+AI38</f>
        <v>5</v>
      </c>
      <c r="AM38" s="5" t="str">
        <f t="shared" ref="AM38:AM94" si="212">""""&amp;IF(AK38=0,"",MID($E38,AL38,AK38))&amp;""""</f>
        <v>""</v>
      </c>
      <c r="AN38" s="5">
        <v>0</v>
      </c>
      <c r="AO38" s="3">
        <f t="shared" ref="AO38:AO40" si="213">AK38+AL38</f>
        <v>5</v>
      </c>
      <c r="AP38" s="5" t="str">
        <f t="shared" ref="AP38:AP94" si="214">""""&amp;IF(AN38=0,"",MID($E38,AO38,AN38))&amp;""""</f>
        <v>""</v>
      </c>
      <c r="AQ38" s="3">
        <v>0</v>
      </c>
      <c r="AR38" s="3">
        <f t="shared" ref="AR38:AR40" si="215">AN38+AO38</f>
        <v>5</v>
      </c>
      <c r="AS38" s="5" t="str">
        <f t="shared" ref="AS38:AS94" si="216">""""&amp;IF(AQ38=0,"",MID($E38,AR38,AQ38))&amp;""""</f>
        <v>""</v>
      </c>
      <c r="AT38" s="5">
        <v>0</v>
      </c>
      <c r="AU38" s="3">
        <f t="shared" ref="AU38:AU40" si="217">AQ38+AR38</f>
        <v>5</v>
      </c>
      <c r="AV38" s="5" t="str">
        <f t="shared" ref="AV38:AV94" si="218">""""&amp;IF(AT38=0,"",MID($E38,AU38,AT38))&amp;""""</f>
        <v>""</v>
      </c>
      <c r="AW38" s="3">
        <v>0</v>
      </c>
      <c r="AX38" s="3">
        <f t="shared" ref="AX38:AX40" si="219">AT38+AU38</f>
        <v>5</v>
      </c>
      <c r="AY38" s="5" t="str">
        <f t="shared" ref="AY38:AY94" si="220">""""&amp;IF(AW38=0,"",MID($E38,AX38,AW38))&amp;""""</f>
        <v>""</v>
      </c>
      <c r="BA38" t="str">
        <f t="shared" si="46"/>
        <v>Sheets.Add(new SheetPdfSample("A1a - sheet title (31).pdf", "A1a", "sheet title (31)", ST_TYPE01,"", " ", "A", "", "1a", "", "", "", "", "", "", "", "", "", ""));</v>
      </c>
    </row>
    <row r="39" spans="1:53">
      <c r="A39" s="1" t="s">
        <v>139</v>
      </c>
      <c r="B39" s="8">
        <f t="shared" si="14"/>
        <v>32</v>
      </c>
      <c r="C39" t="str">
        <f t="shared" si="15"/>
        <v>A1.0 - sheet title (32)</v>
      </c>
      <c r="D39" t="str">
        <f t="shared" si="16"/>
        <v>sheet title (32)</v>
      </c>
      <c r="E39" s="1" t="s">
        <v>110</v>
      </c>
      <c r="F39" s="8" t="str">
        <f>_xlfn.XLOOKUP(IF(AA39="""""",AA$2,IF(AG39="""""",AG$2,IF(AM39="""""",AM$2,IF(AS39="""""",AS$2,IF(AY39="""""",AY$2,6)))))+IF(I39="""""",0,10), Sheet2!A$2:A$13, Sheet2!B$2:B$13)</f>
        <v>ST_TYPE02</v>
      </c>
      <c r="G39" s="3">
        <v>0</v>
      </c>
      <c r="H39" s="3">
        <v>1</v>
      </c>
      <c r="I39" s="5" t="str">
        <f t="shared" si="193"/>
        <v>""</v>
      </c>
      <c r="J39" s="3">
        <v>0</v>
      </c>
      <c r="K39" s="3">
        <f t="shared" si="194"/>
        <v>1</v>
      </c>
      <c r="L39" s="5" t="str">
        <f t="shared" si="195"/>
        <v>" "</v>
      </c>
      <c r="M39" s="3">
        <v>1</v>
      </c>
      <c r="N39" s="3">
        <f t="shared" si="196"/>
        <v>1</v>
      </c>
      <c r="O39" s="5" t="str">
        <f t="shared" si="197"/>
        <v>"A"</v>
      </c>
      <c r="P39" s="3">
        <v>0</v>
      </c>
      <c r="Q39" s="3">
        <f t="shared" si="192"/>
        <v>2</v>
      </c>
      <c r="R39" s="5" t="str">
        <f t="shared" si="198"/>
        <v>""</v>
      </c>
      <c r="S39" s="3">
        <v>1</v>
      </c>
      <c r="T39" s="3">
        <f t="shared" ref="T39" si="221">P39+Q39</f>
        <v>2</v>
      </c>
      <c r="U39" s="5" t="str">
        <f t="shared" si="200"/>
        <v>"1"</v>
      </c>
      <c r="V39" s="3">
        <v>1</v>
      </c>
      <c r="W39" s="3">
        <f t="shared" ref="W39" si="222">S39+T39</f>
        <v>3</v>
      </c>
      <c r="X39" s="5" t="str">
        <f t="shared" si="202"/>
        <v>"."</v>
      </c>
      <c r="Y39" s="3">
        <v>1</v>
      </c>
      <c r="Z39" s="3">
        <f t="shared" ref="Z39" si="223">V39+W39</f>
        <v>4</v>
      </c>
      <c r="AA39" s="5" t="str">
        <f t="shared" si="204"/>
        <v>"0"</v>
      </c>
      <c r="AB39" s="5">
        <v>0</v>
      </c>
      <c r="AC39" s="3">
        <f t="shared" ref="AC39" si="224">Y39+Z39</f>
        <v>5</v>
      </c>
      <c r="AD39" s="5" t="str">
        <f t="shared" si="206"/>
        <v>""</v>
      </c>
      <c r="AE39" s="5">
        <v>0</v>
      </c>
      <c r="AF39" s="3">
        <f t="shared" ref="AF39" si="225">AB39+AC39</f>
        <v>5</v>
      </c>
      <c r="AG39" s="5" t="str">
        <f t="shared" si="208"/>
        <v>""</v>
      </c>
      <c r="AH39" s="5">
        <v>0</v>
      </c>
      <c r="AI39" s="3">
        <f t="shared" ref="AI39" si="226">AE39+AF39</f>
        <v>5</v>
      </c>
      <c r="AJ39" s="5" t="str">
        <f t="shared" si="210"/>
        <v>""</v>
      </c>
      <c r="AK39" s="3">
        <v>0</v>
      </c>
      <c r="AL39" s="3">
        <f t="shared" ref="AL39" si="227">AH39+AI39</f>
        <v>5</v>
      </c>
      <c r="AM39" s="5" t="str">
        <f t="shared" si="212"/>
        <v>""</v>
      </c>
      <c r="AN39" s="5">
        <v>0</v>
      </c>
      <c r="AO39" s="3">
        <f t="shared" ref="AO39" si="228">AK39+AL39</f>
        <v>5</v>
      </c>
      <c r="AP39" s="5" t="str">
        <f t="shared" si="214"/>
        <v>""</v>
      </c>
      <c r="AQ39" s="3">
        <v>0</v>
      </c>
      <c r="AR39" s="3">
        <f t="shared" ref="AR39" si="229">AN39+AO39</f>
        <v>5</v>
      </c>
      <c r="AS39" s="5" t="str">
        <f t="shared" si="216"/>
        <v>""</v>
      </c>
      <c r="AT39" s="5">
        <v>0</v>
      </c>
      <c r="AU39" s="3">
        <f t="shared" ref="AU39" si="230">AQ39+AR39</f>
        <v>5</v>
      </c>
      <c r="AV39" s="5" t="str">
        <f t="shared" si="218"/>
        <v>""</v>
      </c>
      <c r="AW39" s="3">
        <v>0</v>
      </c>
      <c r="AX39" s="3">
        <f t="shared" ref="AX39" si="231">AT39+AU39</f>
        <v>5</v>
      </c>
      <c r="AY39" s="5" t="str">
        <f t="shared" si="220"/>
        <v>""</v>
      </c>
      <c r="BA39" t="str">
        <f t="shared" si="46"/>
        <v>Sheets.Add(new SheetPdfSample("A1.0 - sheet title (32).pdf", "A1.0", "sheet title (32)", ST_TYPE02,"", " ", "A", "", "1", ".", "0", "", "", "", "", "", "", "", ""));</v>
      </c>
    </row>
    <row r="40" spans="1:53">
      <c r="B40" s="8">
        <f t="shared" si="14"/>
        <v>33</v>
      </c>
      <c r="C40" t="str">
        <f t="shared" si="15"/>
        <v>A1.0a - sheet title (33)</v>
      </c>
      <c r="D40" t="str">
        <f t="shared" si="16"/>
        <v>sheet title (33)</v>
      </c>
      <c r="E40" s="1" t="s">
        <v>2</v>
      </c>
      <c r="F40" s="8" t="str">
        <f>_xlfn.XLOOKUP(IF(AA40="""""",AA$2,IF(AG40="""""",AG$2,IF(AM40="""""",AM$2,IF(AS40="""""",AS$2,IF(AY40="""""",AY$2,6)))))+IF(I40="""""",0,10), Sheet2!A$2:A$13, Sheet2!B$2:B$13)</f>
        <v>ST_TYPE02</v>
      </c>
      <c r="G40" s="3">
        <v>0</v>
      </c>
      <c r="H40" s="3">
        <v>1</v>
      </c>
      <c r="I40" s="5" t="str">
        <f t="shared" si="193"/>
        <v>""</v>
      </c>
      <c r="J40" s="3">
        <v>0</v>
      </c>
      <c r="K40" s="3">
        <f t="shared" si="194"/>
        <v>1</v>
      </c>
      <c r="L40" s="5" t="str">
        <f t="shared" si="195"/>
        <v>" "</v>
      </c>
      <c r="M40" s="3">
        <v>1</v>
      </c>
      <c r="N40" s="3">
        <f t="shared" si="196"/>
        <v>1</v>
      </c>
      <c r="O40" s="5" t="str">
        <f t="shared" si="197"/>
        <v>"A"</v>
      </c>
      <c r="P40" s="3">
        <v>0</v>
      </c>
      <c r="Q40" s="3">
        <f t="shared" si="192"/>
        <v>2</v>
      </c>
      <c r="R40" s="5" t="str">
        <f t="shared" si="198"/>
        <v>""</v>
      </c>
      <c r="S40" s="3">
        <v>1</v>
      </c>
      <c r="T40" s="3">
        <f t="shared" si="199"/>
        <v>2</v>
      </c>
      <c r="U40" s="5" t="str">
        <f t="shared" si="200"/>
        <v>"1"</v>
      </c>
      <c r="V40" s="3">
        <v>1</v>
      </c>
      <c r="W40" s="3">
        <f t="shared" si="201"/>
        <v>3</v>
      </c>
      <c r="X40" s="5" t="str">
        <f t="shared" si="202"/>
        <v>"."</v>
      </c>
      <c r="Y40" s="3">
        <v>2</v>
      </c>
      <c r="Z40" s="3">
        <f t="shared" si="203"/>
        <v>4</v>
      </c>
      <c r="AA40" s="5" t="str">
        <f t="shared" si="204"/>
        <v>"0a"</v>
      </c>
      <c r="AB40" s="5">
        <v>0</v>
      </c>
      <c r="AC40" s="3">
        <f t="shared" si="205"/>
        <v>6</v>
      </c>
      <c r="AD40" s="5" t="str">
        <f t="shared" si="206"/>
        <v>""</v>
      </c>
      <c r="AE40" s="5">
        <v>0</v>
      </c>
      <c r="AF40" s="3">
        <f t="shared" si="207"/>
        <v>6</v>
      </c>
      <c r="AG40" s="5" t="str">
        <f t="shared" si="208"/>
        <v>""</v>
      </c>
      <c r="AH40" s="5">
        <v>0</v>
      </c>
      <c r="AI40" s="3">
        <f t="shared" si="209"/>
        <v>6</v>
      </c>
      <c r="AJ40" s="5" t="str">
        <f t="shared" si="210"/>
        <v>""</v>
      </c>
      <c r="AK40" s="3">
        <v>0</v>
      </c>
      <c r="AL40" s="3">
        <f t="shared" si="211"/>
        <v>6</v>
      </c>
      <c r="AM40" s="5" t="str">
        <f t="shared" si="212"/>
        <v>""</v>
      </c>
      <c r="AN40" s="5">
        <v>0</v>
      </c>
      <c r="AO40" s="3">
        <f t="shared" si="213"/>
        <v>6</v>
      </c>
      <c r="AP40" s="5" t="str">
        <f t="shared" si="214"/>
        <v>""</v>
      </c>
      <c r="AQ40" s="3">
        <v>0</v>
      </c>
      <c r="AR40" s="3">
        <f t="shared" si="215"/>
        <v>6</v>
      </c>
      <c r="AS40" s="5" t="str">
        <f t="shared" si="216"/>
        <v>""</v>
      </c>
      <c r="AT40" s="5">
        <v>0</v>
      </c>
      <c r="AU40" s="3">
        <f t="shared" si="217"/>
        <v>6</v>
      </c>
      <c r="AV40" s="5" t="str">
        <f t="shared" si="218"/>
        <v>""</v>
      </c>
      <c r="AW40" s="3">
        <v>0</v>
      </c>
      <c r="AX40" s="3">
        <f t="shared" si="219"/>
        <v>6</v>
      </c>
      <c r="AY40" s="5" t="str">
        <f t="shared" si="220"/>
        <v>""</v>
      </c>
      <c r="BA40" t="str">
        <f t="shared" si="46"/>
        <v>Sheets.Add(new SheetPdfSample("A1.0a - sheet title (33).pdf", "A1.0a", "sheet title (33)", ST_TYPE02,"", " ", "A", "", "1", ".", "0a", "", "", "", "", "", "", "", ""));</v>
      </c>
    </row>
    <row r="41" spans="1:53">
      <c r="B41" s="8">
        <f t="shared" si="14"/>
        <v>34</v>
      </c>
      <c r="C41" t="str">
        <f t="shared" si="15"/>
        <v>A1.0-1a - sheet title (34)</v>
      </c>
      <c r="D41" t="str">
        <f t="shared" si="16"/>
        <v>sheet title (34)</v>
      </c>
      <c r="E41" s="1" t="s">
        <v>3</v>
      </c>
      <c r="F41" s="8" t="str">
        <f>_xlfn.XLOOKUP(IF(AA41="""""",AA$2,IF(AG41="""""",AG$2,IF(AM41="""""",AM$2,IF(AS41="""""",AS$2,IF(AY41="""""",AY$2,6)))))+IF(I41="""""",0,10), Sheet2!A$2:A$13, Sheet2!B$2:B$13)</f>
        <v>ST_TYPE03</v>
      </c>
      <c r="G41" s="3">
        <v>0</v>
      </c>
      <c r="H41" s="3">
        <v>1</v>
      </c>
      <c r="I41" s="5" t="str">
        <f t="shared" si="193"/>
        <v>""</v>
      </c>
      <c r="J41" s="3">
        <v>0</v>
      </c>
      <c r="K41" s="3">
        <f t="shared" si="194"/>
        <v>1</v>
      </c>
      <c r="L41" s="5" t="str">
        <f t="shared" si="195"/>
        <v>" "</v>
      </c>
      <c r="M41" s="3">
        <v>1</v>
      </c>
      <c r="N41" s="3">
        <f t="shared" si="196"/>
        <v>1</v>
      </c>
      <c r="O41" s="5" t="str">
        <f t="shared" si="197"/>
        <v>"A"</v>
      </c>
      <c r="P41" s="3">
        <v>0</v>
      </c>
      <c r="Q41" s="3">
        <f t="shared" si="192"/>
        <v>2</v>
      </c>
      <c r="R41" s="5" t="str">
        <f t="shared" si="198"/>
        <v>""</v>
      </c>
      <c r="S41" s="3">
        <v>1</v>
      </c>
      <c r="T41" s="3">
        <f t="shared" ref="T41" si="232">P41+Q41</f>
        <v>2</v>
      </c>
      <c r="U41" s="5" t="str">
        <f t="shared" si="200"/>
        <v>"1"</v>
      </c>
      <c r="V41" s="3">
        <v>1</v>
      </c>
      <c r="W41" s="3">
        <f t="shared" ref="W41" si="233">S41+T41</f>
        <v>3</v>
      </c>
      <c r="X41" s="5" t="str">
        <f t="shared" si="202"/>
        <v>"."</v>
      </c>
      <c r="Y41" s="3">
        <v>1</v>
      </c>
      <c r="Z41" s="3">
        <f t="shared" ref="Z41" si="234">V41+W41</f>
        <v>4</v>
      </c>
      <c r="AA41" s="5" t="str">
        <f t="shared" si="204"/>
        <v>"0"</v>
      </c>
      <c r="AB41" s="5">
        <v>1</v>
      </c>
      <c r="AC41" s="3">
        <f t="shared" ref="AC41" si="235">Y41+Z41</f>
        <v>5</v>
      </c>
      <c r="AD41" s="5" t="str">
        <f t="shared" si="206"/>
        <v>"-"</v>
      </c>
      <c r="AE41" s="5">
        <v>2</v>
      </c>
      <c r="AF41" s="3">
        <f t="shared" ref="AF41" si="236">AB41+AC41</f>
        <v>6</v>
      </c>
      <c r="AG41" s="5" t="str">
        <f t="shared" si="208"/>
        <v>"1a"</v>
      </c>
      <c r="AH41" s="5">
        <v>0</v>
      </c>
      <c r="AI41" s="3">
        <f t="shared" ref="AI41" si="237">AE41+AF41</f>
        <v>8</v>
      </c>
      <c r="AJ41" s="5" t="str">
        <f t="shared" si="210"/>
        <v>""</v>
      </c>
      <c r="AK41" s="3">
        <v>0</v>
      </c>
      <c r="AL41" s="3">
        <f t="shared" ref="AL41" si="238">AH41+AI41</f>
        <v>8</v>
      </c>
      <c r="AM41" s="5" t="str">
        <f t="shared" si="212"/>
        <v>""</v>
      </c>
      <c r="AN41" s="5">
        <v>0</v>
      </c>
      <c r="AO41" s="3">
        <f t="shared" ref="AO41" si="239">AK41+AL41</f>
        <v>8</v>
      </c>
      <c r="AP41" s="5" t="str">
        <f t="shared" si="214"/>
        <v>""</v>
      </c>
      <c r="AQ41" s="3">
        <v>0</v>
      </c>
      <c r="AR41" s="3">
        <f t="shared" ref="AR41" si="240">AN41+AO41</f>
        <v>8</v>
      </c>
      <c r="AS41" s="5" t="str">
        <f t="shared" si="216"/>
        <v>""</v>
      </c>
      <c r="AT41" s="5">
        <v>0</v>
      </c>
      <c r="AU41" s="3">
        <f t="shared" ref="AU41" si="241">AQ41+AR41</f>
        <v>8</v>
      </c>
      <c r="AV41" s="5" t="str">
        <f t="shared" si="218"/>
        <v>""</v>
      </c>
      <c r="AW41" s="3">
        <v>0</v>
      </c>
      <c r="AX41" s="3">
        <f t="shared" ref="AX41" si="242">AT41+AU41</f>
        <v>8</v>
      </c>
      <c r="AY41" s="5" t="str">
        <f t="shared" si="220"/>
        <v>""</v>
      </c>
      <c r="BA41" t="str">
        <f t="shared" si="46"/>
        <v>Sheets.Add(new SheetPdfSample("A1.0-1a - sheet title (34).pdf", "A1.0-1a", "sheet title (34)", ST_TYPE03,"", " ", "A", "", "1", ".", "0", "-", "1a", "", "", "", "", "", ""));</v>
      </c>
    </row>
    <row r="42" spans="1:53">
      <c r="B42" s="8">
        <f t="shared" si="14"/>
        <v>35</v>
      </c>
      <c r="C42" t="str">
        <f t="shared" si="15"/>
        <v>A1.0-1aN - sheet title (35)</v>
      </c>
      <c r="D42" t="str">
        <f t="shared" si="16"/>
        <v>sheet title (35)</v>
      </c>
      <c r="E42" s="1" t="s">
        <v>4</v>
      </c>
      <c r="F42" s="8" t="str">
        <f>_xlfn.XLOOKUP(IF(AA42="""""",AA$2,IF(AG42="""""",AG$2,IF(AM42="""""",AM$2,IF(AS42="""""",AS$2,IF(AY42="""""",AY$2,6)))))+IF(I42="""""",0,10), Sheet2!A$2:A$13, Sheet2!B$2:B$13)</f>
        <v>ST_TYPE03</v>
      </c>
      <c r="G42" s="3">
        <v>0</v>
      </c>
      <c r="H42" s="3">
        <v>1</v>
      </c>
      <c r="I42" s="5" t="str">
        <f t="shared" si="193"/>
        <v>""</v>
      </c>
      <c r="J42" s="3">
        <v>0</v>
      </c>
      <c r="K42" s="3">
        <f t="shared" si="194"/>
        <v>1</v>
      </c>
      <c r="L42" s="5" t="str">
        <f t="shared" si="195"/>
        <v>" "</v>
      </c>
      <c r="M42" s="3">
        <v>1</v>
      </c>
      <c r="N42" s="3">
        <f t="shared" si="196"/>
        <v>1</v>
      </c>
      <c r="O42" s="5" t="str">
        <f t="shared" si="197"/>
        <v>"A"</v>
      </c>
      <c r="P42" s="3">
        <v>0</v>
      </c>
      <c r="Q42" s="3">
        <f t="shared" si="192"/>
        <v>2</v>
      </c>
      <c r="R42" s="5" t="str">
        <f t="shared" si="198"/>
        <v>""</v>
      </c>
      <c r="S42" s="3">
        <v>1</v>
      </c>
      <c r="T42" s="3">
        <f t="shared" ref="T42" si="243">P42+Q42</f>
        <v>2</v>
      </c>
      <c r="U42" s="5" t="str">
        <f t="shared" si="200"/>
        <v>"1"</v>
      </c>
      <c r="V42" s="3">
        <v>1</v>
      </c>
      <c r="W42" s="3">
        <f t="shared" ref="W42" si="244">S42+T42</f>
        <v>3</v>
      </c>
      <c r="X42" s="5" t="str">
        <f t="shared" si="202"/>
        <v>"."</v>
      </c>
      <c r="Y42" s="3">
        <v>1</v>
      </c>
      <c r="Z42" s="3">
        <f t="shared" ref="Z42" si="245">V42+W42</f>
        <v>4</v>
      </c>
      <c r="AA42" s="5" t="str">
        <f t="shared" si="204"/>
        <v>"0"</v>
      </c>
      <c r="AB42" s="5">
        <v>1</v>
      </c>
      <c r="AC42" s="3">
        <f t="shared" ref="AC42" si="246">Y42+Z42</f>
        <v>5</v>
      </c>
      <c r="AD42" s="5" t="str">
        <f t="shared" si="206"/>
        <v>"-"</v>
      </c>
      <c r="AE42" s="5">
        <v>3</v>
      </c>
      <c r="AF42" s="3">
        <f t="shared" ref="AF42" si="247">AB42+AC42</f>
        <v>6</v>
      </c>
      <c r="AG42" s="5" t="str">
        <f t="shared" si="208"/>
        <v>"1aN"</v>
      </c>
      <c r="AH42" s="5">
        <v>0</v>
      </c>
      <c r="AI42" s="3">
        <f t="shared" ref="AI42" si="248">AE42+AF42</f>
        <v>9</v>
      </c>
      <c r="AJ42" s="5" t="str">
        <f t="shared" si="210"/>
        <v>""</v>
      </c>
      <c r="AK42" s="3">
        <v>0</v>
      </c>
      <c r="AL42" s="3">
        <f t="shared" ref="AL42" si="249">AH42+AI42</f>
        <v>9</v>
      </c>
      <c r="AM42" s="5" t="str">
        <f t="shared" si="212"/>
        <v>""</v>
      </c>
      <c r="AN42" s="5">
        <v>0</v>
      </c>
      <c r="AO42" s="3">
        <f t="shared" ref="AO42" si="250">AK42+AL42</f>
        <v>9</v>
      </c>
      <c r="AP42" s="5" t="str">
        <f t="shared" si="214"/>
        <v>""</v>
      </c>
      <c r="AQ42" s="3">
        <v>0</v>
      </c>
      <c r="AR42" s="3">
        <f t="shared" ref="AR42" si="251">AN42+AO42</f>
        <v>9</v>
      </c>
      <c r="AS42" s="5" t="str">
        <f t="shared" si="216"/>
        <v>""</v>
      </c>
      <c r="AT42" s="5">
        <v>0</v>
      </c>
      <c r="AU42" s="3">
        <f t="shared" ref="AU42" si="252">AQ42+AR42</f>
        <v>9</v>
      </c>
      <c r="AV42" s="5" t="str">
        <f t="shared" si="218"/>
        <v>""</v>
      </c>
      <c r="AW42" s="3">
        <v>0</v>
      </c>
      <c r="AX42" s="3">
        <f t="shared" ref="AX42" si="253">AT42+AU42</f>
        <v>9</v>
      </c>
      <c r="AY42" s="5" t="str">
        <f t="shared" si="220"/>
        <v>""</v>
      </c>
      <c r="BA42" t="str">
        <f t="shared" si="46"/>
        <v>Sheets.Add(new SheetPdfSample("A1.0-1aN - sheet title (35).pdf", "A1.0-1aN", "sheet title (35)", ST_TYPE03,"", " ", "A", "", "1", ".", "0", "-", "1aN", "", "", "", "", "", ""));</v>
      </c>
    </row>
    <row r="43" spans="1:53">
      <c r="A43" s="1" t="s">
        <v>140</v>
      </c>
      <c r="B43" s="8">
        <f t="shared" si="14"/>
        <v>36</v>
      </c>
      <c r="C43" t="str">
        <f t="shared" si="15"/>
        <v>A1.0-1.a - sheet title (36)</v>
      </c>
      <c r="D43" t="str">
        <f t="shared" si="16"/>
        <v>sheet title (36)</v>
      </c>
      <c r="E43" s="1" t="s">
        <v>5</v>
      </c>
      <c r="F43" s="8" t="str">
        <f>_xlfn.XLOOKUP(IF(AA43="""""",AA$2,IF(AG43="""""",AG$2,IF(AM43="""""",AM$2,IF(AS43="""""",AS$2,IF(AY43="""""",AY$2,6)))))+IF(I43="""""",0,10), Sheet2!A$2:A$13, Sheet2!B$2:B$13)</f>
        <v>ST_TYPE04</v>
      </c>
      <c r="G43" s="3">
        <v>0</v>
      </c>
      <c r="H43" s="3">
        <v>1</v>
      </c>
      <c r="I43" s="5" t="str">
        <f t="shared" si="193"/>
        <v>""</v>
      </c>
      <c r="J43" s="3">
        <v>0</v>
      </c>
      <c r="K43" s="3">
        <f t="shared" si="194"/>
        <v>1</v>
      </c>
      <c r="L43" s="5" t="str">
        <f t="shared" si="195"/>
        <v>" "</v>
      </c>
      <c r="M43" s="3">
        <v>1</v>
      </c>
      <c r="N43" s="3">
        <f t="shared" si="196"/>
        <v>1</v>
      </c>
      <c r="O43" s="5" t="str">
        <f t="shared" si="197"/>
        <v>"A"</v>
      </c>
      <c r="P43" s="3">
        <v>0</v>
      </c>
      <c r="Q43" s="3">
        <f t="shared" si="192"/>
        <v>2</v>
      </c>
      <c r="R43" s="5" t="str">
        <f t="shared" si="198"/>
        <v>""</v>
      </c>
      <c r="S43" s="3">
        <v>1</v>
      </c>
      <c r="T43" s="3">
        <f t="shared" ref="T43" si="254">P43+Q43</f>
        <v>2</v>
      </c>
      <c r="U43" s="5" t="str">
        <f t="shared" si="200"/>
        <v>"1"</v>
      </c>
      <c r="V43" s="3">
        <v>1</v>
      </c>
      <c r="W43" s="3">
        <f t="shared" ref="W43" si="255">S43+T43</f>
        <v>3</v>
      </c>
      <c r="X43" s="5" t="str">
        <f t="shared" si="202"/>
        <v>"."</v>
      </c>
      <c r="Y43" s="3">
        <v>1</v>
      </c>
      <c r="Z43" s="3">
        <f t="shared" ref="Z43" si="256">V43+W43</f>
        <v>4</v>
      </c>
      <c r="AA43" s="5" t="str">
        <f t="shared" si="204"/>
        <v>"0"</v>
      </c>
      <c r="AB43" s="5">
        <v>1</v>
      </c>
      <c r="AC43" s="3">
        <f t="shared" ref="AC43" si="257">Y43+Z43</f>
        <v>5</v>
      </c>
      <c r="AD43" s="5" t="str">
        <f t="shared" si="206"/>
        <v>"-"</v>
      </c>
      <c r="AE43" s="5">
        <v>1</v>
      </c>
      <c r="AF43" s="3">
        <f t="shared" ref="AF43" si="258">AB43+AC43</f>
        <v>6</v>
      </c>
      <c r="AG43" s="5" t="str">
        <f t="shared" si="208"/>
        <v>"1"</v>
      </c>
      <c r="AH43" s="5">
        <v>1</v>
      </c>
      <c r="AI43" s="3">
        <f t="shared" ref="AI43" si="259">AE43+AF43</f>
        <v>7</v>
      </c>
      <c r="AJ43" s="5" t="str">
        <f t="shared" si="210"/>
        <v>"."</v>
      </c>
      <c r="AK43" s="3">
        <v>1</v>
      </c>
      <c r="AL43" s="3">
        <f t="shared" ref="AL43" si="260">AH43+AI43</f>
        <v>8</v>
      </c>
      <c r="AM43" s="5" t="str">
        <f t="shared" si="212"/>
        <v>"a"</v>
      </c>
      <c r="AN43" s="5">
        <v>1</v>
      </c>
      <c r="AO43" s="3">
        <f t="shared" ref="AO43" si="261">AK43+AL43</f>
        <v>9</v>
      </c>
      <c r="AP43" s="5" t="str">
        <f t="shared" si="214"/>
        <v>""</v>
      </c>
      <c r="AQ43" s="3">
        <v>1</v>
      </c>
      <c r="AR43" s="3">
        <f t="shared" ref="AR43" si="262">AN43+AO43</f>
        <v>10</v>
      </c>
      <c r="AS43" s="5" t="str">
        <f t="shared" si="216"/>
        <v>""</v>
      </c>
      <c r="AT43" s="5">
        <v>1</v>
      </c>
      <c r="AU43" s="3">
        <f t="shared" ref="AU43" si="263">AQ43+AR43</f>
        <v>11</v>
      </c>
      <c r="AV43" s="5" t="str">
        <f t="shared" si="218"/>
        <v>""</v>
      </c>
      <c r="AW43" s="3">
        <v>1</v>
      </c>
      <c r="AX43" s="3">
        <f t="shared" ref="AX43" si="264">AT43+AU43</f>
        <v>12</v>
      </c>
      <c r="AY43" s="5" t="str">
        <f t="shared" si="220"/>
        <v>""</v>
      </c>
      <c r="BA43" t="str">
        <f t="shared" si="46"/>
        <v>Sheets.Add(new SheetPdfSample("A1.0-1.a - sheet title (36).pdf", "A1.0-1.a", "sheet title (36)", ST_TYPE04,"", " ", "A", "", "1", ".", "0", "-", "1", ".", "a", "", "", "", ""));</v>
      </c>
    </row>
    <row r="44" spans="1:53">
      <c r="B44" s="8">
        <f t="shared" si="14"/>
        <v>37</v>
      </c>
      <c r="C44" t="str">
        <f t="shared" si="15"/>
        <v>A1.0-1.aN - sheet title (37)</v>
      </c>
      <c r="D44" t="str">
        <f t="shared" si="16"/>
        <v>sheet title (37)</v>
      </c>
      <c r="E44" s="1" t="s">
        <v>6</v>
      </c>
      <c r="F44" s="8" t="str">
        <f>_xlfn.XLOOKUP(IF(AA44="""""",AA$2,IF(AG44="""""",AG$2,IF(AM44="""""",AM$2,IF(AS44="""""",AS$2,IF(AY44="""""",AY$2,6)))))+IF(I44="""""",0,10), Sheet2!A$2:A$13, Sheet2!B$2:B$13)</f>
        <v>ST_TYPE04</v>
      </c>
      <c r="G44" s="3">
        <v>0</v>
      </c>
      <c r="H44" s="3">
        <v>1</v>
      </c>
      <c r="I44" s="5" t="str">
        <f t="shared" si="193"/>
        <v>""</v>
      </c>
      <c r="J44" s="3">
        <v>0</v>
      </c>
      <c r="K44" s="3">
        <f t="shared" si="194"/>
        <v>1</v>
      </c>
      <c r="L44" s="5" t="str">
        <f t="shared" si="195"/>
        <v>" "</v>
      </c>
      <c r="M44" s="3">
        <v>1</v>
      </c>
      <c r="N44" s="3">
        <f t="shared" si="196"/>
        <v>1</v>
      </c>
      <c r="O44" s="5" t="str">
        <f t="shared" si="197"/>
        <v>"A"</v>
      </c>
      <c r="P44" s="3">
        <v>0</v>
      </c>
      <c r="Q44" s="3">
        <f t="shared" ref="Q44:Q48" si="265">M44+N44</f>
        <v>2</v>
      </c>
      <c r="R44" s="5" t="str">
        <f t="shared" si="198"/>
        <v>""</v>
      </c>
      <c r="S44" s="3">
        <v>1</v>
      </c>
      <c r="T44" s="3">
        <f t="shared" ref="T44:T48" si="266">P44+Q44</f>
        <v>2</v>
      </c>
      <c r="U44" s="5" t="str">
        <f t="shared" si="200"/>
        <v>"1"</v>
      </c>
      <c r="V44" s="3">
        <v>1</v>
      </c>
      <c r="W44" s="3">
        <f t="shared" ref="W44:W48" si="267">S44+T44</f>
        <v>3</v>
      </c>
      <c r="X44" s="5" t="str">
        <f t="shared" si="202"/>
        <v>"."</v>
      </c>
      <c r="Y44" s="3">
        <v>1</v>
      </c>
      <c r="Z44" s="3">
        <f t="shared" ref="Z44:Z48" si="268">V44+W44</f>
        <v>4</v>
      </c>
      <c r="AA44" s="5" t="str">
        <f t="shared" si="204"/>
        <v>"0"</v>
      </c>
      <c r="AB44" s="5">
        <v>1</v>
      </c>
      <c r="AC44" s="3">
        <f t="shared" ref="AC44:AC48" si="269">Y44+Z44</f>
        <v>5</v>
      </c>
      <c r="AD44" s="5" t="str">
        <f t="shared" si="206"/>
        <v>"-"</v>
      </c>
      <c r="AE44" s="5">
        <v>1</v>
      </c>
      <c r="AF44" s="3">
        <f t="shared" ref="AF44:AF48" si="270">AB44+AC44</f>
        <v>6</v>
      </c>
      <c r="AG44" s="5" t="str">
        <f t="shared" si="208"/>
        <v>"1"</v>
      </c>
      <c r="AH44" s="5">
        <v>1</v>
      </c>
      <c r="AI44" s="3">
        <f t="shared" ref="AI44:AI48" si="271">AE44+AF44</f>
        <v>7</v>
      </c>
      <c r="AJ44" s="5" t="str">
        <f t="shared" si="210"/>
        <v>"."</v>
      </c>
      <c r="AK44" s="3">
        <v>2</v>
      </c>
      <c r="AL44" s="3">
        <f t="shared" ref="AL44:AL48" si="272">AH44+AI44</f>
        <v>8</v>
      </c>
      <c r="AM44" s="5" t="str">
        <f t="shared" si="212"/>
        <v>"aN"</v>
      </c>
      <c r="AN44" s="5">
        <v>1</v>
      </c>
      <c r="AO44" s="3">
        <f t="shared" ref="AO44:AO48" si="273">AK44+AL44</f>
        <v>10</v>
      </c>
      <c r="AP44" s="5" t="str">
        <f t="shared" si="214"/>
        <v>""</v>
      </c>
      <c r="AQ44" s="3">
        <v>1</v>
      </c>
      <c r="AR44" s="3">
        <f t="shared" ref="AR44:AR48" si="274">AN44+AO44</f>
        <v>11</v>
      </c>
      <c r="AS44" s="5" t="str">
        <f t="shared" si="216"/>
        <v>""</v>
      </c>
      <c r="AT44" s="5">
        <v>1</v>
      </c>
      <c r="AU44" s="3">
        <f t="shared" ref="AU44:AU48" si="275">AQ44+AR44</f>
        <v>12</v>
      </c>
      <c r="AV44" s="5" t="str">
        <f t="shared" si="218"/>
        <v>""</v>
      </c>
      <c r="AW44" s="3">
        <v>1</v>
      </c>
      <c r="AX44" s="3">
        <f t="shared" ref="AX44:AX48" si="276">AT44+AU44</f>
        <v>13</v>
      </c>
      <c r="AY44" s="5" t="str">
        <f t="shared" si="220"/>
        <v>""</v>
      </c>
      <c r="BA44" t="str">
        <f t="shared" si="46"/>
        <v>Sheets.Add(new SheetPdfSample("A1.0-1.aN - sheet title (37).pdf", "A1.0-1.aN", "sheet title (37)", ST_TYPE04,"", " ", "A", "", "1", ".", "0", "-", "1", ".", "aN", "", "", "", ""));</v>
      </c>
    </row>
    <row r="45" spans="1:53">
      <c r="B45" s="8">
        <f t="shared" si="14"/>
        <v>38</v>
      </c>
      <c r="C45" t="str">
        <f t="shared" si="15"/>
        <v>A1.0-1.a.b - sheet title (38)</v>
      </c>
      <c r="D45" t="str">
        <f t="shared" si="16"/>
        <v>sheet title (38)</v>
      </c>
      <c r="E45" s="1" t="s">
        <v>7</v>
      </c>
      <c r="F45" s="8" t="str">
        <f>_xlfn.XLOOKUP(IF(AA45="""""",AA$2,IF(AG45="""""",AG$2,IF(AM45="""""",AM$2,IF(AS45="""""",AS$2,IF(AY45="""""",AY$2,6)))))+IF(I45="""""",0,10), Sheet2!A$2:A$13, Sheet2!B$2:B$13)</f>
        <v>ST_TYPE05</v>
      </c>
      <c r="G45" s="3">
        <v>0</v>
      </c>
      <c r="H45" s="3">
        <v>1</v>
      </c>
      <c r="I45" s="5" t="str">
        <f t="shared" si="193"/>
        <v>""</v>
      </c>
      <c r="J45" s="3">
        <v>0</v>
      </c>
      <c r="K45" s="3">
        <f t="shared" si="194"/>
        <v>1</v>
      </c>
      <c r="L45" s="5" t="str">
        <f t="shared" si="195"/>
        <v>" "</v>
      </c>
      <c r="M45" s="3">
        <v>1</v>
      </c>
      <c r="N45" s="3">
        <f t="shared" si="196"/>
        <v>1</v>
      </c>
      <c r="O45" s="5" t="str">
        <f t="shared" si="197"/>
        <v>"A"</v>
      </c>
      <c r="P45" s="3">
        <v>0</v>
      </c>
      <c r="Q45" s="3">
        <f t="shared" si="265"/>
        <v>2</v>
      </c>
      <c r="R45" s="5" t="str">
        <f t="shared" si="198"/>
        <v>""</v>
      </c>
      <c r="S45" s="3">
        <v>1</v>
      </c>
      <c r="T45" s="3">
        <f t="shared" si="266"/>
        <v>2</v>
      </c>
      <c r="U45" s="5" t="str">
        <f t="shared" si="200"/>
        <v>"1"</v>
      </c>
      <c r="V45" s="3">
        <v>1</v>
      </c>
      <c r="W45" s="3">
        <f t="shared" si="267"/>
        <v>3</v>
      </c>
      <c r="X45" s="5" t="str">
        <f t="shared" si="202"/>
        <v>"."</v>
      </c>
      <c r="Y45" s="3">
        <v>1</v>
      </c>
      <c r="Z45" s="3">
        <f t="shared" si="268"/>
        <v>4</v>
      </c>
      <c r="AA45" s="5" t="str">
        <f t="shared" si="204"/>
        <v>"0"</v>
      </c>
      <c r="AB45" s="5">
        <v>1</v>
      </c>
      <c r="AC45" s="3">
        <f t="shared" si="269"/>
        <v>5</v>
      </c>
      <c r="AD45" s="5" t="str">
        <f t="shared" si="206"/>
        <v>"-"</v>
      </c>
      <c r="AE45" s="5">
        <v>1</v>
      </c>
      <c r="AF45" s="3">
        <f t="shared" si="270"/>
        <v>6</v>
      </c>
      <c r="AG45" s="5" t="str">
        <f t="shared" si="208"/>
        <v>"1"</v>
      </c>
      <c r="AH45" s="5">
        <v>1</v>
      </c>
      <c r="AI45" s="3">
        <f t="shared" si="271"/>
        <v>7</v>
      </c>
      <c r="AJ45" s="5" t="str">
        <f t="shared" si="210"/>
        <v>"."</v>
      </c>
      <c r="AK45" s="3">
        <v>1</v>
      </c>
      <c r="AL45" s="3">
        <f t="shared" si="272"/>
        <v>8</v>
      </c>
      <c r="AM45" s="5" t="str">
        <f t="shared" si="212"/>
        <v>"a"</v>
      </c>
      <c r="AN45" s="5">
        <v>1</v>
      </c>
      <c r="AO45" s="3">
        <f t="shared" si="273"/>
        <v>9</v>
      </c>
      <c r="AP45" s="5" t="str">
        <f t="shared" si="214"/>
        <v>"."</v>
      </c>
      <c r="AQ45" s="3">
        <v>1</v>
      </c>
      <c r="AR45" s="3">
        <f t="shared" si="274"/>
        <v>10</v>
      </c>
      <c r="AS45" s="5" t="str">
        <f t="shared" si="216"/>
        <v>"b"</v>
      </c>
      <c r="AT45" s="5">
        <v>1</v>
      </c>
      <c r="AU45" s="3">
        <f t="shared" si="275"/>
        <v>11</v>
      </c>
      <c r="AV45" s="5" t="str">
        <f t="shared" si="218"/>
        <v>""</v>
      </c>
      <c r="AW45" s="3">
        <v>1</v>
      </c>
      <c r="AX45" s="3">
        <f t="shared" si="276"/>
        <v>12</v>
      </c>
      <c r="AY45" s="5" t="str">
        <f t="shared" si="220"/>
        <v>""</v>
      </c>
      <c r="BA45" t="str">
        <f t="shared" si="46"/>
        <v>Sheets.Add(new SheetPdfSample("A1.0-1.a.b - sheet title (38).pdf", "A1.0-1.a.b", "sheet title (38)", ST_TYPE05,"", " ", "A", "", "1", ".", "0", "-", "1", ".", "a", ".", "b", "", ""));</v>
      </c>
    </row>
    <row r="46" spans="1:53">
      <c r="B46" s="8">
        <f t="shared" si="14"/>
        <v>39</v>
      </c>
      <c r="C46" t="str">
        <f t="shared" si="15"/>
        <v>A1.0-1.aN.b - sheet title (39)</v>
      </c>
      <c r="D46" t="str">
        <f t="shared" si="16"/>
        <v>sheet title (39)</v>
      </c>
      <c r="E46" s="1" t="s">
        <v>8</v>
      </c>
      <c r="F46" s="8" t="str">
        <f>_xlfn.XLOOKUP(IF(AA46="""""",AA$2,IF(AG46="""""",AG$2,IF(AM46="""""",AM$2,IF(AS46="""""",AS$2,IF(AY46="""""",AY$2,6)))))+IF(I46="""""",0,10), Sheet2!A$2:A$13, Sheet2!B$2:B$13)</f>
        <v>ST_TYPE05</v>
      </c>
      <c r="G46" s="3">
        <v>0</v>
      </c>
      <c r="H46" s="3">
        <v>1</v>
      </c>
      <c r="I46" s="5" t="str">
        <f t="shared" si="193"/>
        <v>""</v>
      </c>
      <c r="J46" s="3">
        <v>0</v>
      </c>
      <c r="K46" s="3">
        <f t="shared" si="194"/>
        <v>1</v>
      </c>
      <c r="L46" s="5" t="str">
        <f t="shared" si="195"/>
        <v>" "</v>
      </c>
      <c r="M46" s="3">
        <v>1</v>
      </c>
      <c r="N46" s="3">
        <f t="shared" si="196"/>
        <v>1</v>
      </c>
      <c r="O46" s="5" t="str">
        <f t="shared" si="197"/>
        <v>"A"</v>
      </c>
      <c r="P46" s="3">
        <v>0</v>
      </c>
      <c r="Q46" s="3">
        <f t="shared" si="265"/>
        <v>2</v>
      </c>
      <c r="R46" s="5" t="str">
        <f t="shared" si="198"/>
        <v>""</v>
      </c>
      <c r="S46" s="3">
        <v>1</v>
      </c>
      <c r="T46" s="3">
        <f t="shared" si="266"/>
        <v>2</v>
      </c>
      <c r="U46" s="5" t="str">
        <f t="shared" si="200"/>
        <v>"1"</v>
      </c>
      <c r="V46" s="3">
        <v>1</v>
      </c>
      <c r="W46" s="3">
        <f t="shared" si="267"/>
        <v>3</v>
      </c>
      <c r="X46" s="5" t="str">
        <f t="shared" si="202"/>
        <v>"."</v>
      </c>
      <c r="Y46" s="3">
        <v>1</v>
      </c>
      <c r="Z46" s="3">
        <f t="shared" si="268"/>
        <v>4</v>
      </c>
      <c r="AA46" s="5" t="str">
        <f t="shared" si="204"/>
        <v>"0"</v>
      </c>
      <c r="AB46" s="5">
        <v>1</v>
      </c>
      <c r="AC46" s="3">
        <f t="shared" si="269"/>
        <v>5</v>
      </c>
      <c r="AD46" s="5" t="str">
        <f t="shared" si="206"/>
        <v>"-"</v>
      </c>
      <c r="AE46" s="5">
        <v>1</v>
      </c>
      <c r="AF46" s="3">
        <f t="shared" si="270"/>
        <v>6</v>
      </c>
      <c r="AG46" s="5" t="str">
        <f t="shared" si="208"/>
        <v>"1"</v>
      </c>
      <c r="AH46" s="5">
        <v>1</v>
      </c>
      <c r="AI46" s="3">
        <f t="shared" si="271"/>
        <v>7</v>
      </c>
      <c r="AJ46" s="5" t="str">
        <f t="shared" si="210"/>
        <v>"."</v>
      </c>
      <c r="AK46" s="3">
        <v>2</v>
      </c>
      <c r="AL46" s="3">
        <f t="shared" si="272"/>
        <v>8</v>
      </c>
      <c r="AM46" s="5" t="str">
        <f t="shared" si="212"/>
        <v>"aN"</v>
      </c>
      <c r="AN46" s="5">
        <v>1</v>
      </c>
      <c r="AO46" s="3">
        <f t="shared" si="273"/>
        <v>10</v>
      </c>
      <c r="AP46" s="5" t="str">
        <f t="shared" si="214"/>
        <v>"."</v>
      </c>
      <c r="AQ46" s="3">
        <v>1</v>
      </c>
      <c r="AR46" s="3">
        <f t="shared" si="274"/>
        <v>11</v>
      </c>
      <c r="AS46" s="5" t="str">
        <f t="shared" si="216"/>
        <v>"b"</v>
      </c>
      <c r="AT46" s="5">
        <v>1</v>
      </c>
      <c r="AU46" s="3">
        <f t="shared" si="275"/>
        <v>12</v>
      </c>
      <c r="AV46" s="5" t="str">
        <f t="shared" si="218"/>
        <v>""</v>
      </c>
      <c r="AW46" s="3">
        <v>1</v>
      </c>
      <c r="AX46" s="3">
        <f t="shared" si="276"/>
        <v>13</v>
      </c>
      <c r="AY46" s="5" t="str">
        <f t="shared" si="220"/>
        <v>""</v>
      </c>
      <c r="BA46" t="str">
        <f t="shared" si="46"/>
        <v>Sheets.Add(new SheetPdfSample("A1.0-1.aN.b - sheet title (39).pdf", "A1.0-1.aN.b", "sheet title (39)", ST_TYPE05,"", " ", "A", "", "1", ".", "0", "-", "1", ".", "aN", ".", "b", "", ""));</v>
      </c>
    </row>
    <row r="47" spans="1:53">
      <c r="B47" s="8">
        <f t="shared" si="14"/>
        <v>40</v>
      </c>
      <c r="C47" t="str">
        <f t="shared" si="15"/>
        <v>A1.0-1.a.bN - sheet title (40)</v>
      </c>
      <c r="D47" t="str">
        <f t="shared" si="16"/>
        <v>sheet title (40)</v>
      </c>
      <c r="E47" s="1" t="s">
        <v>9</v>
      </c>
      <c r="F47" s="8" t="str">
        <f>_xlfn.XLOOKUP(IF(AA47="""""",AA$2,IF(AG47="""""",AG$2,IF(AM47="""""",AM$2,IF(AS47="""""",AS$2,IF(AY47="""""",AY$2,6)))))+IF(I47="""""",0,10), Sheet2!A$2:A$13, Sheet2!B$2:B$13)</f>
        <v>ST_TYPE05</v>
      </c>
      <c r="G47" s="3">
        <v>0</v>
      </c>
      <c r="H47" s="3">
        <v>1</v>
      </c>
      <c r="I47" s="5" t="str">
        <f t="shared" si="193"/>
        <v>""</v>
      </c>
      <c r="J47" s="3">
        <v>0</v>
      </c>
      <c r="K47" s="3">
        <f t="shared" si="194"/>
        <v>1</v>
      </c>
      <c r="L47" s="5" t="str">
        <f t="shared" si="195"/>
        <v>" "</v>
      </c>
      <c r="M47" s="3">
        <v>1</v>
      </c>
      <c r="N47" s="3">
        <f t="shared" si="196"/>
        <v>1</v>
      </c>
      <c r="O47" s="5" t="str">
        <f t="shared" si="197"/>
        <v>"A"</v>
      </c>
      <c r="P47" s="3">
        <v>0</v>
      </c>
      <c r="Q47" s="3">
        <f t="shared" si="265"/>
        <v>2</v>
      </c>
      <c r="R47" s="5" t="str">
        <f t="shared" si="198"/>
        <v>""</v>
      </c>
      <c r="S47" s="3">
        <v>1</v>
      </c>
      <c r="T47" s="3">
        <f t="shared" si="266"/>
        <v>2</v>
      </c>
      <c r="U47" s="5" t="str">
        <f t="shared" si="200"/>
        <v>"1"</v>
      </c>
      <c r="V47" s="3">
        <v>1</v>
      </c>
      <c r="W47" s="3">
        <f t="shared" si="267"/>
        <v>3</v>
      </c>
      <c r="X47" s="5" t="str">
        <f t="shared" si="202"/>
        <v>"."</v>
      </c>
      <c r="Y47" s="3">
        <v>1</v>
      </c>
      <c r="Z47" s="3">
        <f t="shared" si="268"/>
        <v>4</v>
      </c>
      <c r="AA47" s="5" t="str">
        <f t="shared" si="204"/>
        <v>"0"</v>
      </c>
      <c r="AB47" s="5">
        <v>1</v>
      </c>
      <c r="AC47" s="3">
        <f t="shared" si="269"/>
        <v>5</v>
      </c>
      <c r="AD47" s="5" t="str">
        <f t="shared" si="206"/>
        <v>"-"</v>
      </c>
      <c r="AE47" s="5">
        <v>1</v>
      </c>
      <c r="AF47" s="3">
        <f t="shared" si="270"/>
        <v>6</v>
      </c>
      <c r="AG47" s="5" t="str">
        <f t="shared" si="208"/>
        <v>"1"</v>
      </c>
      <c r="AH47" s="5">
        <v>1</v>
      </c>
      <c r="AI47" s="3">
        <f t="shared" si="271"/>
        <v>7</v>
      </c>
      <c r="AJ47" s="5" t="str">
        <f t="shared" si="210"/>
        <v>"."</v>
      </c>
      <c r="AK47" s="3">
        <v>1</v>
      </c>
      <c r="AL47" s="3">
        <f t="shared" si="272"/>
        <v>8</v>
      </c>
      <c r="AM47" s="5" t="str">
        <f t="shared" si="212"/>
        <v>"a"</v>
      </c>
      <c r="AN47" s="5">
        <v>1</v>
      </c>
      <c r="AO47" s="3">
        <f t="shared" si="273"/>
        <v>9</v>
      </c>
      <c r="AP47" s="5" t="str">
        <f t="shared" si="214"/>
        <v>"."</v>
      </c>
      <c r="AQ47" s="3">
        <v>2</v>
      </c>
      <c r="AR47" s="3">
        <f t="shared" si="274"/>
        <v>10</v>
      </c>
      <c r="AS47" s="5" t="str">
        <f t="shared" si="216"/>
        <v>"bN"</v>
      </c>
      <c r="AT47" s="5">
        <v>1</v>
      </c>
      <c r="AU47" s="3">
        <f t="shared" si="275"/>
        <v>12</v>
      </c>
      <c r="AV47" s="5" t="str">
        <f t="shared" si="218"/>
        <v>""</v>
      </c>
      <c r="AW47" s="3">
        <v>1</v>
      </c>
      <c r="AX47" s="3">
        <f t="shared" si="276"/>
        <v>13</v>
      </c>
      <c r="AY47" s="5" t="str">
        <f t="shared" si="220"/>
        <v>""</v>
      </c>
      <c r="BA47" t="str">
        <f t="shared" si="46"/>
        <v>Sheets.Add(new SheetPdfSample("A1.0-1.a.bN - sheet title (40).pdf", "A1.0-1.a.bN", "sheet title (40)", ST_TYPE05,"", " ", "A", "", "1", ".", "0", "-", "1", ".", "a", ".", "bN", "", ""));</v>
      </c>
    </row>
    <row r="48" spans="1:53">
      <c r="B48" s="8">
        <f t="shared" si="14"/>
        <v>41</v>
      </c>
      <c r="C48" t="str">
        <f t="shared" si="15"/>
        <v>A1.0-1.aN.bN - sheet title (41)</v>
      </c>
      <c r="D48" t="str">
        <f t="shared" si="16"/>
        <v>sheet title (41)</v>
      </c>
      <c r="E48" s="1" t="s">
        <v>10</v>
      </c>
      <c r="F48" s="8" t="str">
        <f>_xlfn.XLOOKUP(IF(AA48="""""",AA$2,IF(AG48="""""",AG$2,IF(AM48="""""",AM$2,IF(AS48="""""",AS$2,IF(AY48="""""",AY$2,6)))))+IF(I48="""""",0,10), Sheet2!A$2:A$13, Sheet2!B$2:B$13)</f>
        <v>ST_TYPE05</v>
      </c>
      <c r="G48" s="3">
        <v>0</v>
      </c>
      <c r="H48" s="3">
        <v>1</v>
      </c>
      <c r="I48" s="5" t="str">
        <f t="shared" si="193"/>
        <v>""</v>
      </c>
      <c r="J48" s="3">
        <v>0</v>
      </c>
      <c r="K48" s="3">
        <f t="shared" si="194"/>
        <v>1</v>
      </c>
      <c r="L48" s="5" t="str">
        <f t="shared" si="195"/>
        <v>" "</v>
      </c>
      <c r="M48" s="3">
        <v>1</v>
      </c>
      <c r="N48" s="3">
        <f t="shared" si="196"/>
        <v>1</v>
      </c>
      <c r="O48" s="5" t="str">
        <f t="shared" si="197"/>
        <v>"A"</v>
      </c>
      <c r="P48" s="3">
        <v>0</v>
      </c>
      <c r="Q48" s="3">
        <f t="shared" si="265"/>
        <v>2</v>
      </c>
      <c r="R48" s="5" t="str">
        <f t="shared" si="198"/>
        <v>""</v>
      </c>
      <c r="S48" s="3">
        <v>1</v>
      </c>
      <c r="T48" s="3">
        <f t="shared" si="266"/>
        <v>2</v>
      </c>
      <c r="U48" s="5" t="str">
        <f t="shared" si="200"/>
        <v>"1"</v>
      </c>
      <c r="V48" s="3">
        <v>1</v>
      </c>
      <c r="W48" s="3">
        <f t="shared" si="267"/>
        <v>3</v>
      </c>
      <c r="X48" s="5" t="str">
        <f t="shared" si="202"/>
        <v>"."</v>
      </c>
      <c r="Y48" s="3">
        <v>1</v>
      </c>
      <c r="Z48" s="3">
        <f t="shared" si="268"/>
        <v>4</v>
      </c>
      <c r="AA48" s="5" t="str">
        <f t="shared" si="204"/>
        <v>"0"</v>
      </c>
      <c r="AB48" s="5">
        <v>1</v>
      </c>
      <c r="AC48" s="3">
        <f t="shared" si="269"/>
        <v>5</v>
      </c>
      <c r="AD48" s="5" t="str">
        <f t="shared" si="206"/>
        <v>"-"</v>
      </c>
      <c r="AE48" s="5">
        <v>1</v>
      </c>
      <c r="AF48" s="3">
        <f t="shared" si="270"/>
        <v>6</v>
      </c>
      <c r="AG48" s="5" t="str">
        <f t="shared" si="208"/>
        <v>"1"</v>
      </c>
      <c r="AH48" s="5">
        <v>1</v>
      </c>
      <c r="AI48" s="3">
        <f t="shared" si="271"/>
        <v>7</v>
      </c>
      <c r="AJ48" s="5" t="str">
        <f t="shared" si="210"/>
        <v>"."</v>
      </c>
      <c r="AK48" s="3">
        <v>2</v>
      </c>
      <c r="AL48" s="3">
        <f t="shared" si="272"/>
        <v>8</v>
      </c>
      <c r="AM48" s="5" t="str">
        <f t="shared" si="212"/>
        <v>"aN"</v>
      </c>
      <c r="AN48" s="5">
        <v>1</v>
      </c>
      <c r="AO48" s="3">
        <f t="shared" si="273"/>
        <v>10</v>
      </c>
      <c r="AP48" s="5" t="str">
        <f t="shared" si="214"/>
        <v>"."</v>
      </c>
      <c r="AQ48" s="3">
        <v>2</v>
      </c>
      <c r="AR48" s="3">
        <f t="shared" si="274"/>
        <v>11</v>
      </c>
      <c r="AS48" s="5" t="str">
        <f t="shared" si="216"/>
        <v>"bN"</v>
      </c>
      <c r="AT48" s="5">
        <v>1</v>
      </c>
      <c r="AU48" s="3">
        <f t="shared" si="275"/>
        <v>13</v>
      </c>
      <c r="AV48" s="5" t="str">
        <f t="shared" si="218"/>
        <v>""</v>
      </c>
      <c r="AW48" s="3">
        <v>1</v>
      </c>
      <c r="AX48" s="3">
        <f t="shared" si="276"/>
        <v>14</v>
      </c>
      <c r="AY48" s="5" t="str">
        <f t="shared" si="220"/>
        <v>""</v>
      </c>
      <c r="BA48" t="str">
        <f t="shared" si="46"/>
        <v>Sheets.Add(new SheetPdfSample("A1.0-1.aN.bN - sheet title (41).pdf", "A1.0-1.aN.bN", "sheet title (41)", ST_TYPE05,"", " ", "A", "", "1", ".", "0", "-", "1", ".", "aN", ".", "bN", "", ""));</v>
      </c>
    </row>
    <row r="49" spans="1:53">
      <c r="B49" s="8">
        <f t="shared" si="14"/>
        <v>42</v>
      </c>
      <c r="C49" t="str">
        <f t="shared" si="15"/>
        <v>A1.0-1.a.b.c - sheet title (42)</v>
      </c>
      <c r="D49" t="str">
        <f t="shared" si="16"/>
        <v>sheet title (42)</v>
      </c>
      <c r="E49" s="1" t="s">
        <v>113</v>
      </c>
      <c r="F49" s="8" t="str">
        <f>_xlfn.XLOOKUP(IF(AA49="""""",AA$2,IF(AG49="""""",AG$2,IF(AM49="""""",AM$2,IF(AS49="""""",AS$2,IF(AY49="""""",AY$2,6)))))+IF(I49="""""",0,10), Sheet2!A$2:A$13, Sheet2!B$2:B$13)</f>
        <v>ST_TYPE06</v>
      </c>
      <c r="G49" s="3">
        <v>0</v>
      </c>
      <c r="H49" s="3">
        <v>1</v>
      </c>
      <c r="I49" s="5" t="str">
        <f t="shared" si="193"/>
        <v>""</v>
      </c>
      <c r="J49" s="3">
        <v>0</v>
      </c>
      <c r="K49" s="3">
        <f t="shared" si="194"/>
        <v>1</v>
      </c>
      <c r="L49" s="5" t="str">
        <f t="shared" si="195"/>
        <v>" "</v>
      </c>
      <c r="M49" s="3">
        <v>1</v>
      </c>
      <c r="N49" s="3">
        <f t="shared" si="196"/>
        <v>1</v>
      </c>
      <c r="O49" s="5" t="str">
        <f t="shared" si="197"/>
        <v>"A"</v>
      </c>
      <c r="P49" s="3">
        <v>0</v>
      </c>
      <c r="Q49" s="3">
        <f t="shared" ref="Q49:Q52" si="277">M49+N49</f>
        <v>2</v>
      </c>
      <c r="R49" s="5" t="str">
        <f t="shared" si="198"/>
        <v>""</v>
      </c>
      <c r="S49" s="3">
        <v>1</v>
      </c>
      <c r="T49" s="3">
        <f t="shared" ref="T49:T52" si="278">P49+Q49</f>
        <v>2</v>
      </c>
      <c r="U49" s="5" t="str">
        <f t="shared" si="200"/>
        <v>"1"</v>
      </c>
      <c r="V49" s="3">
        <v>1</v>
      </c>
      <c r="W49" s="3">
        <f t="shared" ref="W49:W52" si="279">S49+T49</f>
        <v>3</v>
      </c>
      <c r="X49" s="5" t="str">
        <f t="shared" si="202"/>
        <v>"."</v>
      </c>
      <c r="Y49" s="3">
        <v>1</v>
      </c>
      <c r="Z49" s="3">
        <f t="shared" ref="Z49:Z52" si="280">V49+W49</f>
        <v>4</v>
      </c>
      <c r="AA49" s="5" t="str">
        <f t="shared" si="204"/>
        <v>"0"</v>
      </c>
      <c r="AB49" s="5">
        <v>1</v>
      </c>
      <c r="AC49" s="3">
        <f t="shared" ref="AC49:AC52" si="281">Y49+Z49</f>
        <v>5</v>
      </c>
      <c r="AD49" s="5" t="str">
        <f t="shared" si="206"/>
        <v>"-"</v>
      </c>
      <c r="AE49" s="5">
        <v>1</v>
      </c>
      <c r="AF49" s="3">
        <f t="shared" ref="AF49:AF52" si="282">AB49+AC49</f>
        <v>6</v>
      </c>
      <c r="AG49" s="5" t="str">
        <f t="shared" si="208"/>
        <v>"1"</v>
      </c>
      <c r="AH49" s="5">
        <v>1</v>
      </c>
      <c r="AI49" s="3">
        <f t="shared" ref="AI49:AI52" si="283">AE49+AF49</f>
        <v>7</v>
      </c>
      <c r="AJ49" s="5" t="str">
        <f t="shared" si="210"/>
        <v>"."</v>
      </c>
      <c r="AK49" s="3">
        <v>1</v>
      </c>
      <c r="AL49" s="3">
        <f t="shared" ref="AL49:AL52" si="284">AH49+AI49</f>
        <v>8</v>
      </c>
      <c r="AM49" s="5" t="str">
        <f t="shared" si="212"/>
        <v>"a"</v>
      </c>
      <c r="AN49" s="5">
        <v>1</v>
      </c>
      <c r="AO49" s="3">
        <f t="shared" ref="AO49:AO52" si="285">AK49+AL49</f>
        <v>9</v>
      </c>
      <c r="AP49" s="5" t="str">
        <f t="shared" si="214"/>
        <v>"."</v>
      </c>
      <c r="AQ49" s="3">
        <v>1</v>
      </c>
      <c r="AR49" s="3">
        <f t="shared" ref="AR49:AR52" si="286">AN49+AO49</f>
        <v>10</v>
      </c>
      <c r="AS49" s="5" t="str">
        <f t="shared" si="216"/>
        <v>"b"</v>
      </c>
      <c r="AT49" s="5">
        <v>1</v>
      </c>
      <c r="AU49" s="3">
        <f t="shared" ref="AU49:AU52" si="287">AQ49+AR49</f>
        <v>11</v>
      </c>
      <c r="AV49" s="5" t="str">
        <f t="shared" si="218"/>
        <v>"."</v>
      </c>
      <c r="AW49" s="3">
        <v>1</v>
      </c>
      <c r="AX49" s="3">
        <f t="shared" ref="AX49:AX52" si="288">AT49+AU49</f>
        <v>12</v>
      </c>
      <c r="AY49" s="5" t="str">
        <f t="shared" si="220"/>
        <v>"c"</v>
      </c>
      <c r="BA49" t="str">
        <f t="shared" si="46"/>
        <v>Sheets.Add(new SheetPdfSample("A1.0-1.a.b.c - sheet title (42).pdf", "A1.0-1.a.b.c", "sheet title (42)", ST_TYPE06,"", " ", "A", "", "1", ".", "0", "-", "1", ".", "a", ".", "b", ".", "c"));</v>
      </c>
    </row>
    <row r="50" spans="1:53">
      <c r="B50" s="8">
        <f t="shared" si="14"/>
        <v>43</v>
      </c>
      <c r="C50" t="str">
        <f t="shared" si="15"/>
        <v>A1.0-1.aN.b.c - sheet title (43)</v>
      </c>
      <c r="D50" t="str">
        <f t="shared" si="16"/>
        <v>sheet title (43)</v>
      </c>
      <c r="E50" s="1" t="s">
        <v>112</v>
      </c>
      <c r="F50" s="8" t="str">
        <f>_xlfn.XLOOKUP(IF(AA50="""""",AA$2,IF(AG50="""""",AG$2,IF(AM50="""""",AM$2,IF(AS50="""""",AS$2,IF(AY50="""""",AY$2,6)))))+IF(I50="""""",0,10), Sheet2!A$2:A$13, Sheet2!B$2:B$13)</f>
        <v>ST_TYPE06</v>
      </c>
      <c r="G50" s="3">
        <v>0</v>
      </c>
      <c r="H50" s="3">
        <v>1</v>
      </c>
      <c r="I50" s="5" t="str">
        <f t="shared" si="193"/>
        <v>""</v>
      </c>
      <c r="J50" s="3">
        <v>0</v>
      </c>
      <c r="K50" s="3">
        <f t="shared" si="194"/>
        <v>1</v>
      </c>
      <c r="L50" s="5" t="str">
        <f t="shared" si="195"/>
        <v>" "</v>
      </c>
      <c r="M50" s="3">
        <v>1</v>
      </c>
      <c r="N50" s="3">
        <f t="shared" si="196"/>
        <v>1</v>
      </c>
      <c r="O50" s="5" t="str">
        <f t="shared" si="197"/>
        <v>"A"</v>
      </c>
      <c r="P50" s="3">
        <v>0</v>
      </c>
      <c r="Q50" s="3">
        <f t="shared" si="277"/>
        <v>2</v>
      </c>
      <c r="R50" s="5" t="str">
        <f t="shared" si="198"/>
        <v>""</v>
      </c>
      <c r="S50" s="3">
        <v>1</v>
      </c>
      <c r="T50" s="3">
        <f t="shared" si="278"/>
        <v>2</v>
      </c>
      <c r="U50" s="5" t="str">
        <f t="shared" si="200"/>
        <v>"1"</v>
      </c>
      <c r="V50" s="3">
        <v>1</v>
      </c>
      <c r="W50" s="3">
        <f t="shared" si="279"/>
        <v>3</v>
      </c>
      <c r="X50" s="5" t="str">
        <f t="shared" si="202"/>
        <v>"."</v>
      </c>
      <c r="Y50" s="3">
        <v>1</v>
      </c>
      <c r="Z50" s="3">
        <f t="shared" si="280"/>
        <v>4</v>
      </c>
      <c r="AA50" s="5" t="str">
        <f t="shared" si="204"/>
        <v>"0"</v>
      </c>
      <c r="AB50" s="5">
        <v>1</v>
      </c>
      <c r="AC50" s="3">
        <f t="shared" si="281"/>
        <v>5</v>
      </c>
      <c r="AD50" s="5" t="str">
        <f t="shared" si="206"/>
        <v>"-"</v>
      </c>
      <c r="AE50" s="5">
        <v>1</v>
      </c>
      <c r="AF50" s="3">
        <f t="shared" si="282"/>
        <v>6</v>
      </c>
      <c r="AG50" s="5" t="str">
        <f t="shared" si="208"/>
        <v>"1"</v>
      </c>
      <c r="AH50" s="5">
        <v>1</v>
      </c>
      <c r="AI50" s="3">
        <f t="shared" si="283"/>
        <v>7</v>
      </c>
      <c r="AJ50" s="5" t="str">
        <f t="shared" si="210"/>
        <v>"."</v>
      </c>
      <c r="AK50" s="3">
        <v>2</v>
      </c>
      <c r="AL50" s="3">
        <f t="shared" si="284"/>
        <v>8</v>
      </c>
      <c r="AM50" s="5" t="str">
        <f t="shared" si="212"/>
        <v>"aN"</v>
      </c>
      <c r="AN50" s="5">
        <v>1</v>
      </c>
      <c r="AO50" s="3">
        <f t="shared" si="285"/>
        <v>10</v>
      </c>
      <c r="AP50" s="5" t="str">
        <f t="shared" si="214"/>
        <v>"."</v>
      </c>
      <c r="AQ50" s="3">
        <v>1</v>
      </c>
      <c r="AR50" s="3">
        <f t="shared" si="286"/>
        <v>11</v>
      </c>
      <c r="AS50" s="5" t="str">
        <f t="shared" si="216"/>
        <v>"b"</v>
      </c>
      <c r="AT50" s="5">
        <v>1</v>
      </c>
      <c r="AU50" s="3">
        <f t="shared" si="287"/>
        <v>12</v>
      </c>
      <c r="AV50" s="5" t="str">
        <f t="shared" si="218"/>
        <v>"."</v>
      </c>
      <c r="AW50" s="3">
        <v>1</v>
      </c>
      <c r="AX50" s="3">
        <f t="shared" si="288"/>
        <v>13</v>
      </c>
      <c r="AY50" s="5" t="str">
        <f t="shared" si="220"/>
        <v>"c"</v>
      </c>
      <c r="BA50" t="str">
        <f t="shared" si="46"/>
        <v>Sheets.Add(new SheetPdfSample("A1.0-1.aN.b.c - sheet title (43).pdf", "A1.0-1.aN.b.c", "sheet title (43)", ST_TYPE06,"", " ", "A", "", "1", ".", "0", "-", "1", ".", "aN", ".", "b", ".", "c"));</v>
      </c>
    </row>
    <row r="51" spans="1:53">
      <c r="B51" s="8">
        <f t="shared" si="14"/>
        <v>44</v>
      </c>
      <c r="C51" t="str">
        <f t="shared" si="15"/>
        <v>A1.0-1.a.bN.c - sheet title (44)</v>
      </c>
      <c r="D51" t="str">
        <f t="shared" si="16"/>
        <v>sheet title (44)</v>
      </c>
      <c r="E51" s="1" t="s">
        <v>114</v>
      </c>
      <c r="F51" s="8" t="str">
        <f>_xlfn.XLOOKUP(IF(AA51="""""",AA$2,IF(AG51="""""",AG$2,IF(AM51="""""",AM$2,IF(AS51="""""",AS$2,IF(AY51="""""",AY$2,6)))))+IF(I51="""""",0,10), Sheet2!A$2:A$13, Sheet2!B$2:B$13)</f>
        <v>ST_TYPE06</v>
      </c>
      <c r="G51" s="3">
        <v>0</v>
      </c>
      <c r="H51" s="3">
        <v>1</v>
      </c>
      <c r="I51" s="5" t="str">
        <f t="shared" si="193"/>
        <v>""</v>
      </c>
      <c r="J51" s="3">
        <v>0</v>
      </c>
      <c r="K51" s="3">
        <f t="shared" si="194"/>
        <v>1</v>
      </c>
      <c r="L51" s="5" t="str">
        <f t="shared" si="195"/>
        <v>" "</v>
      </c>
      <c r="M51" s="3">
        <v>1</v>
      </c>
      <c r="N51" s="3">
        <f t="shared" si="196"/>
        <v>1</v>
      </c>
      <c r="O51" s="5" t="str">
        <f t="shared" si="197"/>
        <v>"A"</v>
      </c>
      <c r="P51" s="3">
        <v>0</v>
      </c>
      <c r="Q51" s="3">
        <f t="shared" si="277"/>
        <v>2</v>
      </c>
      <c r="R51" s="5" t="str">
        <f t="shared" si="198"/>
        <v>""</v>
      </c>
      <c r="S51" s="3">
        <v>1</v>
      </c>
      <c r="T51" s="3">
        <f t="shared" si="278"/>
        <v>2</v>
      </c>
      <c r="U51" s="5" t="str">
        <f t="shared" si="200"/>
        <v>"1"</v>
      </c>
      <c r="V51" s="3">
        <v>1</v>
      </c>
      <c r="W51" s="3">
        <f t="shared" si="279"/>
        <v>3</v>
      </c>
      <c r="X51" s="5" t="str">
        <f t="shared" si="202"/>
        <v>"."</v>
      </c>
      <c r="Y51" s="3">
        <v>1</v>
      </c>
      <c r="Z51" s="3">
        <f t="shared" si="280"/>
        <v>4</v>
      </c>
      <c r="AA51" s="5" t="str">
        <f t="shared" si="204"/>
        <v>"0"</v>
      </c>
      <c r="AB51" s="5">
        <v>1</v>
      </c>
      <c r="AC51" s="3">
        <f t="shared" si="281"/>
        <v>5</v>
      </c>
      <c r="AD51" s="5" t="str">
        <f t="shared" si="206"/>
        <v>"-"</v>
      </c>
      <c r="AE51" s="5">
        <v>1</v>
      </c>
      <c r="AF51" s="3">
        <f t="shared" si="282"/>
        <v>6</v>
      </c>
      <c r="AG51" s="5" t="str">
        <f t="shared" si="208"/>
        <v>"1"</v>
      </c>
      <c r="AH51" s="5">
        <v>1</v>
      </c>
      <c r="AI51" s="3">
        <f t="shared" si="283"/>
        <v>7</v>
      </c>
      <c r="AJ51" s="5" t="str">
        <f t="shared" si="210"/>
        <v>"."</v>
      </c>
      <c r="AK51" s="3">
        <v>1</v>
      </c>
      <c r="AL51" s="3">
        <f t="shared" si="284"/>
        <v>8</v>
      </c>
      <c r="AM51" s="5" t="str">
        <f t="shared" si="212"/>
        <v>"a"</v>
      </c>
      <c r="AN51" s="5">
        <v>1</v>
      </c>
      <c r="AO51" s="3">
        <f t="shared" si="285"/>
        <v>9</v>
      </c>
      <c r="AP51" s="5" t="str">
        <f t="shared" si="214"/>
        <v>"."</v>
      </c>
      <c r="AQ51" s="3">
        <v>2</v>
      </c>
      <c r="AR51" s="3">
        <f t="shared" si="286"/>
        <v>10</v>
      </c>
      <c r="AS51" s="5" t="str">
        <f t="shared" si="216"/>
        <v>"bN"</v>
      </c>
      <c r="AT51" s="5">
        <v>1</v>
      </c>
      <c r="AU51" s="3">
        <f t="shared" si="287"/>
        <v>12</v>
      </c>
      <c r="AV51" s="5" t="str">
        <f t="shared" si="218"/>
        <v>"."</v>
      </c>
      <c r="AW51" s="3">
        <v>1</v>
      </c>
      <c r="AX51" s="3">
        <f t="shared" si="288"/>
        <v>13</v>
      </c>
      <c r="AY51" s="5" t="str">
        <f t="shared" si="220"/>
        <v>"c"</v>
      </c>
      <c r="BA51" t="str">
        <f t="shared" si="46"/>
        <v>Sheets.Add(new SheetPdfSample("A1.0-1.a.bN.c - sheet title (44).pdf", "A1.0-1.a.bN.c", "sheet title (44)", ST_TYPE06,"", " ", "A", "", "1", ".", "0", "-", "1", ".", "a", ".", "bN", ".", "c"));</v>
      </c>
    </row>
    <row r="52" spans="1:53">
      <c r="B52" s="8">
        <f t="shared" si="14"/>
        <v>45</v>
      </c>
      <c r="C52" t="str">
        <f t="shared" si="15"/>
        <v>A1.0-1.aN.bN.c - sheet title (45)</v>
      </c>
      <c r="D52" t="str">
        <f t="shared" si="16"/>
        <v>sheet title (45)</v>
      </c>
      <c r="E52" s="1" t="s">
        <v>115</v>
      </c>
      <c r="F52" s="8" t="str">
        <f>_xlfn.XLOOKUP(IF(AA52="""""",AA$2,IF(AG52="""""",AG$2,IF(AM52="""""",AM$2,IF(AS52="""""",AS$2,IF(AY52="""""",AY$2,6)))))+IF(I52="""""",0,10), Sheet2!A$2:A$13, Sheet2!B$2:B$13)</f>
        <v>ST_TYPE06</v>
      </c>
      <c r="G52" s="3">
        <v>0</v>
      </c>
      <c r="H52" s="3">
        <v>1</v>
      </c>
      <c r="I52" s="5" t="str">
        <f t="shared" si="193"/>
        <v>""</v>
      </c>
      <c r="J52" s="3">
        <v>0</v>
      </c>
      <c r="K52" s="3">
        <f t="shared" si="194"/>
        <v>1</v>
      </c>
      <c r="L52" s="5" t="str">
        <f t="shared" si="195"/>
        <v>" "</v>
      </c>
      <c r="M52" s="3">
        <v>1</v>
      </c>
      <c r="N52" s="3">
        <f t="shared" si="196"/>
        <v>1</v>
      </c>
      <c r="O52" s="5" t="str">
        <f t="shared" si="197"/>
        <v>"A"</v>
      </c>
      <c r="P52" s="3">
        <v>0</v>
      </c>
      <c r="Q52" s="3">
        <f t="shared" si="277"/>
        <v>2</v>
      </c>
      <c r="R52" s="5" t="str">
        <f t="shared" si="198"/>
        <v>""</v>
      </c>
      <c r="S52" s="3">
        <v>1</v>
      </c>
      <c r="T52" s="3">
        <f t="shared" si="278"/>
        <v>2</v>
      </c>
      <c r="U52" s="5" t="str">
        <f t="shared" si="200"/>
        <v>"1"</v>
      </c>
      <c r="V52" s="3">
        <v>1</v>
      </c>
      <c r="W52" s="3">
        <f t="shared" si="279"/>
        <v>3</v>
      </c>
      <c r="X52" s="5" t="str">
        <f t="shared" si="202"/>
        <v>"."</v>
      </c>
      <c r="Y52" s="3">
        <v>1</v>
      </c>
      <c r="Z52" s="3">
        <f t="shared" si="280"/>
        <v>4</v>
      </c>
      <c r="AA52" s="5" t="str">
        <f t="shared" si="204"/>
        <v>"0"</v>
      </c>
      <c r="AB52" s="5">
        <v>1</v>
      </c>
      <c r="AC52" s="3">
        <f t="shared" si="281"/>
        <v>5</v>
      </c>
      <c r="AD52" s="5" t="str">
        <f t="shared" si="206"/>
        <v>"-"</v>
      </c>
      <c r="AE52" s="5">
        <v>1</v>
      </c>
      <c r="AF52" s="3">
        <f t="shared" si="282"/>
        <v>6</v>
      </c>
      <c r="AG52" s="5" t="str">
        <f t="shared" si="208"/>
        <v>"1"</v>
      </c>
      <c r="AH52" s="5">
        <v>1</v>
      </c>
      <c r="AI52" s="3">
        <f t="shared" si="283"/>
        <v>7</v>
      </c>
      <c r="AJ52" s="5" t="str">
        <f t="shared" si="210"/>
        <v>"."</v>
      </c>
      <c r="AK52" s="3">
        <v>2</v>
      </c>
      <c r="AL52" s="3">
        <f t="shared" si="284"/>
        <v>8</v>
      </c>
      <c r="AM52" s="5" t="str">
        <f t="shared" si="212"/>
        <v>"aN"</v>
      </c>
      <c r="AN52" s="5">
        <v>1</v>
      </c>
      <c r="AO52" s="3">
        <f t="shared" si="285"/>
        <v>10</v>
      </c>
      <c r="AP52" s="5" t="str">
        <f t="shared" si="214"/>
        <v>"."</v>
      </c>
      <c r="AQ52" s="3">
        <v>2</v>
      </c>
      <c r="AR52" s="3">
        <f t="shared" si="286"/>
        <v>11</v>
      </c>
      <c r="AS52" s="5" t="str">
        <f t="shared" si="216"/>
        <v>"bN"</v>
      </c>
      <c r="AT52" s="5">
        <v>1</v>
      </c>
      <c r="AU52" s="3">
        <f t="shared" si="287"/>
        <v>13</v>
      </c>
      <c r="AV52" s="5" t="str">
        <f t="shared" si="218"/>
        <v>"."</v>
      </c>
      <c r="AW52" s="3">
        <v>1</v>
      </c>
      <c r="AX52" s="3">
        <f t="shared" si="288"/>
        <v>14</v>
      </c>
      <c r="AY52" s="5" t="str">
        <f t="shared" si="220"/>
        <v>"c"</v>
      </c>
      <c r="BA52" t="str">
        <f t="shared" si="46"/>
        <v>Sheets.Add(new SheetPdfSample("A1.0-1.aN.bN.c - sheet title (45).pdf", "A1.0-1.aN.bN.c", "sheet title (45)", ST_TYPE06,"", " ", "A", "", "1", ".", "0", "-", "1", ".", "aN", ".", "bN", ".", "c"));</v>
      </c>
    </row>
    <row r="53" spans="1:53">
      <c r="A53" s="1" t="s">
        <v>141</v>
      </c>
      <c r="B53" s="8">
        <f t="shared" si="14"/>
        <v>46</v>
      </c>
      <c r="C53" t="str">
        <f t="shared" si="15"/>
        <v>A1.0-1.A - sheet title (46)</v>
      </c>
      <c r="D53" t="str">
        <f t="shared" si="16"/>
        <v>sheet title (46)</v>
      </c>
      <c r="E53" s="1" t="s">
        <v>128</v>
      </c>
      <c r="F53" s="8" t="str">
        <f>_xlfn.XLOOKUP(IF(AA53="""""",AA$2,IF(AG53="""""",AG$2,IF(AM53="""""",AM$2,IF(AS53="""""",AS$2,IF(AY53="""""",AY$2,6)))))+IF(I53="""""",0,10), Sheet2!A$2:A$13, Sheet2!B$2:B$13)</f>
        <v>ST_TYPE04</v>
      </c>
      <c r="G53" s="3">
        <v>0</v>
      </c>
      <c r="H53" s="3">
        <v>1</v>
      </c>
      <c r="I53" s="5" t="str">
        <f t="shared" si="193"/>
        <v>""</v>
      </c>
      <c r="J53" s="3">
        <v>0</v>
      </c>
      <c r="K53" s="3">
        <f t="shared" ref="K53:K62" si="289">G53+H53</f>
        <v>1</v>
      </c>
      <c r="L53" s="5" t="str">
        <f t="shared" si="195"/>
        <v>" "</v>
      </c>
      <c r="M53" s="3">
        <v>1</v>
      </c>
      <c r="N53" s="3">
        <f t="shared" ref="N53:N62" si="290">J53+K53</f>
        <v>1</v>
      </c>
      <c r="O53" s="5" t="str">
        <f t="shared" si="197"/>
        <v>"A"</v>
      </c>
      <c r="P53" s="3">
        <v>0</v>
      </c>
      <c r="Q53" s="3">
        <f>M53+N53</f>
        <v>2</v>
      </c>
      <c r="R53" s="5" t="str">
        <f t="shared" si="198"/>
        <v>""</v>
      </c>
      <c r="S53" s="3">
        <v>1</v>
      </c>
      <c r="T53" s="3">
        <f t="shared" ref="T53:T62" si="291">P53+Q53</f>
        <v>2</v>
      </c>
      <c r="U53" s="5" t="str">
        <f t="shared" si="200"/>
        <v>"1"</v>
      </c>
      <c r="V53" s="3">
        <v>1</v>
      </c>
      <c r="W53" s="3">
        <f t="shared" ref="W53:W62" si="292">S53+T53</f>
        <v>3</v>
      </c>
      <c r="X53" s="5" t="str">
        <f t="shared" si="202"/>
        <v>"."</v>
      </c>
      <c r="Y53" s="3">
        <v>1</v>
      </c>
      <c r="Z53" s="3">
        <f t="shared" ref="Z53:Z62" si="293">V53+W53</f>
        <v>4</v>
      </c>
      <c r="AA53" s="5" t="str">
        <f t="shared" si="204"/>
        <v>"0"</v>
      </c>
      <c r="AB53" s="5">
        <v>1</v>
      </c>
      <c r="AC53" s="3">
        <f t="shared" ref="AC53:AC62" si="294">Y53+Z53</f>
        <v>5</v>
      </c>
      <c r="AD53" s="5" t="str">
        <f t="shared" si="206"/>
        <v>"-"</v>
      </c>
      <c r="AE53" s="5">
        <v>1</v>
      </c>
      <c r="AF53" s="3">
        <f t="shared" ref="AF53:AF62" si="295">AB53+AC53</f>
        <v>6</v>
      </c>
      <c r="AG53" s="5" t="str">
        <f t="shared" si="208"/>
        <v>"1"</v>
      </c>
      <c r="AH53" s="5">
        <v>1</v>
      </c>
      <c r="AI53" s="3">
        <f t="shared" ref="AI53:AI62" si="296">AE53+AF53</f>
        <v>7</v>
      </c>
      <c r="AJ53" s="5" t="str">
        <f t="shared" si="210"/>
        <v>"."</v>
      </c>
      <c r="AK53" s="3">
        <v>1</v>
      </c>
      <c r="AL53" s="3">
        <f t="shared" ref="AL53:AL62" si="297">AH53+AI53</f>
        <v>8</v>
      </c>
      <c r="AM53" s="5" t="str">
        <f t="shared" si="212"/>
        <v>"A"</v>
      </c>
      <c r="AN53" s="5">
        <v>1</v>
      </c>
      <c r="AO53" s="3">
        <f t="shared" ref="AO53:AO62" si="298">AK53+AL53</f>
        <v>9</v>
      </c>
      <c r="AP53" s="5" t="str">
        <f t="shared" si="214"/>
        <v>""</v>
      </c>
      <c r="AQ53" s="3">
        <v>1</v>
      </c>
      <c r="AR53" s="3">
        <f t="shared" ref="AR53:AR62" si="299">AN53+AO53</f>
        <v>10</v>
      </c>
      <c r="AS53" s="5" t="str">
        <f t="shared" si="216"/>
        <v>""</v>
      </c>
      <c r="AT53" s="5">
        <v>1</v>
      </c>
      <c r="AU53" s="3">
        <f t="shared" ref="AU53:AU62" si="300">AQ53+AR53</f>
        <v>11</v>
      </c>
      <c r="AV53" s="5" t="str">
        <f t="shared" si="218"/>
        <v>""</v>
      </c>
      <c r="AW53" s="3">
        <v>1</v>
      </c>
      <c r="AX53" s="3">
        <f t="shared" ref="AX53:AX62" si="301">AT53+AU53</f>
        <v>12</v>
      </c>
      <c r="AY53" s="5" t="str">
        <f t="shared" si="220"/>
        <v>""</v>
      </c>
      <c r="BA53" t="str">
        <f t="shared" si="46"/>
        <v>Sheets.Add(new SheetPdfSample("A1.0-1.A - sheet title (46).pdf", "A1.0-1.A", "sheet title (46)", ST_TYPE04,"", " ", "A", "", "1", ".", "0", "-", "1", ".", "A", "", "", "", ""));</v>
      </c>
    </row>
    <row r="54" spans="1:53">
      <c r="B54" s="8">
        <f t="shared" si="14"/>
        <v>47</v>
      </c>
      <c r="C54" t="str">
        <f t="shared" si="15"/>
        <v>A1.0-1.AN - sheet title (47)</v>
      </c>
      <c r="D54" t="str">
        <f t="shared" si="16"/>
        <v>sheet title (47)</v>
      </c>
      <c r="E54" s="1" t="s">
        <v>129</v>
      </c>
      <c r="F54" s="8" t="str">
        <f>_xlfn.XLOOKUP(IF(AA54="""""",AA$2,IF(AG54="""""",AG$2,IF(AM54="""""",AM$2,IF(AS54="""""",AS$2,IF(AY54="""""",AY$2,6)))))+IF(I54="""""",0,10), Sheet2!A$2:A$13, Sheet2!B$2:B$13)</f>
        <v>ST_TYPE04</v>
      </c>
      <c r="G54" s="3">
        <v>0</v>
      </c>
      <c r="H54" s="3">
        <v>1</v>
      </c>
      <c r="I54" s="5" t="str">
        <f t="shared" si="193"/>
        <v>""</v>
      </c>
      <c r="J54" s="3">
        <v>0</v>
      </c>
      <c r="K54" s="3">
        <f t="shared" si="289"/>
        <v>1</v>
      </c>
      <c r="L54" s="5" t="str">
        <f t="shared" si="195"/>
        <v>" "</v>
      </c>
      <c r="M54" s="3">
        <v>1</v>
      </c>
      <c r="N54" s="3">
        <f t="shared" si="290"/>
        <v>1</v>
      </c>
      <c r="O54" s="5" t="str">
        <f t="shared" si="197"/>
        <v>"A"</v>
      </c>
      <c r="P54" s="3">
        <v>0</v>
      </c>
      <c r="Q54" s="3">
        <f t="shared" ref="Q54:Q62" si="302">M54+N54</f>
        <v>2</v>
      </c>
      <c r="R54" s="5" t="str">
        <f t="shared" si="198"/>
        <v>""</v>
      </c>
      <c r="S54" s="3">
        <v>1</v>
      </c>
      <c r="T54" s="3">
        <f t="shared" si="291"/>
        <v>2</v>
      </c>
      <c r="U54" s="5" t="str">
        <f t="shared" si="200"/>
        <v>"1"</v>
      </c>
      <c r="V54" s="3">
        <v>1</v>
      </c>
      <c r="W54" s="3">
        <f t="shared" si="292"/>
        <v>3</v>
      </c>
      <c r="X54" s="5" t="str">
        <f t="shared" si="202"/>
        <v>"."</v>
      </c>
      <c r="Y54" s="3">
        <v>1</v>
      </c>
      <c r="Z54" s="3">
        <f t="shared" si="293"/>
        <v>4</v>
      </c>
      <c r="AA54" s="5" t="str">
        <f t="shared" si="204"/>
        <v>"0"</v>
      </c>
      <c r="AB54" s="5">
        <v>1</v>
      </c>
      <c r="AC54" s="3">
        <f t="shared" si="294"/>
        <v>5</v>
      </c>
      <c r="AD54" s="5" t="str">
        <f t="shared" si="206"/>
        <v>"-"</v>
      </c>
      <c r="AE54" s="5">
        <v>1</v>
      </c>
      <c r="AF54" s="3">
        <f t="shared" si="295"/>
        <v>6</v>
      </c>
      <c r="AG54" s="5" t="str">
        <f t="shared" si="208"/>
        <v>"1"</v>
      </c>
      <c r="AH54" s="5">
        <v>1</v>
      </c>
      <c r="AI54" s="3">
        <f t="shared" si="296"/>
        <v>7</v>
      </c>
      <c r="AJ54" s="5" t="str">
        <f t="shared" si="210"/>
        <v>"."</v>
      </c>
      <c r="AK54" s="3">
        <v>2</v>
      </c>
      <c r="AL54" s="3">
        <f t="shared" si="297"/>
        <v>8</v>
      </c>
      <c r="AM54" s="5" t="str">
        <f t="shared" si="212"/>
        <v>"AN"</v>
      </c>
      <c r="AN54" s="5">
        <v>1</v>
      </c>
      <c r="AO54" s="3">
        <f t="shared" si="298"/>
        <v>10</v>
      </c>
      <c r="AP54" s="5" t="str">
        <f t="shared" si="214"/>
        <v>""</v>
      </c>
      <c r="AQ54" s="3">
        <v>1</v>
      </c>
      <c r="AR54" s="3">
        <f t="shared" si="299"/>
        <v>11</v>
      </c>
      <c r="AS54" s="5" t="str">
        <f t="shared" si="216"/>
        <v>""</v>
      </c>
      <c r="AT54" s="5">
        <v>1</v>
      </c>
      <c r="AU54" s="3">
        <f t="shared" si="300"/>
        <v>12</v>
      </c>
      <c r="AV54" s="5" t="str">
        <f t="shared" si="218"/>
        <v>""</v>
      </c>
      <c r="AW54" s="3">
        <v>1</v>
      </c>
      <c r="AX54" s="3">
        <f t="shared" si="301"/>
        <v>13</v>
      </c>
      <c r="AY54" s="5" t="str">
        <f t="shared" si="220"/>
        <v>""</v>
      </c>
      <c r="BA54" t="str">
        <f t="shared" si="46"/>
        <v>Sheets.Add(new SheetPdfSample("A1.0-1.AN - sheet title (47).pdf", "A1.0-1.AN", "sheet title (47)", ST_TYPE04,"", " ", "A", "", "1", ".", "0", "-", "1", ".", "AN", "", "", "", ""));</v>
      </c>
    </row>
    <row r="55" spans="1:53">
      <c r="B55" s="8">
        <f t="shared" si="14"/>
        <v>48</v>
      </c>
      <c r="C55" t="str">
        <f t="shared" si="15"/>
        <v>A1.0-1.A.b - sheet title (48)</v>
      </c>
      <c r="D55" t="str">
        <f t="shared" si="16"/>
        <v>sheet title (48)</v>
      </c>
      <c r="E55" s="1" t="s">
        <v>130</v>
      </c>
      <c r="F55" s="8" t="str">
        <f>_xlfn.XLOOKUP(IF(AA55="""""",AA$2,IF(AG55="""""",AG$2,IF(AM55="""""",AM$2,IF(AS55="""""",AS$2,IF(AY55="""""",AY$2,6)))))+IF(I55="""""",0,10), Sheet2!A$2:A$13, Sheet2!B$2:B$13)</f>
        <v>ST_TYPE05</v>
      </c>
      <c r="G55" s="3">
        <v>0</v>
      </c>
      <c r="H55" s="3">
        <v>1</v>
      </c>
      <c r="I55" s="5" t="str">
        <f t="shared" si="193"/>
        <v>""</v>
      </c>
      <c r="J55" s="3">
        <v>0</v>
      </c>
      <c r="K55" s="3">
        <f t="shared" si="289"/>
        <v>1</v>
      </c>
      <c r="L55" s="5" t="str">
        <f t="shared" si="195"/>
        <v>" "</v>
      </c>
      <c r="M55" s="3">
        <v>1</v>
      </c>
      <c r="N55" s="3">
        <f t="shared" si="290"/>
        <v>1</v>
      </c>
      <c r="O55" s="5" t="str">
        <f t="shared" si="197"/>
        <v>"A"</v>
      </c>
      <c r="P55" s="3">
        <v>0</v>
      </c>
      <c r="Q55" s="3">
        <f t="shared" si="302"/>
        <v>2</v>
      </c>
      <c r="R55" s="5" t="str">
        <f t="shared" si="198"/>
        <v>""</v>
      </c>
      <c r="S55" s="3">
        <v>1</v>
      </c>
      <c r="T55" s="3">
        <f t="shared" si="291"/>
        <v>2</v>
      </c>
      <c r="U55" s="5" t="str">
        <f t="shared" si="200"/>
        <v>"1"</v>
      </c>
      <c r="V55" s="3">
        <v>1</v>
      </c>
      <c r="W55" s="3">
        <f t="shared" si="292"/>
        <v>3</v>
      </c>
      <c r="X55" s="5" t="str">
        <f t="shared" si="202"/>
        <v>"."</v>
      </c>
      <c r="Y55" s="3">
        <v>1</v>
      </c>
      <c r="Z55" s="3">
        <f t="shared" si="293"/>
        <v>4</v>
      </c>
      <c r="AA55" s="5" t="str">
        <f t="shared" si="204"/>
        <v>"0"</v>
      </c>
      <c r="AB55" s="5">
        <v>1</v>
      </c>
      <c r="AC55" s="3">
        <f t="shared" si="294"/>
        <v>5</v>
      </c>
      <c r="AD55" s="5" t="str">
        <f t="shared" si="206"/>
        <v>"-"</v>
      </c>
      <c r="AE55" s="5">
        <v>1</v>
      </c>
      <c r="AF55" s="3">
        <f t="shared" si="295"/>
        <v>6</v>
      </c>
      <c r="AG55" s="5" t="str">
        <f t="shared" si="208"/>
        <v>"1"</v>
      </c>
      <c r="AH55" s="5">
        <v>1</v>
      </c>
      <c r="AI55" s="3">
        <f t="shared" si="296"/>
        <v>7</v>
      </c>
      <c r="AJ55" s="5" t="str">
        <f t="shared" si="210"/>
        <v>"."</v>
      </c>
      <c r="AK55" s="3">
        <v>1</v>
      </c>
      <c r="AL55" s="3">
        <f t="shared" si="297"/>
        <v>8</v>
      </c>
      <c r="AM55" s="5" t="str">
        <f t="shared" si="212"/>
        <v>"A"</v>
      </c>
      <c r="AN55" s="5">
        <v>1</v>
      </c>
      <c r="AO55" s="3">
        <f t="shared" si="298"/>
        <v>9</v>
      </c>
      <c r="AP55" s="5" t="str">
        <f t="shared" si="214"/>
        <v>"."</v>
      </c>
      <c r="AQ55" s="3">
        <v>1</v>
      </c>
      <c r="AR55" s="3">
        <f t="shared" si="299"/>
        <v>10</v>
      </c>
      <c r="AS55" s="5" t="str">
        <f t="shared" si="216"/>
        <v>"b"</v>
      </c>
      <c r="AT55" s="5">
        <v>1</v>
      </c>
      <c r="AU55" s="3">
        <f t="shared" si="300"/>
        <v>11</v>
      </c>
      <c r="AV55" s="5" t="str">
        <f t="shared" si="218"/>
        <v>""</v>
      </c>
      <c r="AW55" s="3">
        <v>1</v>
      </c>
      <c r="AX55" s="3">
        <f t="shared" si="301"/>
        <v>12</v>
      </c>
      <c r="AY55" s="5" t="str">
        <f t="shared" si="220"/>
        <v>""</v>
      </c>
      <c r="BA55" t="str">
        <f t="shared" si="46"/>
        <v>Sheets.Add(new SheetPdfSample("A1.0-1.A.b - sheet title (48).pdf", "A1.0-1.A.b", "sheet title (48)", ST_TYPE05,"", " ", "A", "", "1", ".", "0", "-", "1", ".", "A", ".", "b", "", ""));</v>
      </c>
    </row>
    <row r="56" spans="1:53">
      <c r="B56" s="8">
        <f t="shared" si="14"/>
        <v>49</v>
      </c>
      <c r="C56" t="str">
        <f t="shared" si="15"/>
        <v>A1.0-1.AN.b - sheet title (49)</v>
      </c>
      <c r="D56" t="str">
        <f t="shared" si="16"/>
        <v>sheet title (49)</v>
      </c>
      <c r="E56" s="1" t="s">
        <v>131</v>
      </c>
      <c r="F56" s="8" t="str">
        <f>_xlfn.XLOOKUP(IF(AA56="""""",AA$2,IF(AG56="""""",AG$2,IF(AM56="""""",AM$2,IF(AS56="""""",AS$2,IF(AY56="""""",AY$2,6)))))+IF(I56="""""",0,10), Sheet2!A$2:A$13, Sheet2!B$2:B$13)</f>
        <v>ST_TYPE05</v>
      </c>
      <c r="G56" s="3">
        <v>0</v>
      </c>
      <c r="H56" s="3">
        <v>1</v>
      </c>
      <c r="I56" s="5" t="str">
        <f t="shared" si="193"/>
        <v>""</v>
      </c>
      <c r="J56" s="3">
        <v>0</v>
      </c>
      <c r="K56" s="3">
        <f t="shared" si="289"/>
        <v>1</v>
      </c>
      <c r="L56" s="5" t="str">
        <f t="shared" si="195"/>
        <v>" "</v>
      </c>
      <c r="M56" s="3">
        <v>1</v>
      </c>
      <c r="N56" s="3">
        <f t="shared" si="290"/>
        <v>1</v>
      </c>
      <c r="O56" s="5" t="str">
        <f t="shared" si="197"/>
        <v>"A"</v>
      </c>
      <c r="P56" s="3">
        <v>0</v>
      </c>
      <c r="Q56" s="3">
        <f t="shared" si="302"/>
        <v>2</v>
      </c>
      <c r="R56" s="5" t="str">
        <f t="shared" si="198"/>
        <v>""</v>
      </c>
      <c r="S56" s="3">
        <v>1</v>
      </c>
      <c r="T56" s="3">
        <f t="shared" si="291"/>
        <v>2</v>
      </c>
      <c r="U56" s="5" t="str">
        <f t="shared" si="200"/>
        <v>"1"</v>
      </c>
      <c r="V56" s="3">
        <v>1</v>
      </c>
      <c r="W56" s="3">
        <f t="shared" si="292"/>
        <v>3</v>
      </c>
      <c r="X56" s="5" t="str">
        <f t="shared" si="202"/>
        <v>"."</v>
      </c>
      <c r="Y56" s="3">
        <v>1</v>
      </c>
      <c r="Z56" s="3">
        <f t="shared" si="293"/>
        <v>4</v>
      </c>
      <c r="AA56" s="5" t="str">
        <f t="shared" si="204"/>
        <v>"0"</v>
      </c>
      <c r="AB56" s="5">
        <v>1</v>
      </c>
      <c r="AC56" s="3">
        <f t="shared" si="294"/>
        <v>5</v>
      </c>
      <c r="AD56" s="5" t="str">
        <f t="shared" si="206"/>
        <v>"-"</v>
      </c>
      <c r="AE56" s="5">
        <v>1</v>
      </c>
      <c r="AF56" s="3">
        <f t="shared" si="295"/>
        <v>6</v>
      </c>
      <c r="AG56" s="5" t="str">
        <f t="shared" si="208"/>
        <v>"1"</v>
      </c>
      <c r="AH56" s="5">
        <v>1</v>
      </c>
      <c r="AI56" s="3">
        <f t="shared" si="296"/>
        <v>7</v>
      </c>
      <c r="AJ56" s="5" t="str">
        <f t="shared" si="210"/>
        <v>"."</v>
      </c>
      <c r="AK56" s="3">
        <v>2</v>
      </c>
      <c r="AL56" s="3">
        <f t="shared" si="297"/>
        <v>8</v>
      </c>
      <c r="AM56" s="5" t="str">
        <f t="shared" si="212"/>
        <v>"AN"</v>
      </c>
      <c r="AN56" s="5">
        <v>1</v>
      </c>
      <c r="AO56" s="3">
        <f t="shared" si="298"/>
        <v>10</v>
      </c>
      <c r="AP56" s="5" t="str">
        <f t="shared" si="214"/>
        <v>"."</v>
      </c>
      <c r="AQ56" s="3">
        <v>1</v>
      </c>
      <c r="AR56" s="3">
        <f t="shared" si="299"/>
        <v>11</v>
      </c>
      <c r="AS56" s="5" t="str">
        <f t="shared" si="216"/>
        <v>"b"</v>
      </c>
      <c r="AT56" s="5">
        <v>1</v>
      </c>
      <c r="AU56" s="3">
        <f t="shared" si="300"/>
        <v>12</v>
      </c>
      <c r="AV56" s="5" t="str">
        <f t="shared" si="218"/>
        <v>""</v>
      </c>
      <c r="AW56" s="3">
        <v>1</v>
      </c>
      <c r="AX56" s="3">
        <f t="shared" si="301"/>
        <v>13</v>
      </c>
      <c r="AY56" s="5" t="str">
        <f t="shared" si="220"/>
        <v>""</v>
      </c>
      <c r="BA56" t="str">
        <f t="shared" si="46"/>
        <v>Sheets.Add(new SheetPdfSample("A1.0-1.AN.b - sheet title (49).pdf", "A1.0-1.AN.b", "sheet title (49)", ST_TYPE05,"", " ", "A", "", "1", ".", "0", "-", "1", ".", "AN", ".", "b", "", ""));</v>
      </c>
    </row>
    <row r="57" spans="1:53">
      <c r="B57" s="8">
        <f t="shared" si="14"/>
        <v>50</v>
      </c>
      <c r="C57" t="str">
        <f t="shared" si="15"/>
        <v>A1.0-1.A.bN - sheet title (50)</v>
      </c>
      <c r="D57" t="str">
        <f t="shared" si="16"/>
        <v>sheet title (50)</v>
      </c>
      <c r="E57" s="1" t="s">
        <v>132</v>
      </c>
      <c r="F57" s="8" t="str">
        <f>_xlfn.XLOOKUP(IF(AA57="""""",AA$2,IF(AG57="""""",AG$2,IF(AM57="""""",AM$2,IF(AS57="""""",AS$2,IF(AY57="""""",AY$2,6)))))+IF(I57="""""",0,10), Sheet2!A$2:A$13, Sheet2!B$2:B$13)</f>
        <v>ST_TYPE05</v>
      </c>
      <c r="G57" s="3">
        <v>0</v>
      </c>
      <c r="H57" s="3">
        <v>1</v>
      </c>
      <c r="I57" s="5" t="str">
        <f t="shared" si="193"/>
        <v>""</v>
      </c>
      <c r="J57" s="3">
        <v>0</v>
      </c>
      <c r="K57" s="3">
        <f t="shared" si="289"/>
        <v>1</v>
      </c>
      <c r="L57" s="5" t="str">
        <f t="shared" si="195"/>
        <v>" "</v>
      </c>
      <c r="M57" s="3">
        <v>1</v>
      </c>
      <c r="N57" s="3">
        <f t="shared" si="290"/>
        <v>1</v>
      </c>
      <c r="O57" s="5" t="str">
        <f t="shared" si="197"/>
        <v>"A"</v>
      </c>
      <c r="P57" s="3">
        <v>0</v>
      </c>
      <c r="Q57" s="3">
        <f t="shared" si="302"/>
        <v>2</v>
      </c>
      <c r="R57" s="5" t="str">
        <f t="shared" si="198"/>
        <v>""</v>
      </c>
      <c r="S57" s="3">
        <v>1</v>
      </c>
      <c r="T57" s="3">
        <f t="shared" si="291"/>
        <v>2</v>
      </c>
      <c r="U57" s="5" t="str">
        <f t="shared" si="200"/>
        <v>"1"</v>
      </c>
      <c r="V57" s="3">
        <v>1</v>
      </c>
      <c r="W57" s="3">
        <f t="shared" si="292"/>
        <v>3</v>
      </c>
      <c r="X57" s="5" t="str">
        <f t="shared" si="202"/>
        <v>"."</v>
      </c>
      <c r="Y57" s="3">
        <v>1</v>
      </c>
      <c r="Z57" s="3">
        <f t="shared" si="293"/>
        <v>4</v>
      </c>
      <c r="AA57" s="5" t="str">
        <f t="shared" si="204"/>
        <v>"0"</v>
      </c>
      <c r="AB57" s="5">
        <v>1</v>
      </c>
      <c r="AC57" s="3">
        <f t="shared" si="294"/>
        <v>5</v>
      </c>
      <c r="AD57" s="5" t="str">
        <f t="shared" si="206"/>
        <v>"-"</v>
      </c>
      <c r="AE57" s="5">
        <v>1</v>
      </c>
      <c r="AF57" s="3">
        <f t="shared" si="295"/>
        <v>6</v>
      </c>
      <c r="AG57" s="5" t="str">
        <f t="shared" si="208"/>
        <v>"1"</v>
      </c>
      <c r="AH57" s="5">
        <v>1</v>
      </c>
      <c r="AI57" s="3">
        <f t="shared" si="296"/>
        <v>7</v>
      </c>
      <c r="AJ57" s="5" t="str">
        <f t="shared" si="210"/>
        <v>"."</v>
      </c>
      <c r="AK57" s="3">
        <v>1</v>
      </c>
      <c r="AL57" s="3">
        <f t="shared" si="297"/>
        <v>8</v>
      </c>
      <c r="AM57" s="5" t="str">
        <f t="shared" si="212"/>
        <v>"A"</v>
      </c>
      <c r="AN57" s="5">
        <v>1</v>
      </c>
      <c r="AO57" s="3">
        <f t="shared" si="298"/>
        <v>9</v>
      </c>
      <c r="AP57" s="5" t="str">
        <f t="shared" si="214"/>
        <v>"."</v>
      </c>
      <c r="AQ57" s="3">
        <v>2</v>
      </c>
      <c r="AR57" s="3">
        <f t="shared" si="299"/>
        <v>10</v>
      </c>
      <c r="AS57" s="5" t="str">
        <f t="shared" si="216"/>
        <v>"bN"</v>
      </c>
      <c r="AT57" s="5">
        <v>1</v>
      </c>
      <c r="AU57" s="3">
        <f t="shared" si="300"/>
        <v>12</v>
      </c>
      <c r="AV57" s="5" t="str">
        <f t="shared" si="218"/>
        <v>""</v>
      </c>
      <c r="AW57" s="3">
        <v>1</v>
      </c>
      <c r="AX57" s="3">
        <f t="shared" si="301"/>
        <v>13</v>
      </c>
      <c r="AY57" s="5" t="str">
        <f t="shared" si="220"/>
        <v>""</v>
      </c>
      <c r="BA57" t="str">
        <f t="shared" si="46"/>
        <v>Sheets.Add(new SheetPdfSample("A1.0-1.A.bN - sheet title (50).pdf", "A1.0-1.A.bN", "sheet title (50)", ST_TYPE05,"", " ", "A", "", "1", ".", "0", "-", "1", ".", "A", ".", "bN", "", ""));</v>
      </c>
    </row>
    <row r="58" spans="1:53">
      <c r="B58" s="8">
        <f t="shared" si="14"/>
        <v>51</v>
      </c>
      <c r="C58" t="str">
        <f t="shared" si="15"/>
        <v>A1.0-1.AN.bN - sheet title (51)</v>
      </c>
      <c r="D58" t="str">
        <f t="shared" si="16"/>
        <v>sheet title (51)</v>
      </c>
      <c r="E58" s="1" t="s">
        <v>133</v>
      </c>
      <c r="F58" s="8" t="str">
        <f>_xlfn.XLOOKUP(IF(AA58="""""",AA$2,IF(AG58="""""",AG$2,IF(AM58="""""",AM$2,IF(AS58="""""",AS$2,IF(AY58="""""",AY$2,6)))))+IF(I58="""""",0,10), Sheet2!A$2:A$13, Sheet2!B$2:B$13)</f>
        <v>ST_TYPE05</v>
      </c>
      <c r="G58" s="3">
        <v>0</v>
      </c>
      <c r="H58" s="3">
        <v>1</v>
      </c>
      <c r="I58" s="5" t="str">
        <f t="shared" si="193"/>
        <v>""</v>
      </c>
      <c r="J58" s="3">
        <v>0</v>
      </c>
      <c r="K58" s="3">
        <f t="shared" si="289"/>
        <v>1</v>
      </c>
      <c r="L58" s="5" t="str">
        <f t="shared" si="195"/>
        <v>" "</v>
      </c>
      <c r="M58" s="3">
        <v>1</v>
      </c>
      <c r="N58" s="3">
        <f t="shared" si="290"/>
        <v>1</v>
      </c>
      <c r="O58" s="5" t="str">
        <f t="shared" si="197"/>
        <v>"A"</v>
      </c>
      <c r="P58" s="3">
        <v>0</v>
      </c>
      <c r="Q58" s="3">
        <f t="shared" si="302"/>
        <v>2</v>
      </c>
      <c r="R58" s="5" t="str">
        <f t="shared" si="198"/>
        <v>""</v>
      </c>
      <c r="S58" s="3">
        <v>1</v>
      </c>
      <c r="T58" s="3">
        <f t="shared" si="291"/>
        <v>2</v>
      </c>
      <c r="U58" s="5" t="str">
        <f t="shared" si="200"/>
        <v>"1"</v>
      </c>
      <c r="V58" s="3">
        <v>1</v>
      </c>
      <c r="W58" s="3">
        <f t="shared" si="292"/>
        <v>3</v>
      </c>
      <c r="X58" s="5" t="str">
        <f t="shared" si="202"/>
        <v>"."</v>
      </c>
      <c r="Y58" s="3">
        <v>1</v>
      </c>
      <c r="Z58" s="3">
        <f t="shared" si="293"/>
        <v>4</v>
      </c>
      <c r="AA58" s="5" t="str">
        <f t="shared" si="204"/>
        <v>"0"</v>
      </c>
      <c r="AB58" s="5">
        <v>1</v>
      </c>
      <c r="AC58" s="3">
        <f t="shared" si="294"/>
        <v>5</v>
      </c>
      <c r="AD58" s="5" t="str">
        <f t="shared" si="206"/>
        <v>"-"</v>
      </c>
      <c r="AE58" s="5">
        <v>1</v>
      </c>
      <c r="AF58" s="3">
        <f t="shared" si="295"/>
        <v>6</v>
      </c>
      <c r="AG58" s="5" t="str">
        <f t="shared" si="208"/>
        <v>"1"</v>
      </c>
      <c r="AH58" s="5">
        <v>1</v>
      </c>
      <c r="AI58" s="3">
        <f t="shared" si="296"/>
        <v>7</v>
      </c>
      <c r="AJ58" s="5" t="str">
        <f t="shared" si="210"/>
        <v>"."</v>
      </c>
      <c r="AK58" s="3">
        <v>2</v>
      </c>
      <c r="AL58" s="3">
        <f t="shared" si="297"/>
        <v>8</v>
      </c>
      <c r="AM58" s="5" t="str">
        <f t="shared" si="212"/>
        <v>"AN"</v>
      </c>
      <c r="AN58" s="5">
        <v>1</v>
      </c>
      <c r="AO58" s="3">
        <f t="shared" si="298"/>
        <v>10</v>
      </c>
      <c r="AP58" s="5" t="str">
        <f t="shared" si="214"/>
        <v>"."</v>
      </c>
      <c r="AQ58" s="3">
        <v>2</v>
      </c>
      <c r="AR58" s="3">
        <f t="shared" si="299"/>
        <v>11</v>
      </c>
      <c r="AS58" s="5" t="str">
        <f t="shared" si="216"/>
        <v>"bN"</v>
      </c>
      <c r="AT58" s="5">
        <v>1</v>
      </c>
      <c r="AU58" s="3">
        <f t="shared" si="300"/>
        <v>13</v>
      </c>
      <c r="AV58" s="5" t="str">
        <f t="shared" si="218"/>
        <v>""</v>
      </c>
      <c r="AW58" s="3">
        <v>1</v>
      </c>
      <c r="AX58" s="3">
        <f t="shared" si="301"/>
        <v>14</v>
      </c>
      <c r="AY58" s="5" t="str">
        <f t="shared" si="220"/>
        <v>""</v>
      </c>
      <c r="BA58" t="str">
        <f t="shared" si="46"/>
        <v>Sheets.Add(new SheetPdfSample("A1.0-1.AN.bN - sheet title (51).pdf", "A1.0-1.AN.bN", "sheet title (51)", ST_TYPE05,"", " ", "A", "", "1", ".", "0", "-", "1", ".", "AN", ".", "bN", "", ""));</v>
      </c>
    </row>
    <row r="59" spans="1:53">
      <c r="B59" s="8">
        <f t="shared" si="14"/>
        <v>52</v>
      </c>
      <c r="C59" t="str">
        <f t="shared" si="15"/>
        <v>A1.0-1.A.b.c - sheet title (52)</v>
      </c>
      <c r="D59" t="str">
        <f t="shared" si="16"/>
        <v>sheet title (52)</v>
      </c>
      <c r="E59" s="1" t="s">
        <v>134</v>
      </c>
      <c r="F59" s="8" t="str">
        <f>_xlfn.XLOOKUP(IF(AA59="""""",AA$2,IF(AG59="""""",AG$2,IF(AM59="""""",AM$2,IF(AS59="""""",AS$2,IF(AY59="""""",AY$2,6)))))+IF(I59="""""",0,10), Sheet2!A$2:A$13, Sheet2!B$2:B$13)</f>
        <v>ST_TYPE06</v>
      </c>
      <c r="G59" s="3">
        <v>0</v>
      </c>
      <c r="H59" s="3">
        <v>1</v>
      </c>
      <c r="I59" s="5" t="str">
        <f t="shared" si="193"/>
        <v>""</v>
      </c>
      <c r="J59" s="3">
        <v>0</v>
      </c>
      <c r="K59" s="3">
        <f t="shared" si="289"/>
        <v>1</v>
      </c>
      <c r="L59" s="5" t="str">
        <f t="shared" si="195"/>
        <v>" "</v>
      </c>
      <c r="M59" s="3">
        <v>1</v>
      </c>
      <c r="N59" s="3">
        <f t="shared" si="290"/>
        <v>1</v>
      </c>
      <c r="O59" s="5" t="str">
        <f t="shared" si="197"/>
        <v>"A"</v>
      </c>
      <c r="P59" s="3">
        <v>0</v>
      </c>
      <c r="Q59" s="3">
        <f t="shared" si="302"/>
        <v>2</v>
      </c>
      <c r="R59" s="5" t="str">
        <f t="shared" si="198"/>
        <v>""</v>
      </c>
      <c r="S59" s="3">
        <v>1</v>
      </c>
      <c r="T59" s="3">
        <f t="shared" si="291"/>
        <v>2</v>
      </c>
      <c r="U59" s="5" t="str">
        <f t="shared" si="200"/>
        <v>"1"</v>
      </c>
      <c r="V59" s="3">
        <v>1</v>
      </c>
      <c r="W59" s="3">
        <f t="shared" si="292"/>
        <v>3</v>
      </c>
      <c r="X59" s="5" t="str">
        <f t="shared" si="202"/>
        <v>"."</v>
      </c>
      <c r="Y59" s="3">
        <v>1</v>
      </c>
      <c r="Z59" s="3">
        <f t="shared" si="293"/>
        <v>4</v>
      </c>
      <c r="AA59" s="5" t="str">
        <f t="shared" si="204"/>
        <v>"0"</v>
      </c>
      <c r="AB59" s="5">
        <v>1</v>
      </c>
      <c r="AC59" s="3">
        <f t="shared" si="294"/>
        <v>5</v>
      </c>
      <c r="AD59" s="5" t="str">
        <f t="shared" si="206"/>
        <v>"-"</v>
      </c>
      <c r="AE59" s="5">
        <v>1</v>
      </c>
      <c r="AF59" s="3">
        <f t="shared" si="295"/>
        <v>6</v>
      </c>
      <c r="AG59" s="5" t="str">
        <f t="shared" si="208"/>
        <v>"1"</v>
      </c>
      <c r="AH59" s="5">
        <v>1</v>
      </c>
      <c r="AI59" s="3">
        <f t="shared" si="296"/>
        <v>7</v>
      </c>
      <c r="AJ59" s="5" t="str">
        <f t="shared" si="210"/>
        <v>"."</v>
      </c>
      <c r="AK59" s="3">
        <v>1</v>
      </c>
      <c r="AL59" s="3">
        <f t="shared" si="297"/>
        <v>8</v>
      </c>
      <c r="AM59" s="5" t="str">
        <f t="shared" si="212"/>
        <v>"A"</v>
      </c>
      <c r="AN59" s="5">
        <v>1</v>
      </c>
      <c r="AO59" s="3">
        <f t="shared" si="298"/>
        <v>9</v>
      </c>
      <c r="AP59" s="5" t="str">
        <f t="shared" si="214"/>
        <v>"."</v>
      </c>
      <c r="AQ59" s="3">
        <v>1</v>
      </c>
      <c r="AR59" s="3">
        <f t="shared" si="299"/>
        <v>10</v>
      </c>
      <c r="AS59" s="5" t="str">
        <f t="shared" si="216"/>
        <v>"b"</v>
      </c>
      <c r="AT59" s="5">
        <v>1</v>
      </c>
      <c r="AU59" s="3">
        <f t="shared" si="300"/>
        <v>11</v>
      </c>
      <c r="AV59" s="5" t="str">
        <f t="shared" si="218"/>
        <v>"."</v>
      </c>
      <c r="AW59" s="3">
        <v>1</v>
      </c>
      <c r="AX59" s="3">
        <f t="shared" si="301"/>
        <v>12</v>
      </c>
      <c r="AY59" s="5" t="str">
        <f t="shared" si="220"/>
        <v>"c"</v>
      </c>
      <c r="BA59" t="str">
        <f t="shared" si="46"/>
        <v>Sheets.Add(new SheetPdfSample("A1.0-1.A.b.c - sheet title (52).pdf", "A1.0-1.A.b.c", "sheet title (52)", ST_TYPE06,"", " ", "A", "", "1", ".", "0", "-", "1", ".", "A", ".", "b", ".", "c"));</v>
      </c>
    </row>
    <row r="60" spans="1:53">
      <c r="B60" s="8">
        <f t="shared" si="14"/>
        <v>53</v>
      </c>
      <c r="C60" t="str">
        <f t="shared" si="15"/>
        <v>A1.0-1.AN.b.c - sheet title (53)</v>
      </c>
      <c r="D60" t="str">
        <f t="shared" si="16"/>
        <v>sheet title (53)</v>
      </c>
      <c r="E60" s="1" t="s">
        <v>135</v>
      </c>
      <c r="F60" s="8" t="str">
        <f>_xlfn.XLOOKUP(IF(AA60="""""",AA$2,IF(AG60="""""",AG$2,IF(AM60="""""",AM$2,IF(AS60="""""",AS$2,IF(AY60="""""",AY$2,6)))))+IF(I60="""""",0,10), Sheet2!A$2:A$13, Sheet2!B$2:B$13)</f>
        <v>ST_TYPE06</v>
      </c>
      <c r="G60" s="3">
        <v>0</v>
      </c>
      <c r="H60" s="3">
        <v>1</v>
      </c>
      <c r="I60" s="5" t="str">
        <f t="shared" si="193"/>
        <v>""</v>
      </c>
      <c r="J60" s="3">
        <v>0</v>
      </c>
      <c r="K60" s="3">
        <f t="shared" si="289"/>
        <v>1</v>
      </c>
      <c r="L60" s="5" t="str">
        <f t="shared" si="195"/>
        <v>" "</v>
      </c>
      <c r="M60" s="3">
        <v>1</v>
      </c>
      <c r="N60" s="3">
        <f t="shared" si="290"/>
        <v>1</v>
      </c>
      <c r="O60" s="5" t="str">
        <f t="shared" si="197"/>
        <v>"A"</v>
      </c>
      <c r="P60" s="3">
        <v>0</v>
      </c>
      <c r="Q60" s="3">
        <f t="shared" si="302"/>
        <v>2</v>
      </c>
      <c r="R60" s="5" t="str">
        <f t="shared" si="198"/>
        <v>""</v>
      </c>
      <c r="S60" s="3">
        <v>1</v>
      </c>
      <c r="T60" s="3">
        <f t="shared" si="291"/>
        <v>2</v>
      </c>
      <c r="U60" s="5" t="str">
        <f t="shared" si="200"/>
        <v>"1"</v>
      </c>
      <c r="V60" s="3">
        <v>1</v>
      </c>
      <c r="W60" s="3">
        <f t="shared" si="292"/>
        <v>3</v>
      </c>
      <c r="X60" s="5" t="str">
        <f t="shared" si="202"/>
        <v>"."</v>
      </c>
      <c r="Y60" s="3">
        <v>1</v>
      </c>
      <c r="Z60" s="3">
        <f t="shared" si="293"/>
        <v>4</v>
      </c>
      <c r="AA60" s="5" t="str">
        <f t="shared" si="204"/>
        <v>"0"</v>
      </c>
      <c r="AB60" s="5">
        <v>1</v>
      </c>
      <c r="AC60" s="3">
        <f t="shared" si="294"/>
        <v>5</v>
      </c>
      <c r="AD60" s="5" t="str">
        <f t="shared" si="206"/>
        <v>"-"</v>
      </c>
      <c r="AE60" s="5">
        <v>1</v>
      </c>
      <c r="AF60" s="3">
        <f t="shared" si="295"/>
        <v>6</v>
      </c>
      <c r="AG60" s="5" t="str">
        <f t="shared" si="208"/>
        <v>"1"</v>
      </c>
      <c r="AH60" s="5">
        <v>1</v>
      </c>
      <c r="AI60" s="3">
        <f t="shared" si="296"/>
        <v>7</v>
      </c>
      <c r="AJ60" s="5" t="str">
        <f t="shared" si="210"/>
        <v>"."</v>
      </c>
      <c r="AK60" s="3">
        <v>2</v>
      </c>
      <c r="AL60" s="3">
        <f t="shared" si="297"/>
        <v>8</v>
      </c>
      <c r="AM60" s="5" t="str">
        <f t="shared" si="212"/>
        <v>"AN"</v>
      </c>
      <c r="AN60" s="5">
        <v>1</v>
      </c>
      <c r="AO60" s="3">
        <f t="shared" si="298"/>
        <v>10</v>
      </c>
      <c r="AP60" s="5" t="str">
        <f t="shared" si="214"/>
        <v>"."</v>
      </c>
      <c r="AQ60" s="3">
        <v>1</v>
      </c>
      <c r="AR60" s="3">
        <f t="shared" si="299"/>
        <v>11</v>
      </c>
      <c r="AS60" s="5" t="str">
        <f t="shared" si="216"/>
        <v>"b"</v>
      </c>
      <c r="AT60" s="5">
        <v>1</v>
      </c>
      <c r="AU60" s="3">
        <f t="shared" si="300"/>
        <v>12</v>
      </c>
      <c r="AV60" s="5" t="str">
        <f t="shared" si="218"/>
        <v>"."</v>
      </c>
      <c r="AW60" s="3">
        <v>1</v>
      </c>
      <c r="AX60" s="3">
        <f t="shared" si="301"/>
        <v>13</v>
      </c>
      <c r="AY60" s="5" t="str">
        <f t="shared" si="220"/>
        <v>"c"</v>
      </c>
      <c r="BA60" t="str">
        <f t="shared" si="46"/>
        <v>Sheets.Add(new SheetPdfSample("A1.0-1.AN.b.c - sheet title (53).pdf", "A1.0-1.AN.b.c", "sheet title (53)", ST_TYPE06,"", " ", "A", "", "1", ".", "0", "-", "1", ".", "AN", ".", "b", ".", "c"));</v>
      </c>
    </row>
    <row r="61" spans="1:53">
      <c r="B61" s="8">
        <f t="shared" si="14"/>
        <v>54</v>
      </c>
      <c r="C61" t="str">
        <f t="shared" si="15"/>
        <v>A1.0-1.A.bN.c - sheet title (54)</v>
      </c>
      <c r="D61" t="str">
        <f t="shared" si="16"/>
        <v>sheet title (54)</v>
      </c>
      <c r="E61" s="1" t="s">
        <v>136</v>
      </c>
      <c r="F61" s="8" t="str">
        <f>_xlfn.XLOOKUP(IF(AA61="""""",AA$2,IF(AG61="""""",AG$2,IF(AM61="""""",AM$2,IF(AS61="""""",AS$2,IF(AY61="""""",AY$2,6)))))+IF(I61="""""",0,10), Sheet2!A$2:A$13, Sheet2!B$2:B$13)</f>
        <v>ST_TYPE06</v>
      </c>
      <c r="G61" s="3">
        <v>0</v>
      </c>
      <c r="H61" s="3">
        <v>1</v>
      </c>
      <c r="I61" s="5" t="str">
        <f t="shared" si="193"/>
        <v>""</v>
      </c>
      <c r="J61" s="3">
        <v>0</v>
      </c>
      <c r="K61" s="3">
        <f t="shared" si="289"/>
        <v>1</v>
      </c>
      <c r="L61" s="5" t="str">
        <f t="shared" si="195"/>
        <v>" "</v>
      </c>
      <c r="M61" s="3">
        <v>1</v>
      </c>
      <c r="N61" s="3">
        <f t="shared" si="290"/>
        <v>1</v>
      </c>
      <c r="O61" s="5" t="str">
        <f t="shared" si="197"/>
        <v>"A"</v>
      </c>
      <c r="P61" s="3">
        <v>0</v>
      </c>
      <c r="Q61" s="3">
        <f t="shared" si="302"/>
        <v>2</v>
      </c>
      <c r="R61" s="5" t="str">
        <f t="shared" si="198"/>
        <v>""</v>
      </c>
      <c r="S61" s="3">
        <v>1</v>
      </c>
      <c r="T61" s="3">
        <f t="shared" si="291"/>
        <v>2</v>
      </c>
      <c r="U61" s="5" t="str">
        <f t="shared" si="200"/>
        <v>"1"</v>
      </c>
      <c r="V61" s="3">
        <v>1</v>
      </c>
      <c r="W61" s="3">
        <f t="shared" si="292"/>
        <v>3</v>
      </c>
      <c r="X61" s="5" t="str">
        <f t="shared" si="202"/>
        <v>"."</v>
      </c>
      <c r="Y61" s="3">
        <v>1</v>
      </c>
      <c r="Z61" s="3">
        <f t="shared" si="293"/>
        <v>4</v>
      </c>
      <c r="AA61" s="5" t="str">
        <f t="shared" si="204"/>
        <v>"0"</v>
      </c>
      <c r="AB61" s="5">
        <v>1</v>
      </c>
      <c r="AC61" s="3">
        <f t="shared" si="294"/>
        <v>5</v>
      </c>
      <c r="AD61" s="5" t="str">
        <f t="shared" si="206"/>
        <v>"-"</v>
      </c>
      <c r="AE61" s="5">
        <v>1</v>
      </c>
      <c r="AF61" s="3">
        <f t="shared" si="295"/>
        <v>6</v>
      </c>
      <c r="AG61" s="5" t="str">
        <f t="shared" si="208"/>
        <v>"1"</v>
      </c>
      <c r="AH61" s="5">
        <v>1</v>
      </c>
      <c r="AI61" s="3">
        <f t="shared" si="296"/>
        <v>7</v>
      </c>
      <c r="AJ61" s="5" t="str">
        <f t="shared" si="210"/>
        <v>"."</v>
      </c>
      <c r="AK61" s="3">
        <v>1</v>
      </c>
      <c r="AL61" s="3">
        <f t="shared" si="297"/>
        <v>8</v>
      </c>
      <c r="AM61" s="5" t="str">
        <f t="shared" si="212"/>
        <v>"A"</v>
      </c>
      <c r="AN61" s="5">
        <v>1</v>
      </c>
      <c r="AO61" s="3">
        <f t="shared" si="298"/>
        <v>9</v>
      </c>
      <c r="AP61" s="5" t="str">
        <f t="shared" si="214"/>
        <v>"."</v>
      </c>
      <c r="AQ61" s="3">
        <v>2</v>
      </c>
      <c r="AR61" s="3">
        <f t="shared" si="299"/>
        <v>10</v>
      </c>
      <c r="AS61" s="5" t="str">
        <f t="shared" si="216"/>
        <v>"bN"</v>
      </c>
      <c r="AT61" s="5">
        <v>1</v>
      </c>
      <c r="AU61" s="3">
        <f t="shared" si="300"/>
        <v>12</v>
      </c>
      <c r="AV61" s="5" t="str">
        <f t="shared" si="218"/>
        <v>"."</v>
      </c>
      <c r="AW61" s="3">
        <v>1</v>
      </c>
      <c r="AX61" s="3">
        <f t="shared" si="301"/>
        <v>13</v>
      </c>
      <c r="AY61" s="5" t="str">
        <f t="shared" si="220"/>
        <v>"c"</v>
      </c>
      <c r="BA61" t="str">
        <f t="shared" si="46"/>
        <v>Sheets.Add(new SheetPdfSample("A1.0-1.A.bN.c - sheet title (54).pdf", "A1.0-1.A.bN.c", "sheet title (54)", ST_TYPE06,"", " ", "A", "", "1", ".", "0", "-", "1", ".", "A", ".", "bN", ".", "c"));</v>
      </c>
    </row>
    <row r="62" spans="1:53">
      <c r="B62" s="8">
        <f t="shared" si="14"/>
        <v>55</v>
      </c>
      <c r="C62" t="str">
        <f t="shared" si="15"/>
        <v>A1.0-1.AN.bN.c - sheet title (55)</v>
      </c>
      <c r="D62" t="str">
        <f t="shared" si="16"/>
        <v>sheet title (55)</v>
      </c>
      <c r="E62" s="1" t="s">
        <v>137</v>
      </c>
      <c r="F62" s="8" t="str">
        <f>_xlfn.XLOOKUP(IF(AA62="""""",AA$2,IF(AG62="""""",AG$2,IF(AM62="""""",AM$2,IF(AS62="""""",AS$2,IF(AY62="""""",AY$2,6)))))+IF(I62="""""",0,10), Sheet2!A$2:A$13, Sheet2!B$2:B$13)</f>
        <v>ST_TYPE06</v>
      </c>
      <c r="G62" s="3">
        <v>0</v>
      </c>
      <c r="H62" s="3">
        <v>1</v>
      </c>
      <c r="I62" s="5" t="str">
        <f t="shared" si="193"/>
        <v>""</v>
      </c>
      <c r="J62" s="3">
        <v>0</v>
      </c>
      <c r="K62" s="3">
        <f t="shared" si="289"/>
        <v>1</v>
      </c>
      <c r="L62" s="5" t="str">
        <f t="shared" si="195"/>
        <v>" "</v>
      </c>
      <c r="M62" s="3">
        <v>1</v>
      </c>
      <c r="N62" s="3">
        <f t="shared" si="290"/>
        <v>1</v>
      </c>
      <c r="O62" s="5" t="str">
        <f t="shared" si="197"/>
        <v>"A"</v>
      </c>
      <c r="P62" s="3">
        <v>0</v>
      </c>
      <c r="Q62" s="3">
        <f t="shared" si="302"/>
        <v>2</v>
      </c>
      <c r="R62" s="5" t="str">
        <f t="shared" si="198"/>
        <v>""</v>
      </c>
      <c r="S62" s="3">
        <v>1</v>
      </c>
      <c r="T62" s="3">
        <f t="shared" si="291"/>
        <v>2</v>
      </c>
      <c r="U62" s="5" t="str">
        <f t="shared" si="200"/>
        <v>"1"</v>
      </c>
      <c r="V62" s="3">
        <v>1</v>
      </c>
      <c r="W62" s="3">
        <f t="shared" si="292"/>
        <v>3</v>
      </c>
      <c r="X62" s="5" t="str">
        <f t="shared" si="202"/>
        <v>"."</v>
      </c>
      <c r="Y62" s="3">
        <v>1</v>
      </c>
      <c r="Z62" s="3">
        <f t="shared" si="293"/>
        <v>4</v>
      </c>
      <c r="AA62" s="5" t="str">
        <f t="shared" si="204"/>
        <v>"0"</v>
      </c>
      <c r="AB62" s="5">
        <v>1</v>
      </c>
      <c r="AC62" s="3">
        <f t="shared" si="294"/>
        <v>5</v>
      </c>
      <c r="AD62" s="5" t="str">
        <f t="shared" si="206"/>
        <v>"-"</v>
      </c>
      <c r="AE62" s="5">
        <v>1</v>
      </c>
      <c r="AF62" s="3">
        <f t="shared" si="295"/>
        <v>6</v>
      </c>
      <c r="AG62" s="5" t="str">
        <f t="shared" si="208"/>
        <v>"1"</v>
      </c>
      <c r="AH62" s="5">
        <v>1</v>
      </c>
      <c r="AI62" s="3">
        <f t="shared" si="296"/>
        <v>7</v>
      </c>
      <c r="AJ62" s="5" t="str">
        <f t="shared" si="210"/>
        <v>"."</v>
      </c>
      <c r="AK62" s="3">
        <v>2</v>
      </c>
      <c r="AL62" s="3">
        <f t="shared" si="297"/>
        <v>8</v>
      </c>
      <c r="AM62" s="5" t="str">
        <f t="shared" si="212"/>
        <v>"AN"</v>
      </c>
      <c r="AN62" s="5">
        <v>1</v>
      </c>
      <c r="AO62" s="3">
        <f t="shared" si="298"/>
        <v>10</v>
      </c>
      <c r="AP62" s="5" t="str">
        <f t="shared" si="214"/>
        <v>"."</v>
      </c>
      <c r="AQ62" s="3">
        <v>2</v>
      </c>
      <c r="AR62" s="3">
        <f t="shared" si="299"/>
        <v>11</v>
      </c>
      <c r="AS62" s="5" t="str">
        <f t="shared" si="216"/>
        <v>"bN"</v>
      </c>
      <c r="AT62" s="5">
        <v>1</v>
      </c>
      <c r="AU62" s="3">
        <f t="shared" si="300"/>
        <v>13</v>
      </c>
      <c r="AV62" s="5" t="str">
        <f t="shared" si="218"/>
        <v>"."</v>
      </c>
      <c r="AW62" s="3">
        <v>1</v>
      </c>
      <c r="AX62" s="3">
        <f t="shared" si="301"/>
        <v>14</v>
      </c>
      <c r="AY62" s="5" t="str">
        <f t="shared" si="220"/>
        <v>"c"</v>
      </c>
      <c r="BA62" t="str">
        <f t="shared" si="46"/>
        <v>Sheets.Add(new SheetPdfSample("A1.0-1.AN.bN.c - sheet title (55).pdf", "A1.0-1.AN.bN.c", "sheet title (55)", ST_TYPE06,"", " ", "A", "", "1", ".", "0", "-", "1", ".", "AN", ".", "bN", ".", "c"));</v>
      </c>
    </row>
    <row r="63" spans="1:53">
      <c r="A63" s="1" t="s">
        <v>142</v>
      </c>
      <c r="B63" s="8">
        <f t="shared" si="14"/>
        <v>56</v>
      </c>
      <c r="C63" t="str">
        <f t="shared" si="15"/>
        <v>A1.0-1a.A - sheet title (56)</v>
      </c>
      <c r="D63" t="str">
        <f t="shared" si="16"/>
        <v>sheet title (56)</v>
      </c>
      <c r="E63" s="1" t="s">
        <v>146</v>
      </c>
      <c r="F63" s="8" t="str">
        <f>_xlfn.XLOOKUP(IF(AA63="""""",AA$2,IF(AG63="""""",AG$2,IF(AM63="""""",AM$2,IF(AS63="""""",AS$2,IF(AY63="""""",AY$2,6)))))+IF(I63="""""",0,10), Sheet2!A$2:A$13, Sheet2!B$2:B$13)</f>
        <v>ST_TYPE04</v>
      </c>
      <c r="G63" s="3">
        <v>0</v>
      </c>
      <c r="H63" s="3">
        <v>1</v>
      </c>
      <c r="I63" s="5" t="str">
        <f t="shared" si="193"/>
        <v>""</v>
      </c>
      <c r="J63" s="3">
        <v>0</v>
      </c>
      <c r="K63" s="3">
        <f t="shared" ref="K63:K72" si="303">G63+H63</f>
        <v>1</v>
      </c>
      <c r="L63" s="5" t="str">
        <f t="shared" si="195"/>
        <v>" "</v>
      </c>
      <c r="M63" s="3">
        <v>1</v>
      </c>
      <c r="N63" s="3">
        <f t="shared" ref="N63:N72" si="304">J63+K63</f>
        <v>1</v>
      </c>
      <c r="O63" s="5" t="str">
        <f t="shared" si="197"/>
        <v>"A"</v>
      </c>
      <c r="P63" s="3">
        <v>0</v>
      </c>
      <c r="Q63" s="3">
        <f>M63+N63</f>
        <v>2</v>
      </c>
      <c r="R63" s="5" t="str">
        <f t="shared" si="198"/>
        <v>""</v>
      </c>
      <c r="S63" s="3">
        <v>1</v>
      </c>
      <c r="T63" s="3">
        <f t="shared" ref="T63:T72" si="305">P63+Q63</f>
        <v>2</v>
      </c>
      <c r="U63" s="5" t="str">
        <f t="shared" si="200"/>
        <v>"1"</v>
      </c>
      <c r="V63" s="3">
        <v>1</v>
      </c>
      <c r="W63" s="3">
        <f t="shared" ref="W63:W72" si="306">S63+T63</f>
        <v>3</v>
      </c>
      <c r="X63" s="5" t="str">
        <f t="shared" si="202"/>
        <v>"."</v>
      </c>
      <c r="Y63" s="3">
        <v>1</v>
      </c>
      <c r="Z63" s="3">
        <f t="shared" ref="Z63:Z72" si="307">V63+W63</f>
        <v>4</v>
      </c>
      <c r="AA63" s="5" t="str">
        <f t="shared" si="204"/>
        <v>"0"</v>
      </c>
      <c r="AB63" s="5">
        <v>1</v>
      </c>
      <c r="AC63" s="3">
        <f t="shared" ref="AC63:AC72" si="308">Y63+Z63</f>
        <v>5</v>
      </c>
      <c r="AD63" s="5" t="str">
        <f t="shared" si="206"/>
        <v>"-"</v>
      </c>
      <c r="AE63" s="5">
        <v>2</v>
      </c>
      <c r="AF63" s="3">
        <f t="shared" ref="AF63:AF72" si="309">AB63+AC63</f>
        <v>6</v>
      </c>
      <c r="AG63" s="5" t="str">
        <f t="shared" si="208"/>
        <v>"1a"</v>
      </c>
      <c r="AH63" s="5">
        <v>1</v>
      </c>
      <c r="AI63" s="3">
        <f t="shared" ref="AI63:AI72" si="310">AE63+AF63</f>
        <v>8</v>
      </c>
      <c r="AJ63" s="5" t="str">
        <f t="shared" si="210"/>
        <v>"."</v>
      </c>
      <c r="AK63" s="3">
        <v>1</v>
      </c>
      <c r="AL63" s="3">
        <f t="shared" ref="AL63:AL72" si="311">AH63+AI63</f>
        <v>9</v>
      </c>
      <c r="AM63" s="5" t="str">
        <f t="shared" si="212"/>
        <v>"A"</v>
      </c>
      <c r="AN63" s="5">
        <v>1</v>
      </c>
      <c r="AO63" s="3">
        <f t="shared" ref="AO63:AO72" si="312">AK63+AL63</f>
        <v>10</v>
      </c>
      <c r="AP63" s="5" t="str">
        <f t="shared" si="214"/>
        <v>""</v>
      </c>
      <c r="AQ63" s="3">
        <v>1</v>
      </c>
      <c r="AR63" s="3">
        <f t="shared" ref="AR63:AR72" si="313">AN63+AO63</f>
        <v>11</v>
      </c>
      <c r="AS63" s="5" t="str">
        <f t="shared" si="216"/>
        <v>""</v>
      </c>
      <c r="AT63" s="5">
        <v>1</v>
      </c>
      <c r="AU63" s="3">
        <f t="shared" ref="AU63:AU72" si="314">AQ63+AR63</f>
        <v>12</v>
      </c>
      <c r="AV63" s="5" t="str">
        <f t="shared" si="218"/>
        <v>""</v>
      </c>
      <c r="AW63" s="3">
        <v>1</v>
      </c>
      <c r="AX63" s="3">
        <f t="shared" ref="AX63:AX72" si="315">AT63+AU63</f>
        <v>13</v>
      </c>
      <c r="AY63" s="5" t="str">
        <f t="shared" si="220"/>
        <v>""</v>
      </c>
      <c r="BA63" t="str">
        <f t="shared" si="46"/>
        <v>Sheets.Add(new SheetPdfSample("A1.0-1a.A - sheet title (56).pdf", "A1.0-1a.A", "sheet title (56)", ST_TYPE04,"", " ", "A", "", "1", ".", "0", "-", "1a", ".", "A", "", "", "", ""));</v>
      </c>
    </row>
    <row r="64" spans="1:53">
      <c r="B64" s="8">
        <f t="shared" si="14"/>
        <v>57</v>
      </c>
      <c r="C64" t="str">
        <f t="shared" si="15"/>
        <v>A1.0-1a.AN - sheet title (57)</v>
      </c>
      <c r="D64" t="str">
        <f t="shared" si="16"/>
        <v>sheet title (57)</v>
      </c>
      <c r="E64" s="1" t="s">
        <v>147</v>
      </c>
      <c r="F64" s="8" t="str">
        <f>_xlfn.XLOOKUP(IF(AA64="""""",AA$2,IF(AG64="""""",AG$2,IF(AM64="""""",AM$2,IF(AS64="""""",AS$2,IF(AY64="""""",AY$2,6)))))+IF(I64="""""",0,10), Sheet2!A$2:A$13, Sheet2!B$2:B$13)</f>
        <v>ST_TYPE04</v>
      </c>
      <c r="G64" s="3">
        <v>0</v>
      </c>
      <c r="H64" s="3">
        <v>1</v>
      </c>
      <c r="I64" s="5" t="str">
        <f t="shared" si="193"/>
        <v>""</v>
      </c>
      <c r="J64" s="3">
        <v>0</v>
      </c>
      <c r="K64" s="3">
        <f t="shared" si="303"/>
        <v>1</v>
      </c>
      <c r="L64" s="5" t="str">
        <f t="shared" si="195"/>
        <v>" "</v>
      </c>
      <c r="M64" s="3">
        <v>1</v>
      </c>
      <c r="N64" s="3">
        <f t="shared" si="304"/>
        <v>1</v>
      </c>
      <c r="O64" s="5" t="str">
        <f t="shared" si="197"/>
        <v>"A"</v>
      </c>
      <c r="P64" s="3">
        <v>0</v>
      </c>
      <c r="Q64" s="3">
        <f t="shared" ref="Q64:Q72" si="316">M64+N64</f>
        <v>2</v>
      </c>
      <c r="R64" s="5" t="str">
        <f t="shared" si="198"/>
        <v>""</v>
      </c>
      <c r="S64" s="3">
        <v>1</v>
      </c>
      <c r="T64" s="3">
        <f t="shared" si="305"/>
        <v>2</v>
      </c>
      <c r="U64" s="5" t="str">
        <f t="shared" si="200"/>
        <v>"1"</v>
      </c>
      <c r="V64" s="3">
        <v>1</v>
      </c>
      <c r="W64" s="3">
        <f t="shared" si="306"/>
        <v>3</v>
      </c>
      <c r="X64" s="5" t="str">
        <f t="shared" si="202"/>
        <v>"."</v>
      </c>
      <c r="Y64" s="3">
        <v>1</v>
      </c>
      <c r="Z64" s="3">
        <f t="shared" si="307"/>
        <v>4</v>
      </c>
      <c r="AA64" s="5" t="str">
        <f t="shared" si="204"/>
        <v>"0"</v>
      </c>
      <c r="AB64" s="5">
        <v>1</v>
      </c>
      <c r="AC64" s="3">
        <f t="shared" si="308"/>
        <v>5</v>
      </c>
      <c r="AD64" s="5" t="str">
        <f t="shared" si="206"/>
        <v>"-"</v>
      </c>
      <c r="AE64" s="5">
        <v>2</v>
      </c>
      <c r="AF64" s="3">
        <f t="shared" si="309"/>
        <v>6</v>
      </c>
      <c r="AG64" s="5" t="str">
        <f t="shared" si="208"/>
        <v>"1a"</v>
      </c>
      <c r="AH64" s="5">
        <v>1</v>
      </c>
      <c r="AI64" s="3">
        <f t="shared" si="310"/>
        <v>8</v>
      </c>
      <c r="AJ64" s="5" t="str">
        <f t="shared" si="210"/>
        <v>"."</v>
      </c>
      <c r="AK64" s="3">
        <v>2</v>
      </c>
      <c r="AL64" s="3">
        <f t="shared" si="311"/>
        <v>9</v>
      </c>
      <c r="AM64" s="5" t="str">
        <f t="shared" si="212"/>
        <v>"AN"</v>
      </c>
      <c r="AN64" s="5">
        <v>1</v>
      </c>
      <c r="AO64" s="3">
        <f t="shared" si="312"/>
        <v>11</v>
      </c>
      <c r="AP64" s="5" t="str">
        <f t="shared" si="214"/>
        <v>""</v>
      </c>
      <c r="AQ64" s="3">
        <v>1</v>
      </c>
      <c r="AR64" s="3">
        <f t="shared" si="313"/>
        <v>12</v>
      </c>
      <c r="AS64" s="5" t="str">
        <f t="shared" si="216"/>
        <v>""</v>
      </c>
      <c r="AT64" s="5">
        <v>1</v>
      </c>
      <c r="AU64" s="3">
        <f t="shared" si="314"/>
        <v>13</v>
      </c>
      <c r="AV64" s="5" t="str">
        <f t="shared" si="218"/>
        <v>""</v>
      </c>
      <c r="AW64" s="3">
        <v>1</v>
      </c>
      <c r="AX64" s="3">
        <f t="shared" si="315"/>
        <v>14</v>
      </c>
      <c r="AY64" s="5" t="str">
        <f t="shared" si="220"/>
        <v>""</v>
      </c>
      <c r="BA64" t="str">
        <f t="shared" si="46"/>
        <v>Sheets.Add(new SheetPdfSample("A1.0-1a.AN - sheet title (57).pdf", "A1.0-1a.AN", "sheet title (57)", ST_TYPE04,"", " ", "A", "", "1", ".", "0", "-", "1a", ".", "AN", "", "", "", ""));</v>
      </c>
    </row>
    <row r="65" spans="1:53">
      <c r="B65" s="8">
        <f t="shared" si="14"/>
        <v>58</v>
      </c>
      <c r="C65" t="str">
        <f t="shared" si="15"/>
        <v>A1.0-1a.A.b - sheet title (58)</v>
      </c>
      <c r="D65" t="str">
        <f t="shared" si="16"/>
        <v>sheet title (58)</v>
      </c>
      <c r="E65" s="1" t="s">
        <v>148</v>
      </c>
      <c r="F65" s="8" t="str">
        <f>_xlfn.XLOOKUP(IF(AA65="""""",AA$2,IF(AG65="""""",AG$2,IF(AM65="""""",AM$2,IF(AS65="""""",AS$2,IF(AY65="""""",AY$2,6)))))+IF(I65="""""",0,10), Sheet2!A$2:A$13, Sheet2!B$2:B$13)</f>
        <v>ST_TYPE05</v>
      </c>
      <c r="G65" s="3">
        <v>0</v>
      </c>
      <c r="H65" s="3">
        <v>1</v>
      </c>
      <c r="I65" s="5" t="str">
        <f t="shared" si="193"/>
        <v>""</v>
      </c>
      <c r="J65" s="3">
        <v>0</v>
      </c>
      <c r="K65" s="3">
        <f t="shared" si="303"/>
        <v>1</v>
      </c>
      <c r="L65" s="5" t="str">
        <f t="shared" si="195"/>
        <v>" "</v>
      </c>
      <c r="M65" s="3">
        <v>1</v>
      </c>
      <c r="N65" s="3">
        <f t="shared" si="304"/>
        <v>1</v>
      </c>
      <c r="O65" s="5" t="str">
        <f t="shared" si="197"/>
        <v>"A"</v>
      </c>
      <c r="P65" s="3">
        <v>0</v>
      </c>
      <c r="Q65" s="3">
        <f t="shared" si="316"/>
        <v>2</v>
      </c>
      <c r="R65" s="5" t="str">
        <f t="shared" si="198"/>
        <v>""</v>
      </c>
      <c r="S65" s="3">
        <v>1</v>
      </c>
      <c r="T65" s="3">
        <f t="shared" si="305"/>
        <v>2</v>
      </c>
      <c r="U65" s="5" t="str">
        <f t="shared" si="200"/>
        <v>"1"</v>
      </c>
      <c r="V65" s="3">
        <v>1</v>
      </c>
      <c r="W65" s="3">
        <f t="shared" si="306"/>
        <v>3</v>
      </c>
      <c r="X65" s="5" t="str">
        <f t="shared" si="202"/>
        <v>"."</v>
      </c>
      <c r="Y65" s="3">
        <v>1</v>
      </c>
      <c r="Z65" s="3">
        <f t="shared" si="307"/>
        <v>4</v>
      </c>
      <c r="AA65" s="5" t="str">
        <f t="shared" si="204"/>
        <v>"0"</v>
      </c>
      <c r="AB65" s="5">
        <v>1</v>
      </c>
      <c r="AC65" s="3">
        <f t="shared" si="308"/>
        <v>5</v>
      </c>
      <c r="AD65" s="5" t="str">
        <f t="shared" si="206"/>
        <v>"-"</v>
      </c>
      <c r="AE65" s="5">
        <v>2</v>
      </c>
      <c r="AF65" s="3">
        <f t="shared" si="309"/>
        <v>6</v>
      </c>
      <c r="AG65" s="5" t="str">
        <f t="shared" si="208"/>
        <v>"1a"</v>
      </c>
      <c r="AH65" s="5">
        <v>1</v>
      </c>
      <c r="AI65" s="3">
        <f t="shared" si="310"/>
        <v>8</v>
      </c>
      <c r="AJ65" s="5" t="str">
        <f t="shared" si="210"/>
        <v>"."</v>
      </c>
      <c r="AK65" s="3">
        <v>1</v>
      </c>
      <c r="AL65" s="3">
        <f t="shared" si="311"/>
        <v>9</v>
      </c>
      <c r="AM65" s="5" t="str">
        <f t="shared" si="212"/>
        <v>"A"</v>
      </c>
      <c r="AN65" s="5">
        <v>1</v>
      </c>
      <c r="AO65" s="3">
        <f t="shared" si="312"/>
        <v>10</v>
      </c>
      <c r="AP65" s="5" t="str">
        <f t="shared" si="214"/>
        <v>"."</v>
      </c>
      <c r="AQ65" s="3">
        <v>1</v>
      </c>
      <c r="AR65" s="3">
        <f t="shared" si="313"/>
        <v>11</v>
      </c>
      <c r="AS65" s="5" t="str">
        <f t="shared" si="216"/>
        <v>"b"</v>
      </c>
      <c r="AT65" s="5">
        <v>1</v>
      </c>
      <c r="AU65" s="3">
        <f t="shared" si="314"/>
        <v>12</v>
      </c>
      <c r="AV65" s="5" t="str">
        <f t="shared" si="218"/>
        <v>""</v>
      </c>
      <c r="AW65" s="3">
        <v>1</v>
      </c>
      <c r="AX65" s="3">
        <f t="shared" si="315"/>
        <v>13</v>
      </c>
      <c r="AY65" s="5" t="str">
        <f t="shared" si="220"/>
        <v>""</v>
      </c>
      <c r="BA65" t="str">
        <f t="shared" si="46"/>
        <v>Sheets.Add(new SheetPdfSample("A1.0-1a.A.b - sheet title (58).pdf", "A1.0-1a.A.b", "sheet title (58)", ST_TYPE05,"", " ", "A", "", "1", ".", "0", "-", "1a", ".", "A", ".", "b", "", ""));</v>
      </c>
    </row>
    <row r="66" spans="1:53">
      <c r="B66" s="8">
        <f t="shared" si="14"/>
        <v>59</v>
      </c>
      <c r="C66" t="str">
        <f t="shared" si="15"/>
        <v>A1.0-1a.AN.b - sheet title (59)</v>
      </c>
      <c r="D66" t="str">
        <f t="shared" si="16"/>
        <v>sheet title (59)</v>
      </c>
      <c r="E66" s="1" t="s">
        <v>149</v>
      </c>
      <c r="F66" s="8" t="str">
        <f>_xlfn.XLOOKUP(IF(AA66="""""",AA$2,IF(AG66="""""",AG$2,IF(AM66="""""",AM$2,IF(AS66="""""",AS$2,IF(AY66="""""",AY$2,6)))))+IF(I66="""""",0,10), Sheet2!A$2:A$13, Sheet2!B$2:B$13)</f>
        <v>ST_TYPE05</v>
      </c>
      <c r="G66" s="3">
        <v>0</v>
      </c>
      <c r="H66" s="3">
        <v>1</v>
      </c>
      <c r="I66" s="5" t="str">
        <f t="shared" si="193"/>
        <v>""</v>
      </c>
      <c r="J66" s="3">
        <v>0</v>
      </c>
      <c r="K66" s="3">
        <f t="shared" si="303"/>
        <v>1</v>
      </c>
      <c r="L66" s="5" t="str">
        <f t="shared" si="195"/>
        <v>" "</v>
      </c>
      <c r="M66" s="3">
        <v>1</v>
      </c>
      <c r="N66" s="3">
        <f t="shared" si="304"/>
        <v>1</v>
      </c>
      <c r="O66" s="5" t="str">
        <f t="shared" si="197"/>
        <v>"A"</v>
      </c>
      <c r="P66" s="3">
        <v>0</v>
      </c>
      <c r="Q66" s="3">
        <f t="shared" si="316"/>
        <v>2</v>
      </c>
      <c r="R66" s="5" t="str">
        <f t="shared" si="198"/>
        <v>""</v>
      </c>
      <c r="S66" s="3">
        <v>1</v>
      </c>
      <c r="T66" s="3">
        <f t="shared" si="305"/>
        <v>2</v>
      </c>
      <c r="U66" s="5" t="str">
        <f t="shared" si="200"/>
        <v>"1"</v>
      </c>
      <c r="V66" s="3">
        <v>1</v>
      </c>
      <c r="W66" s="3">
        <f t="shared" si="306"/>
        <v>3</v>
      </c>
      <c r="X66" s="5" t="str">
        <f t="shared" si="202"/>
        <v>"."</v>
      </c>
      <c r="Y66" s="3">
        <v>1</v>
      </c>
      <c r="Z66" s="3">
        <f t="shared" si="307"/>
        <v>4</v>
      </c>
      <c r="AA66" s="5" t="str">
        <f t="shared" si="204"/>
        <v>"0"</v>
      </c>
      <c r="AB66" s="5">
        <v>1</v>
      </c>
      <c r="AC66" s="3">
        <f t="shared" si="308"/>
        <v>5</v>
      </c>
      <c r="AD66" s="5" t="str">
        <f t="shared" si="206"/>
        <v>"-"</v>
      </c>
      <c r="AE66" s="5">
        <v>2</v>
      </c>
      <c r="AF66" s="3">
        <f t="shared" si="309"/>
        <v>6</v>
      </c>
      <c r="AG66" s="5" t="str">
        <f t="shared" si="208"/>
        <v>"1a"</v>
      </c>
      <c r="AH66" s="5">
        <v>1</v>
      </c>
      <c r="AI66" s="3">
        <f t="shared" si="310"/>
        <v>8</v>
      </c>
      <c r="AJ66" s="5" t="str">
        <f t="shared" si="210"/>
        <v>"."</v>
      </c>
      <c r="AK66" s="3">
        <v>2</v>
      </c>
      <c r="AL66" s="3">
        <f t="shared" si="311"/>
        <v>9</v>
      </c>
      <c r="AM66" s="5" t="str">
        <f t="shared" si="212"/>
        <v>"AN"</v>
      </c>
      <c r="AN66" s="5">
        <v>1</v>
      </c>
      <c r="AO66" s="3">
        <f t="shared" si="312"/>
        <v>11</v>
      </c>
      <c r="AP66" s="5" t="str">
        <f t="shared" si="214"/>
        <v>"."</v>
      </c>
      <c r="AQ66" s="3">
        <v>1</v>
      </c>
      <c r="AR66" s="3">
        <f t="shared" si="313"/>
        <v>12</v>
      </c>
      <c r="AS66" s="5" t="str">
        <f t="shared" si="216"/>
        <v>"b"</v>
      </c>
      <c r="AT66" s="5">
        <v>1</v>
      </c>
      <c r="AU66" s="3">
        <f t="shared" si="314"/>
        <v>13</v>
      </c>
      <c r="AV66" s="5" t="str">
        <f t="shared" si="218"/>
        <v>""</v>
      </c>
      <c r="AW66" s="3">
        <v>1</v>
      </c>
      <c r="AX66" s="3">
        <f t="shared" si="315"/>
        <v>14</v>
      </c>
      <c r="AY66" s="5" t="str">
        <f t="shared" si="220"/>
        <v>""</v>
      </c>
      <c r="BA66" t="str">
        <f t="shared" si="46"/>
        <v>Sheets.Add(new SheetPdfSample("A1.0-1a.AN.b - sheet title (59).pdf", "A1.0-1a.AN.b", "sheet title (59)", ST_TYPE05,"", " ", "A", "", "1", ".", "0", "-", "1a", ".", "AN", ".", "b", "", ""));</v>
      </c>
    </row>
    <row r="67" spans="1:53">
      <c r="B67" s="8">
        <f t="shared" si="14"/>
        <v>60</v>
      </c>
      <c r="C67" t="str">
        <f t="shared" si="15"/>
        <v>A1.0-1a.A.bN - sheet title (60)</v>
      </c>
      <c r="D67" t="str">
        <f t="shared" si="16"/>
        <v>sheet title (60)</v>
      </c>
      <c r="E67" s="1" t="s">
        <v>150</v>
      </c>
      <c r="F67" s="8" t="str">
        <f>_xlfn.XLOOKUP(IF(AA67="""""",AA$2,IF(AG67="""""",AG$2,IF(AM67="""""",AM$2,IF(AS67="""""",AS$2,IF(AY67="""""",AY$2,6)))))+IF(I67="""""",0,10), Sheet2!A$2:A$13, Sheet2!B$2:B$13)</f>
        <v>ST_TYPE05</v>
      </c>
      <c r="G67" s="3">
        <v>0</v>
      </c>
      <c r="H67" s="3">
        <v>1</v>
      </c>
      <c r="I67" s="5" t="str">
        <f t="shared" si="193"/>
        <v>""</v>
      </c>
      <c r="J67" s="3">
        <v>0</v>
      </c>
      <c r="K67" s="3">
        <f t="shared" si="303"/>
        <v>1</v>
      </c>
      <c r="L67" s="5" t="str">
        <f t="shared" si="195"/>
        <v>" "</v>
      </c>
      <c r="M67" s="3">
        <v>1</v>
      </c>
      <c r="N67" s="3">
        <f t="shared" si="304"/>
        <v>1</v>
      </c>
      <c r="O67" s="5" t="str">
        <f t="shared" si="197"/>
        <v>"A"</v>
      </c>
      <c r="P67" s="3">
        <v>0</v>
      </c>
      <c r="Q67" s="3">
        <f t="shared" si="316"/>
        <v>2</v>
      </c>
      <c r="R67" s="5" t="str">
        <f t="shared" si="198"/>
        <v>""</v>
      </c>
      <c r="S67" s="3">
        <v>1</v>
      </c>
      <c r="T67" s="3">
        <f t="shared" si="305"/>
        <v>2</v>
      </c>
      <c r="U67" s="5" t="str">
        <f t="shared" si="200"/>
        <v>"1"</v>
      </c>
      <c r="V67" s="3">
        <v>1</v>
      </c>
      <c r="W67" s="3">
        <f t="shared" si="306"/>
        <v>3</v>
      </c>
      <c r="X67" s="5" t="str">
        <f t="shared" si="202"/>
        <v>"."</v>
      </c>
      <c r="Y67" s="3">
        <v>1</v>
      </c>
      <c r="Z67" s="3">
        <f t="shared" si="307"/>
        <v>4</v>
      </c>
      <c r="AA67" s="5" t="str">
        <f t="shared" si="204"/>
        <v>"0"</v>
      </c>
      <c r="AB67" s="5">
        <v>1</v>
      </c>
      <c r="AC67" s="3">
        <f t="shared" si="308"/>
        <v>5</v>
      </c>
      <c r="AD67" s="5" t="str">
        <f t="shared" si="206"/>
        <v>"-"</v>
      </c>
      <c r="AE67" s="5">
        <v>2</v>
      </c>
      <c r="AF67" s="3">
        <f t="shared" si="309"/>
        <v>6</v>
      </c>
      <c r="AG67" s="5" t="str">
        <f t="shared" si="208"/>
        <v>"1a"</v>
      </c>
      <c r="AH67" s="5">
        <v>1</v>
      </c>
      <c r="AI67" s="3">
        <f t="shared" si="310"/>
        <v>8</v>
      </c>
      <c r="AJ67" s="5" t="str">
        <f t="shared" si="210"/>
        <v>"."</v>
      </c>
      <c r="AK67" s="3">
        <v>1</v>
      </c>
      <c r="AL67" s="3">
        <f t="shared" si="311"/>
        <v>9</v>
      </c>
      <c r="AM67" s="5" t="str">
        <f t="shared" si="212"/>
        <v>"A"</v>
      </c>
      <c r="AN67" s="5">
        <v>1</v>
      </c>
      <c r="AO67" s="3">
        <f t="shared" si="312"/>
        <v>10</v>
      </c>
      <c r="AP67" s="5" t="str">
        <f t="shared" si="214"/>
        <v>"."</v>
      </c>
      <c r="AQ67" s="3">
        <v>2</v>
      </c>
      <c r="AR67" s="3">
        <f t="shared" si="313"/>
        <v>11</v>
      </c>
      <c r="AS67" s="5" t="str">
        <f t="shared" si="216"/>
        <v>"bN"</v>
      </c>
      <c r="AT67" s="5">
        <v>1</v>
      </c>
      <c r="AU67" s="3">
        <f t="shared" si="314"/>
        <v>13</v>
      </c>
      <c r="AV67" s="5" t="str">
        <f t="shared" si="218"/>
        <v>""</v>
      </c>
      <c r="AW67" s="3">
        <v>1</v>
      </c>
      <c r="AX67" s="3">
        <f t="shared" si="315"/>
        <v>14</v>
      </c>
      <c r="AY67" s="5" t="str">
        <f t="shared" si="220"/>
        <v>""</v>
      </c>
      <c r="BA67" t="str">
        <f t="shared" si="46"/>
        <v>Sheets.Add(new SheetPdfSample("A1.0-1a.A.bN - sheet title (60).pdf", "A1.0-1a.A.bN", "sheet title (60)", ST_TYPE05,"", " ", "A", "", "1", ".", "0", "-", "1a", ".", "A", ".", "bN", "", ""));</v>
      </c>
    </row>
    <row r="68" spans="1:53">
      <c r="B68" s="8">
        <f t="shared" si="14"/>
        <v>61</v>
      </c>
      <c r="C68" t="str">
        <f t="shared" si="15"/>
        <v>A1.0-1a.AN.bN - sheet title (61)</v>
      </c>
      <c r="D68" t="str">
        <f t="shared" si="16"/>
        <v>sheet title (61)</v>
      </c>
      <c r="E68" s="1" t="s">
        <v>151</v>
      </c>
      <c r="F68" s="8" t="str">
        <f>_xlfn.XLOOKUP(IF(AA68="""""",AA$2,IF(AG68="""""",AG$2,IF(AM68="""""",AM$2,IF(AS68="""""",AS$2,IF(AY68="""""",AY$2,6)))))+IF(I68="""""",0,10), Sheet2!A$2:A$13, Sheet2!B$2:B$13)</f>
        <v>ST_TYPE05</v>
      </c>
      <c r="G68" s="3">
        <v>0</v>
      </c>
      <c r="H68" s="3">
        <v>1</v>
      </c>
      <c r="I68" s="5" t="str">
        <f t="shared" si="193"/>
        <v>""</v>
      </c>
      <c r="J68" s="3">
        <v>0</v>
      </c>
      <c r="K68" s="3">
        <f t="shared" si="303"/>
        <v>1</v>
      </c>
      <c r="L68" s="5" t="str">
        <f t="shared" si="195"/>
        <v>" "</v>
      </c>
      <c r="M68" s="3">
        <v>1</v>
      </c>
      <c r="N68" s="3">
        <f t="shared" si="304"/>
        <v>1</v>
      </c>
      <c r="O68" s="5" t="str">
        <f t="shared" si="197"/>
        <v>"A"</v>
      </c>
      <c r="P68" s="3">
        <v>0</v>
      </c>
      <c r="Q68" s="3">
        <f t="shared" si="316"/>
        <v>2</v>
      </c>
      <c r="R68" s="5" t="str">
        <f t="shared" si="198"/>
        <v>""</v>
      </c>
      <c r="S68" s="3">
        <v>1</v>
      </c>
      <c r="T68" s="3">
        <f t="shared" si="305"/>
        <v>2</v>
      </c>
      <c r="U68" s="5" t="str">
        <f t="shared" si="200"/>
        <v>"1"</v>
      </c>
      <c r="V68" s="3">
        <v>1</v>
      </c>
      <c r="W68" s="3">
        <f t="shared" si="306"/>
        <v>3</v>
      </c>
      <c r="X68" s="5" t="str">
        <f t="shared" si="202"/>
        <v>"."</v>
      </c>
      <c r="Y68" s="3">
        <v>1</v>
      </c>
      <c r="Z68" s="3">
        <f t="shared" si="307"/>
        <v>4</v>
      </c>
      <c r="AA68" s="5" t="str">
        <f t="shared" si="204"/>
        <v>"0"</v>
      </c>
      <c r="AB68" s="5">
        <v>1</v>
      </c>
      <c r="AC68" s="3">
        <f t="shared" si="308"/>
        <v>5</v>
      </c>
      <c r="AD68" s="5" t="str">
        <f t="shared" si="206"/>
        <v>"-"</v>
      </c>
      <c r="AE68" s="5">
        <v>2</v>
      </c>
      <c r="AF68" s="3">
        <f t="shared" si="309"/>
        <v>6</v>
      </c>
      <c r="AG68" s="5" t="str">
        <f t="shared" si="208"/>
        <v>"1a"</v>
      </c>
      <c r="AH68" s="5">
        <v>1</v>
      </c>
      <c r="AI68" s="3">
        <f t="shared" si="310"/>
        <v>8</v>
      </c>
      <c r="AJ68" s="5" t="str">
        <f t="shared" si="210"/>
        <v>"."</v>
      </c>
      <c r="AK68" s="3">
        <v>2</v>
      </c>
      <c r="AL68" s="3">
        <f t="shared" si="311"/>
        <v>9</v>
      </c>
      <c r="AM68" s="5" t="str">
        <f t="shared" si="212"/>
        <v>"AN"</v>
      </c>
      <c r="AN68" s="5">
        <v>1</v>
      </c>
      <c r="AO68" s="3">
        <f t="shared" si="312"/>
        <v>11</v>
      </c>
      <c r="AP68" s="5" t="str">
        <f t="shared" si="214"/>
        <v>"."</v>
      </c>
      <c r="AQ68" s="3">
        <v>2</v>
      </c>
      <c r="AR68" s="3">
        <f t="shared" si="313"/>
        <v>12</v>
      </c>
      <c r="AS68" s="5" t="str">
        <f t="shared" si="216"/>
        <v>"bN"</v>
      </c>
      <c r="AT68" s="5">
        <v>1</v>
      </c>
      <c r="AU68" s="3">
        <f t="shared" si="314"/>
        <v>14</v>
      </c>
      <c r="AV68" s="5" t="str">
        <f t="shared" si="218"/>
        <v>""</v>
      </c>
      <c r="AW68" s="3">
        <v>1</v>
      </c>
      <c r="AX68" s="3">
        <f t="shared" si="315"/>
        <v>15</v>
      </c>
      <c r="AY68" s="5" t="str">
        <f t="shared" si="220"/>
        <v>""</v>
      </c>
      <c r="BA68" t="str">
        <f t="shared" si="46"/>
        <v>Sheets.Add(new SheetPdfSample("A1.0-1a.AN.bN - sheet title (61).pdf", "A1.0-1a.AN.bN", "sheet title (61)", ST_TYPE05,"", " ", "A", "", "1", ".", "0", "-", "1a", ".", "AN", ".", "bN", "", ""));</v>
      </c>
    </row>
    <row r="69" spans="1:53">
      <c r="B69" s="8">
        <f t="shared" si="14"/>
        <v>62</v>
      </c>
      <c r="C69" t="str">
        <f t="shared" si="15"/>
        <v>A1.0-1a.A.b.c - sheet title (62)</v>
      </c>
      <c r="D69" t="str">
        <f t="shared" si="16"/>
        <v>sheet title (62)</v>
      </c>
      <c r="E69" s="1" t="s">
        <v>152</v>
      </c>
      <c r="F69" s="8" t="str">
        <f>_xlfn.XLOOKUP(IF(AA69="""""",AA$2,IF(AG69="""""",AG$2,IF(AM69="""""",AM$2,IF(AS69="""""",AS$2,IF(AY69="""""",AY$2,6)))))+IF(I69="""""",0,10), Sheet2!A$2:A$13, Sheet2!B$2:B$13)</f>
        <v>ST_TYPE06</v>
      </c>
      <c r="G69" s="3">
        <v>0</v>
      </c>
      <c r="H69" s="3">
        <v>1</v>
      </c>
      <c r="I69" s="5" t="str">
        <f t="shared" si="193"/>
        <v>""</v>
      </c>
      <c r="J69" s="3">
        <v>0</v>
      </c>
      <c r="K69" s="3">
        <f t="shared" si="303"/>
        <v>1</v>
      </c>
      <c r="L69" s="5" t="str">
        <f t="shared" si="195"/>
        <v>" "</v>
      </c>
      <c r="M69" s="3">
        <v>1</v>
      </c>
      <c r="N69" s="3">
        <f t="shared" si="304"/>
        <v>1</v>
      </c>
      <c r="O69" s="5" t="str">
        <f t="shared" si="197"/>
        <v>"A"</v>
      </c>
      <c r="P69" s="3">
        <v>0</v>
      </c>
      <c r="Q69" s="3">
        <f t="shared" si="316"/>
        <v>2</v>
      </c>
      <c r="R69" s="5" t="str">
        <f t="shared" si="198"/>
        <v>""</v>
      </c>
      <c r="S69" s="3">
        <v>1</v>
      </c>
      <c r="T69" s="3">
        <f t="shared" si="305"/>
        <v>2</v>
      </c>
      <c r="U69" s="5" t="str">
        <f t="shared" si="200"/>
        <v>"1"</v>
      </c>
      <c r="V69" s="3">
        <v>1</v>
      </c>
      <c r="W69" s="3">
        <f t="shared" si="306"/>
        <v>3</v>
      </c>
      <c r="X69" s="5" t="str">
        <f t="shared" si="202"/>
        <v>"."</v>
      </c>
      <c r="Y69" s="3">
        <v>1</v>
      </c>
      <c r="Z69" s="3">
        <f t="shared" si="307"/>
        <v>4</v>
      </c>
      <c r="AA69" s="5" t="str">
        <f t="shared" si="204"/>
        <v>"0"</v>
      </c>
      <c r="AB69" s="5">
        <v>1</v>
      </c>
      <c r="AC69" s="3">
        <f t="shared" si="308"/>
        <v>5</v>
      </c>
      <c r="AD69" s="5" t="str">
        <f t="shared" si="206"/>
        <v>"-"</v>
      </c>
      <c r="AE69" s="5">
        <v>2</v>
      </c>
      <c r="AF69" s="3">
        <f t="shared" si="309"/>
        <v>6</v>
      </c>
      <c r="AG69" s="5" t="str">
        <f t="shared" si="208"/>
        <v>"1a"</v>
      </c>
      <c r="AH69" s="5">
        <v>1</v>
      </c>
      <c r="AI69" s="3">
        <f t="shared" si="310"/>
        <v>8</v>
      </c>
      <c r="AJ69" s="5" t="str">
        <f t="shared" si="210"/>
        <v>"."</v>
      </c>
      <c r="AK69" s="3">
        <v>1</v>
      </c>
      <c r="AL69" s="3">
        <f t="shared" si="311"/>
        <v>9</v>
      </c>
      <c r="AM69" s="5" t="str">
        <f t="shared" si="212"/>
        <v>"A"</v>
      </c>
      <c r="AN69" s="5">
        <v>1</v>
      </c>
      <c r="AO69" s="3">
        <f t="shared" si="312"/>
        <v>10</v>
      </c>
      <c r="AP69" s="5" t="str">
        <f t="shared" si="214"/>
        <v>"."</v>
      </c>
      <c r="AQ69" s="3">
        <v>1</v>
      </c>
      <c r="AR69" s="3">
        <f t="shared" si="313"/>
        <v>11</v>
      </c>
      <c r="AS69" s="5" t="str">
        <f t="shared" si="216"/>
        <v>"b"</v>
      </c>
      <c r="AT69" s="5">
        <v>1</v>
      </c>
      <c r="AU69" s="3">
        <f t="shared" si="314"/>
        <v>12</v>
      </c>
      <c r="AV69" s="5" t="str">
        <f t="shared" si="218"/>
        <v>"."</v>
      </c>
      <c r="AW69" s="3">
        <v>1</v>
      </c>
      <c r="AX69" s="3">
        <f t="shared" si="315"/>
        <v>13</v>
      </c>
      <c r="AY69" s="5" t="str">
        <f t="shared" si="220"/>
        <v>"c"</v>
      </c>
      <c r="BA69" t="str">
        <f t="shared" si="46"/>
        <v>Sheets.Add(new SheetPdfSample("A1.0-1a.A.b.c - sheet title (62).pdf", "A1.0-1a.A.b.c", "sheet title (62)", ST_TYPE06,"", " ", "A", "", "1", ".", "0", "-", "1a", ".", "A", ".", "b", ".", "c"));</v>
      </c>
    </row>
    <row r="70" spans="1:53">
      <c r="B70" s="8">
        <f t="shared" si="14"/>
        <v>63</v>
      </c>
      <c r="C70" t="str">
        <f t="shared" si="15"/>
        <v>A1.0-1a.AN.b.c - sheet title (63)</v>
      </c>
      <c r="D70" t="str">
        <f t="shared" si="16"/>
        <v>sheet title (63)</v>
      </c>
      <c r="E70" s="1" t="s">
        <v>153</v>
      </c>
      <c r="F70" s="8" t="str">
        <f>_xlfn.XLOOKUP(IF(AA70="""""",AA$2,IF(AG70="""""",AG$2,IF(AM70="""""",AM$2,IF(AS70="""""",AS$2,IF(AY70="""""",AY$2,6)))))+IF(I70="""""",0,10), Sheet2!A$2:A$13, Sheet2!B$2:B$13)</f>
        <v>ST_TYPE06</v>
      </c>
      <c r="G70" s="3">
        <v>0</v>
      </c>
      <c r="H70" s="3">
        <v>1</v>
      </c>
      <c r="I70" s="5" t="str">
        <f t="shared" si="193"/>
        <v>""</v>
      </c>
      <c r="J70" s="3">
        <v>0</v>
      </c>
      <c r="K70" s="3">
        <f t="shared" si="303"/>
        <v>1</v>
      </c>
      <c r="L70" s="5" t="str">
        <f t="shared" si="195"/>
        <v>" "</v>
      </c>
      <c r="M70" s="3">
        <v>1</v>
      </c>
      <c r="N70" s="3">
        <f t="shared" si="304"/>
        <v>1</v>
      </c>
      <c r="O70" s="5" t="str">
        <f t="shared" si="197"/>
        <v>"A"</v>
      </c>
      <c r="P70" s="3">
        <v>0</v>
      </c>
      <c r="Q70" s="3">
        <f t="shared" si="316"/>
        <v>2</v>
      </c>
      <c r="R70" s="5" t="str">
        <f t="shared" si="198"/>
        <v>""</v>
      </c>
      <c r="S70" s="3">
        <v>1</v>
      </c>
      <c r="T70" s="3">
        <f t="shared" si="305"/>
        <v>2</v>
      </c>
      <c r="U70" s="5" t="str">
        <f t="shared" si="200"/>
        <v>"1"</v>
      </c>
      <c r="V70" s="3">
        <v>1</v>
      </c>
      <c r="W70" s="3">
        <f t="shared" si="306"/>
        <v>3</v>
      </c>
      <c r="X70" s="5" t="str">
        <f t="shared" si="202"/>
        <v>"."</v>
      </c>
      <c r="Y70" s="3">
        <v>1</v>
      </c>
      <c r="Z70" s="3">
        <f t="shared" si="307"/>
        <v>4</v>
      </c>
      <c r="AA70" s="5" t="str">
        <f t="shared" si="204"/>
        <v>"0"</v>
      </c>
      <c r="AB70" s="5">
        <v>1</v>
      </c>
      <c r="AC70" s="3">
        <f t="shared" si="308"/>
        <v>5</v>
      </c>
      <c r="AD70" s="5" t="str">
        <f t="shared" si="206"/>
        <v>"-"</v>
      </c>
      <c r="AE70" s="5">
        <v>2</v>
      </c>
      <c r="AF70" s="3">
        <f t="shared" si="309"/>
        <v>6</v>
      </c>
      <c r="AG70" s="5" t="str">
        <f t="shared" si="208"/>
        <v>"1a"</v>
      </c>
      <c r="AH70" s="5">
        <v>1</v>
      </c>
      <c r="AI70" s="3">
        <f t="shared" si="310"/>
        <v>8</v>
      </c>
      <c r="AJ70" s="5" t="str">
        <f t="shared" si="210"/>
        <v>"."</v>
      </c>
      <c r="AK70" s="3">
        <v>2</v>
      </c>
      <c r="AL70" s="3">
        <f t="shared" si="311"/>
        <v>9</v>
      </c>
      <c r="AM70" s="5" t="str">
        <f t="shared" si="212"/>
        <v>"AN"</v>
      </c>
      <c r="AN70" s="5">
        <v>1</v>
      </c>
      <c r="AO70" s="3">
        <f t="shared" si="312"/>
        <v>11</v>
      </c>
      <c r="AP70" s="5" t="str">
        <f t="shared" si="214"/>
        <v>"."</v>
      </c>
      <c r="AQ70" s="3">
        <v>1</v>
      </c>
      <c r="AR70" s="3">
        <f t="shared" si="313"/>
        <v>12</v>
      </c>
      <c r="AS70" s="5" t="str">
        <f t="shared" si="216"/>
        <v>"b"</v>
      </c>
      <c r="AT70" s="5">
        <v>1</v>
      </c>
      <c r="AU70" s="3">
        <f t="shared" si="314"/>
        <v>13</v>
      </c>
      <c r="AV70" s="5" t="str">
        <f t="shared" si="218"/>
        <v>"."</v>
      </c>
      <c r="AW70" s="3">
        <v>1</v>
      </c>
      <c r="AX70" s="3">
        <f t="shared" si="315"/>
        <v>14</v>
      </c>
      <c r="AY70" s="5" t="str">
        <f t="shared" si="220"/>
        <v>"c"</v>
      </c>
      <c r="BA70" t="str">
        <f t="shared" si="46"/>
        <v>Sheets.Add(new SheetPdfSample("A1.0-1a.AN.b.c - sheet title (63).pdf", "A1.0-1a.AN.b.c", "sheet title (63)", ST_TYPE06,"", " ", "A", "", "1", ".", "0", "-", "1a", ".", "AN", ".", "b", ".", "c"));</v>
      </c>
    </row>
    <row r="71" spans="1:53">
      <c r="B71" s="8">
        <f t="shared" si="14"/>
        <v>64</v>
      </c>
      <c r="C71" t="str">
        <f t="shared" si="15"/>
        <v>A1.0-1a.A.bN.c - sheet title (64)</v>
      </c>
      <c r="D71" t="str">
        <f t="shared" si="16"/>
        <v>sheet title (64)</v>
      </c>
      <c r="E71" s="1" t="s">
        <v>154</v>
      </c>
      <c r="F71" s="8" t="str">
        <f>_xlfn.XLOOKUP(IF(AA71="""""",AA$2,IF(AG71="""""",AG$2,IF(AM71="""""",AM$2,IF(AS71="""""",AS$2,IF(AY71="""""",AY$2,6)))))+IF(I71="""""",0,10), Sheet2!A$2:A$13, Sheet2!B$2:B$13)</f>
        <v>ST_TYPE06</v>
      </c>
      <c r="G71" s="3">
        <v>0</v>
      </c>
      <c r="H71" s="3">
        <v>1</v>
      </c>
      <c r="I71" s="5" t="str">
        <f t="shared" si="193"/>
        <v>""</v>
      </c>
      <c r="J71" s="3">
        <v>0</v>
      </c>
      <c r="K71" s="3">
        <f t="shared" si="303"/>
        <v>1</v>
      </c>
      <c r="L71" s="5" t="str">
        <f t="shared" si="195"/>
        <v>" "</v>
      </c>
      <c r="M71" s="3">
        <v>1</v>
      </c>
      <c r="N71" s="3">
        <f t="shared" si="304"/>
        <v>1</v>
      </c>
      <c r="O71" s="5" t="str">
        <f t="shared" si="197"/>
        <v>"A"</v>
      </c>
      <c r="P71" s="3">
        <v>0</v>
      </c>
      <c r="Q71" s="3">
        <f t="shared" si="316"/>
        <v>2</v>
      </c>
      <c r="R71" s="5" t="str">
        <f t="shared" si="198"/>
        <v>""</v>
      </c>
      <c r="S71" s="3">
        <v>1</v>
      </c>
      <c r="T71" s="3">
        <f t="shared" si="305"/>
        <v>2</v>
      </c>
      <c r="U71" s="5" t="str">
        <f t="shared" si="200"/>
        <v>"1"</v>
      </c>
      <c r="V71" s="3">
        <v>1</v>
      </c>
      <c r="W71" s="3">
        <f t="shared" si="306"/>
        <v>3</v>
      </c>
      <c r="X71" s="5" t="str">
        <f t="shared" si="202"/>
        <v>"."</v>
      </c>
      <c r="Y71" s="3">
        <v>1</v>
      </c>
      <c r="Z71" s="3">
        <f t="shared" si="307"/>
        <v>4</v>
      </c>
      <c r="AA71" s="5" t="str">
        <f t="shared" si="204"/>
        <v>"0"</v>
      </c>
      <c r="AB71" s="5">
        <v>1</v>
      </c>
      <c r="AC71" s="3">
        <f t="shared" si="308"/>
        <v>5</v>
      </c>
      <c r="AD71" s="5" t="str">
        <f t="shared" si="206"/>
        <v>"-"</v>
      </c>
      <c r="AE71" s="5">
        <v>2</v>
      </c>
      <c r="AF71" s="3">
        <f t="shared" si="309"/>
        <v>6</v>
      </c>
      <c r="AG71" s="5" t="str">
        <f t="shared" si="208"/>
        <v>"1a"</v>
      </c>
      <c r="AH71" s="5">
        <v>1</v>
      </c>
      <c r="AI71" s="3">
        <f t="shared" si="310"/>
        <v>8</v>
      </c>
      <c r="AJ71" s="5" t="str">
        <f t="shared" si="210"/>
        <v>"."</v>
      </c>
      <c r="AK71" s="3">
        <v>1</v>
      </c>
      <c r="AL71" s="3">
        <f t="shared" si="311"/>
        <v>9</v>
      </c>
      <c r="AM71" s="5" t="str">
        <f t="shared" si="212"/>
        <v>"A"</v>
      </c>
      <c r="AN71" s="5">
        <v>1</v>
      </c>
      <c r="AO71" s="3">
        <f t="shared" si="312"/>
        <v>10</v>
      </c>
      <c r="AP71" s="5" t="str">
        <f t="shared" si="214"/>
        <v>"."</v>
      </c>
      <c r="AQ71" s="3">
        <v>2</v>
      </c>
      <c r="AR71" s="3">
        <f t="shared" si="313"/>
        <v>11</v>
      </c>
      <c r="AS71" s="5" t="str">
        <f t="shared" si="216"/>
        <v>"bN"</v>
      </c>
      <c r="AT71" s="5">
        <v>1</v>
      </c>
      <c r="AU71" s="3">
        <f t="shared" si="314"/>
        <v>13</v>
      </c>
      <c r="AV71" s="5" t="str">
        <f t="shared" si="218"/>
        <v>"."</v>
      </c>
      <c r="AW71" s="3">
        <v>1</v>
      </c>
      <c r="AX71" s="3">
        <f t="shared" si="315"/>
        <v>14</v>
      </c>
      <c r="AY71" s="5" t="str">
        <f t="shared" si="220"/>
        <v>"c"</v>
      </c>
      <c r="BA71" t="str">
        <f t="shared" si="46"/>
        <v>Sheets.Add(new SheetPdfSample("A1.0-1a.A.bN.c - sheet title (64).pdf", "A1.0-1a.A.bN.c", "sheet title (64)", ST_TYPE06,"", " ", "A", "", "1", ".", "0", "-", "1a", ".", "A", ".", "bN", ".", "c"));</v>
      </c>
    </row>
    <row r="72" spans="1:53">
      <c r="B72" s="8">
        <f t="shared" ref="B72:B135" si="317">B71+1</f>
        <v>65</v>
      </c>
      <c r="C72" t="str">
        <f t="shared" ref="C72:C135" si="318">E72&amp;C$1&amp;D72</f>
        <v>A1.0-1a.AN.bN.c - sheet title (65)</v>
      </c>
      <c r="D72" t="str">
        <f t="shared" ref="D72:D135" si="319">D$1&amp;" ("&amp;B72&amp;")"</f>
        <v>sheet title (65)</v>
      </c>
      <c r="E72" s="1" t="s">
        <v>155</v>
      </c>
      <c r="F72" s="8" t="str">
        <f>_xlfn.XLOOKUP(IF(AA72="""""",AA$2,IF(AG72="""""",AG$2,IF(AM72="""""",AM$2,IF(AS72="""""",AS$2,IF(AY72="""""",AY$2,6)))))+IF(I72="""""",0,10), Sheet2!A$2:A$13, Sheet2!B$2:B$13)</f>
        <v>ST_TYPE06</v>
      </c>
      <c r="G72" s="3">
        <v>0</v>
      </c>
      <c r="H72" s="3">
        <v>1</v>
      </c>
      <c r="I72" s="5" t="str">
        <f t="shared" si="193"/>
        <v>""</v>
      </c>
      <c r="J72" s="3">
        <v>0</v>
      </c>
      <c r="K72" s="3">
        <f t="shared" si="303"/>
        <v>1</v>
      </c>
      <c r="L72" s="5" t="str">
        <f t="shared" si="195"/>
        <v>" "</v>
      </c>
      <c r="M72" s="3">
        <v>1</v>
      </c>
      <c r="N72" s="3">
        <f t="shared" si="304"/>
        <v>1</v>
      </c>
      <c r="O72" s="5" t="str">
        <f t="shared" si="197"/>
        <v>"A"</v>
      </c>
      <c r="P72" s="3">
        <v>0</v>
      </c>
      <c r="Q72" s="3">
        <f t="shared" si="316"/>
        <v>2</v>
      </c>
      <c r="R72" s="5" t="str">
        <f t="shared" si="198"/>
        <v>""</v>
      </c>
      <c r="S72" s="3">
        <v>1</v>
      </c>
      <c r="T72" s="3">
        <f t="shared" si="305"/>
        <v>2</v>
      </c>
      <c r="U72" s="5" t="str">
        <f t="shared" si="200"/>
        <v>"1"</v>
      </c>
      <c r="V72" s="3">
        <v>1</v>
      </c>
      <c r="W72" s="3">
        <f t="shared" si="306"/>
        <v>3</v>
      </c>
      <c r="X72" s="5" t="str">
        <f t="shared" si="202"/>
        <v>"."</v>
      </c>
      <c r="Y72" s="3">
        <v>1</v>
      </c>
      <c r="Z72" s="3">
        <f t="shared" si="307"/>
        <v>4</v>
      </c>
      <c r="AA72" s="5" t="str">
        <f t="shared" si="204"/>
        <v>"0"</v>
      </c>
      <c r="AB72" s="5">
        <v>1</v>
      </c>
      <c r="AC72" s="3">
        <f t="shared" si="308"/>
        <v>5</v>
      </c>
      <c r="AD72" s="5" t="str">
        <f t="shared" si="206"/>
        <v>"-"</v>
      </c>
      <c r="AE72" s="5">
        <v>2</v>
      </c>
      <c r="AF72" s="3">
        <f t="shared" si="309"/>
        <v>6</v>
      </c>
      <c r="AG72" s="5" t="str">
        <f t="shared" si="208"/>
        <v>"1a"</v>
      </c>
      <c r="AH72" s="5">
        <v>1</v>
      </c>
      <c r="AI72" s="3">
        <f t="shared" si="310"/>
        <v>8</v>
      </c>
      <c r="AJ72" s="5" t="str">
        <f t="shared" si="210"/>
        <v>"."</v>
      </c>
      <c r="AK72" s="3">
        <v>2</v>
      </c>
      <c r="AL72" s="3">
        <f t="shared" si="311"/>
        <v>9</v>
      </c>
      <c r="AM72" s="5" t="str">
        <f t="shared" si="212"/>
        <v>"AN"</v>
      </c>
      <c r="AN72" s="5">
        <v>1</v>
      </c>
      <c r="AO72" s="3">
        <f t="shared" si="312"/>
        <v>11</v>
      </c>
      <c r="AP72" s="5" t="str">
        <f t="shared" si="214"/>
        <v>"."</v>
      </c>
      <c r="AQ72" s="3">
        <v>2</v>
      </c>
      <c r="AR72" s="3">
        <f t="shared" si="313"/>
        <v>12</v>
      </c>
      <c r="AS72" s="5" t="str">
        <f t="shared" si="216"/>
        <v>"bN"</v>
      </c>
      <c r="AT72" s="5">
        <v>1</v>
      </c>
      <c r="AU72" s="3">
        <f t="shared" si="314"/>
        <v>14</v>
      </c>
      <c r="AV72" s="5" t="str">
        <f t="shared" si="218"/>
        <v>"."</v>
      </c>
      <c r="AW72" s="3">
        <v>1</v>
      </c>
      <c r="AX72" s="3">
        <f t="shared" si="315"/>
        <v>15</v>
      </c>
      <c r="AY72" s="5" t="str">
        <f t="shared" si="220"/>
        <v>"c"</v>
      </c>
      <c r="BA72" t="str">
        <f t="shared" ref="BA72:BA135" si="320">E$1&amp;""""&amp;C72&amp;E$4&amp;""""&amp;", "&amp;""""&amp;E72&amp;""""&amp;", "&amp;""""&amp;D72&amp;""""&amp;", "&amp;F72&amp;","&amp;I72&amp;", "&amp;L72&amp;", "&amp;O72&amp;", "&amp;R72&amp;", "&amp;U72&amp;", "&amp;X72&amp;", "&amp;AA72&amp;", "&amp;AD72&amp;", "&amp;AG72&amp;", "&amp;AJ72&amp;", "&amp;AM72&amp;", "&amp;AP72&amp;", "&amp;AS72&amp;", "&amp;AV72&amp;", "&amp;AY72&amp;E$2</f>
        <v>Sheets.Add(new SheetPdfSample("A1.0-1a.AN.bN.c - sheet title (65).pdf", "A1.0-1a.AN.bN.c", "sheet title (65)", ST_TYPE06,"", " ", "A", "", "1", ".", "0", "-", "1a", ".", "AN", ".", "bN", ".", "c"));</v>
      </c>
    </row>
    <row r="73" spans="1:53">
      <c r="A73" s="1" t="s">
        <v>143</v>
      </c>
      <c r="B73" s="8">
        <f t="shared" si="317"/>
        <v>66</v>
      </c>
      <c r="C73" t="str">
        <f t="shared" si="318"/>
        <v>A1.0-12.A - sheet title (66)</v>
      </c>
      <c r="D73" t="str">
        <f t="shared" si="319"/>
        <v>sheet title (66)</v>
      </c>
      <c r="E73" s="1" t="s">
        <v>156</v>
      </c>
      <c r="F73" s="8" t="str">
        <f>_xlfn.XLOOKUP(IF(AA73="""""",AA$2,IF(AG73="""""",AG$2,IF(AM73="""""",AM$2,IF(AS73="""""",AS$2,IF(AY73="""""",AY$2,6)))))+IF(I73="""""",0,10), Sheet2!A$2:A$13, Sheet2!B$2:B$13)</f>
        <v>ST_TYPE04</v>
      </c>
      <c r="G73" s="3">
        <v>0</v>
      </c>
      <c r="H73" s="3">
        <v>1</v>
      </c>
      <c r="I73" s="5" t="str">
        <f t="shared" si="193"/>
        <v>""</v>
      </c>
      <c r="J73" s="3">
        <v>0</v>
      </c>
      <c r="K73" s="3">
        <f t="shared" ref="K73:K82" si="321">G73+H73</f>
        <v>1</v>
      </c>
      <c r="L73" s="5" t="str">
        <f t="shared" si="195"/>
        <v>" "</v>
      </c>
      <c r="M73" s="3">
        <v>1</v>
      </c>
      <c r="N73" s="3">
        <f t="shared" ref="N73:N82" si="322">J73+K73</f>
        <v>1</v>
      </c>
      <c r="O73" s="5" t="str">
        <f t="shared" si="197"/>
        <v>"A"</v>
      </c>
      <c r="P73" s="3">
        <v>0</v>
      </c>
      <c r="Q73" s="3">
        <f>M73+N73</f>
        <v>2</v>
      </c>
      <c r="R73" s="5" t="str">
        <f t="shared" si="198"/>
        <v>""</v>
      </c>
      <c r="S73" s="3">
        <v>1</v>
      </c>
      <c r="T73" s="3">
        <f t="shared" ref="T73:T82" si="323">P73+Q73</f>
        <v>2</v>
      </c>
      <c r="U73" s="5" t="str">
        <f t="shared" si="200"/>
        <v>"1"</v>
      </c>
      <c r="V73" s="3">
        <v>1</v>
      </c>
      <c r="W73" s="3">
        <f t="shared" ref="W73:W82" si="324">S73+T73</f>
        <v>3</v>
      </c>
      <c r="X73" s="5" t="str">
        <f t="shared" si="202"/>
        <v>"."</v>
      </c>
      <c r="Y73" s="3">
        <v>1</v>
      </c>
      <c r="Z73" s="3">
        <f t="shared" ref="Z73:Z82" si="325">V73+W73</f>
        <v>4</v>
      </c>
      <c r="AA73" s="5" t="str">
        <f t="shared" si="204"/>
        <v>"0"</v>
      </c>
      <c r="AB73" s="5">
        <v>1</v>
      </c>
      <c r="AC73" s="3">
        <f t="shared" ref="AC73:AC82" si="326">Y73+Z73</f>
        <v>5</v>
      </c>
      <c r="AD73" s="5" t="str">
        <f t="shared" si="206"/>
        <v>"-"</v>
      </c>
      <c r="AE73" s="5">
        <v>2</v>
      </c>
      <c r="AF73" s="3">
        <f t="shared" ref="AF73:AF82" si="327">AB73+AC73</f>
        <v>6</v>
      </c>
      <c r="AG73" s="5" t="str">
        <f t="shared" si="208"/>
        <v>"12"</v>
      </c>
      <c r="AH73" s="5">
        <v>1</v>
      </c>
      <c r="AI73" s="3">
        <f t="shared" ref="AI73:AI82" si="328">AE73+AF73</f>
        <v>8</v>
      </c>
      <c r="AJ73" s="5" t="str">
        <f t="shared" si="210"/>
        <v>"."</v>
      </c>
      <c r="AK73" s="3">
        <v>1</v>
      </c>
      <c r="AL73" s="3">
        <f t="shared" ref="AL73:AL82" si="329">AH73+AI73</f>
        <v>9</v>
      </c>
      <c r="AM73" s="5" t="str">
        <f t="shared" si="212"/>
        <v>"A"</v>
      </c>
      <c r="AN73" s="5">
        <v>1</v>
      </c>
      <c r="AO73" s="3">
        <f t="shared" ref="AO73:AO82" si="330">AK73+AL73</f>
        <v>10</v>
      </c>
      <c r="AP73" s="5" t="str">
        <f t="shared" si="214"/>
        <v>""</v>
      </c>
      <c r="AQ73" s="3">
        <v>1</v>
      </c>
      <c r="AR73" s="3">
        <f t="shared" ref="AR73:AR82" si="331">AN73+AO73</f>
        <v>11</v>
      </c>
      <c r="AS73" s="5" t="str">
        <f t="shared" si="216"/>
        <v>""</v>
      </c>
      <c r="AT73" s="5">
        <v>1</v>
      </c>
      <c r="AU73" s="3">
        <f t="shared" ref="AU73:AU82" si="332">AQ73+AR73</f>
        <v>12</v>
      </c>
      <c r="AV73" s="5" t="str">
        <f t="shared" si="218"/>
        <v>""</v>
      </c>
      <c r="AW73" s="3">
        <v>1</v>
      </c>
      <c r="AX73" s="3">
        <f t="shared" ref="AX73:AX82" si="333">AT73+AU73</f>
        <v>13</v>
      </c>
      <c r="AY73" s="5" t="str">
        <f t="shared" si="220"/>
        <v>""</v>
      </c>
      <c r="BA73" t="str">
        <f t="shared" si="320"/>
        <v>Sheets.Add(new SheetPdfSample("A1.0-12.A - sheet title (66).pdf", "A1.0-12.A", "sheet title (66)", ST_TYPE04,"", " ", "A", "", "1", ".", "0", "-", "12", ".", "A", "", "", "", ""));</v>
      </c>
    </row>
    <row r="74" spans="1:53">
      <c r="B74" s="8">
        <f t="shared" si="317"/>
        <v>67</v>
      </c>
      <c r="C74" t="str">
        <f t="shared" si="318"/>
        <v>A1.0-12.AN - sheet title (67)</v>
      </c>
      <c r="D74" t="str">
        <f t="shared" si="319"/>
        <v>sheet title (67)</v>
      </c>
      <c r="E74" s="1" t="s">
        <v>157</v>
      </c>
      <c r="F74" s="8" t="str">
        <f>_xlfn.XLOOKUP(IF(AA74="""""",AA$2,IF(AG74="""""",AG$2,IF(AM74="""""",AM$2,IF(AS74="""""",AS$2,IF(AY74="""""",AY$2,6)))))+IF(I74="""""",0,10), Sheet2!A$2:A$13, Sheet2!B$2:B$13)</f>
        <v>ST_TYPE04</v>
      </c>
      <c r="G74" s="3">
        <v>0</v>
      </c>
      <c r="H74" s="3">
        <v>1</v>
      </c>
      <c r="I74" s="5" t="str">
        <f t="shared" si="193"/>
        <v>""</v>
      </c>
      <c r="J74" s="3">
        <v>0</v>
      </c>
      <c r="K74" s="3">
        <f t="shared" si="321"/>
        <v>1</v>
      </c>
      <c r="L74" s="5" t="str">
        <f t="shared" si="195"/>
        <v>" "</v>
      </c>
      <c r="M74" s="3">
        <v>1</v>
      </c>
      <c r="N74" s="3">
        <f t="shared" si="322"/>
        <v>1</v>
      </c>
      <c r="O74" s="5" t="str">
        <f t="shared" si="197"/>
        <v>"A"</v>
      </c>
      <c r="P74" s="3">
        <v>0</v>
      </c>
      <c r="Q74" s="3">
        <f t="shared" ref="Q74:Q82" si="334">M74+N74</f>
        <v>2</v>
      </c>
      <c r="R74" s="5" t="str">
        <f t="shared" si="198"/>
        <v>""</v>
      </c>
      <c r="S74" s="3">
        <v>1</v>
      </c>
      <c r="T74" s="3">
        <f t="shared" si="323"/>
        <v>2</v>
      </c>
      <c r="U74" s="5" t="str">
        <f t="shared" si="200"/>
        <v>"1"</v>
      </c>
      <c r="V74" s="3">
        <v>1</v>
      </c>
      <c r="W74" s="3">
        <f t="shared" si="324"/>
        <v>3</v>
      </c>
      <c r="X74" s="5" t="str">
        <f t="shared" si="202"/>
        <v>"."</v>
      </c>
      <c r="Y74" s="3">
        <v>1</v>
      </c>
      <c r="Z74" s="3">
        <f t="shared" si="325"/>
        <v>4</v>
      </c>
      <c r="AA74" s="5" t="str">
        <f t="shared" si="204"/>
        <v>"0"</v>
      </c>
      <c r="AB74" s="5">
        <v>1</v>
      </c>
      <c r="AC74" s="3">
        <f t="shared" si="326"/>
        <v>5</v>
      </c>
      <c r="AD74" s="5" t="str">
        <f t="shared" si="206"/>
        <v>"-"</v>
      </c>
      <c r="AE74" s="5">
        <v>2</v>
      </c>
      <c r="AF74" s="3">
        <f t="shared" si="327"/>
        <v>6</v>
      </c>
      <c r="AG74" s="5" t="str">
        <f t="shared" si="208"/>
        <v>"12"</v>
      </c>
      <c r="AH74" s="5">
        <v>1</v>
      </c>
      <c r="AI74" s="3">
        <f t="shared" si="328"/>
        <v>8</v>
      </c>
      <c r="AJ74" s="5" t="str">
        <f t="shared" si="210"/>
        <v>"."</v>
      </c>
      <c r="AK74" s="3">
        <v>2</v>
      </c>
      <c r="AL74" s="3">
        <f t="shared" si="329"/>
        <v>9</v>
      </c>
      <c r="AM74" s="5" t="str">
        <f t="shared" si="212"/>
        <v>"AN"</v>
      </c>
      <c r="AN74" s="5">
        <v>1</v>
      </c>
      <c r="AO74" s="3">
        <f t="shared" si="330"/>
        <v>11</v>
      </c>
      <c r="AP74" s="5" t="str">
        <f t="shared" si="214"/>
        <v>""</v>
      </c>
      <c r="AQ74" s="3">
        <v>1</v>
      </c>
      <c r="AR74" s="3">
        <f t="shared" si="331"/>
        <v>12</v>
      </c>
      <c r="AS74" s="5" t="str">
        <f t="shared" si="216"/>
        <v>""</v>
      </c>
      <c r="AT74" s="5">
        <v>1</v>
      </c>
      <c r="AU74" s="3">
        <f t="shared" si="332"/>
        <v>13</v>
      </c>
      <c r="AV74" s="5" t="str">
        <f t="shared" si="218"/>
        <v>""</v>
      </c>
      <c r="AW74" s="3">
        <v>1</v>
      </c>
      <c r="AX74" s="3">
        <f t="shared" si="333"/>
        <v>14</v>
      </c>
      <c r="AY74" s="5" t="str">
        <f t="shared" si="220"/>
        <v>""</v>
      </c>
      <c r="BA74" t="str">
        <f t="shared" si="320"/>
        <v>Sheets.Add(new SheetPdfSample("A1.0-12.AN - sheet title (67).pdf", "A1.0-12.AN", "sheet title (67)", ST_TYPE04,"", " ", "A", "", "1", ".", "0", "-", "12", ".", "AN", "", "", "", ""));</v>
      </c>
    </row>
    <row r="75" spans="1:53">
      <c r="B75" s="8">
        <f t="shared" si="317"/>
        <v>68</v>
      </c>
      <c r="C75" t="str">
        <f t="shared" si="318"/>
        <v>A1.0-12.A.b - sheet title (68)</v>
      </c>
      <c r="D75" t="str">
        <f t="shared" si="319"/>
        <v>sheet title (68)</v>
      </c>
      <c r="E75" s="1" t="s">
        <v>158</v>
      </c>
      <c r="F75" s="8" t="str">
        <f>_xlfn.XLOOKUP(IF(AA75="""""",AA$2,IF(AG75="""""",AG$2,IF(AM75="""""",AM$2,IF(AS75="""""",AS$2,IF(AY75="""""",AY$2,6)))))+IF(I75="""""",0,10), Sheet2!A$2:A$13, Sheet2!B$2:B$13)</f>
        <v>ST_TYPE05</v>
      </c>
      <c r="G75" s="3">
        <v>0</v>
      </c>
      <c r="H75" s="3">
        <v>1</v>
      </c>
      <c r="I75" s="5" t="str">
        <f t="shared" si="193"/>
        <v>""</v>
      </c>
      <c r="J75" s="3">
        <v>0</v>
      </c>
      <c r="K75" s="3">
        <f t="shared" si="321"/>
        <v>1</v>
      </c>
      <c r="L75" s="5" t="str">
        <f t="shared" si="195"/>
        <v>" "</v>
      </c>
      <c r="M75" s="3">
        <v>1</v>
      </c>
      <c r="N75" s="3">
        <f t="shared" si="322"/>
        <v>1</v>
      </c>
      <c r="O75" s="5" t="str">
        <f t="shared" si="197"/>
        <v>"A"</v>
      </c>
      <c r="P75" s="3">
        <v>0</v>
      </c>
      <c r="Q75" s="3">
        <f t="shared" si="334"/>
        <v>2</v>
      </c>
      <c r="R75" s="5" t="str">
        <f t="shared" si="198"/>
        <v>""</v>
      </c>
      <c r="S75" s="3">
        <v>1</v>
      </c>
      <c r="T75" s="3">
        <f t="shared" si="323"/>
        <v>2</v>
      </c>
      <c r="U75" s="5" t="str">
        <f t="shared" si="200"/>
        <v>"1"</v>
      </c>
      <c r="V75" s="3">
        <v>1</v>
      </c>
      <c r="W75" s="3">
        <f t="shared" si="324"/>
        <v>3</v>
      </c>
      <c r="X75" s="5" t="str">
        <f t="shared" si="202"/>
        <v>"."</v>
      </c>
      <c r="Y75" s="3">
        <v>1</v>
      </c>
      <c r="Z75" s="3">
        <f t="shared" si="325"/>
        <v>4</v>
      </c>
      <c r="AA75" s="5" t="str">
        <f t="shared" si="204"/>
        <v>"0"</v>
      </c>
      <c r="AB75" s="5">
        <v>1</v>
      </c>
      <c r="AC75" s="3">
        <f t="shared" si="326"/>
        <v>5</v>
      </c>
      <c r="AD75" s="5" t="str">
        <f t="shared" si="206"/>
        <v>"-"</v>
      </c>
      <c r="AE75" s="5">
        <v>2</v>
      </c>
      <c r="AF75" s="3">
        <f t="shared" si="327"/>
        <v>6</v>
      </c>
      <c r="AG75" s="5" t="str">
        <f t="shared" si="208"/>
        <v>"12"</v>
      </c>
      <c r="AH75" s="5">
        <v>1</v>
      </c>
      <c r="AI75" s="3">
        <f t="shared" si="328"/>
        <v>8</v>
      </c>
      <c r="AJ75" s="5" t="str">
        <f t="shared" si="210"/>
        <v>"."</v>
      </c>
      <c r="AK75" s="3">
        <v>1</v>
      </c>
      <c r="AL75" s="3">
        <f t="shared" si="329"/>
        <v>9</v>
      </c>
      <c r="AM75" s="5" t="str">
        <f t="shared" si="212"/>
        <v>"A"</v>
      </c>
      <c r="AN75" s="5">
        <v>1</v>
      </c>
      <c r="AO75" s="3">
        <f t="shared" si="330"/>
        <v>10</v>
      </c>
      <c r="AP75" s="5" t="str">
        <f t="shared" si="214"/>
        <v>"."</v>
      </c>
      <c r="AQ75" s="3">
        <v>1</v>
      </c>
      <c r="AR75" s="3">
        <f t="shared" si="331"/>
        <v>11</v>
      </c>
      <c r="AS75" s="5" t="str">
        <f t="shared" si="216"/>
        <v>"b"</v>
      </c>
      <c r="AT75" s="5">
        <v>1</v>
      </c>
      <c r="AU75" s="3">
        <f t="shared" si="332"/>
        <v>12</v>
      </c>
      <c r="AV75" s="5" t="str">
        <f t="shared" si="218"/>
        <v>""</v>
      </c>
      <c r="AW75" s="3">
        <v>1</v>
      </c>
      <c r="AX75" s="3">
        <f t="shared" si="333"/>
        <v>13</v>
      </c>
      <c r="AY75" s="5" t="str">
        <f t="shared" si="220"/>
        <v>""</v>
      </c>
      <c r="BA75" t="str">
        <f t="shared" si="320"/>
        <v>Sheets.Add(new SheetPdfSample("A1.0-12.A.b - sheet title (68).pdf", "A1.0-12.A.b", "sheet title (68)", ST_TYPE05,"", " ", "A", "", "1", ".", "0", "-", "12", ".", "A", ".", "b", "", ""));</v>
      </c>
    </row>
    <row r="76" spans="1:53">
      <c r="B76" s="8">
        <f t="shared" si="317"/>
        <v>69</v>
      </c>
      <c r="C76" t="str">
        <f t="shared" si="318"/>
        <v>A1.0-12.AN.b - sheet title (69)</v>
      </c>
      <c r="D76" t="str">
        <f t="shared" si="319"/>
        <v>sheet title (69)</v>
      </c>
      <c r="E76" s="1" t="s">
        <v>159</v>
      </c>
      <c r="F76" s="8" t="str">
        <f>_xlfn.XLOOKUP(IF(AA76="""""",AA$2,IF(AG76="""""",AG$2,IF(AM76="""""",AM$2,IF(AS76="""""",AS$2,IF(AY76="""""",AY$2,6)))))+IF(I76="""""",0,10), Sheet2!A$2:A$13, Sheet2!B$2:B$13)</f>
        <v>ST_TYPE05</v>
      </c>
      <c r="G76" s="3">
        <v>0</v>
      </c>
      <c r="H76" s="3">
        <v>1</v>
      </c>
      <c r="I76" s="5" t="str">
        <f t="shared" si="193"/>
        <v>""</v>
      </c>
      <c r="J76" s="3">
        <v>0</v>
      </c>
      <c r="K76" s="3">
        <f t="shared" si="321"/>
        <v>1</v>
      </c>
      <c r="L76" s="5" t="str">
        <f t="shared" si="195"/>
        <v>" "</v>
      </c>
      <c r="M76" s="3">
        <v>1</v>
      </c>
      <c r="N76" s="3">
        <f t="shared" si="322"/>
        <v>1</v>
      </c>
      <c r="O76" s="5" t="str">
        <f t="shared" si="197"/>
        <v>"A"</v>
      </c>
      <c r="P76" s="3">
        <v>0</v>
      </c>
      <c r="Q76" s="3">
        <f t="shared" si="334"/>
        <v>2</v>
      </c>
      <c r="R76" s="5" t="str">
        <f t="shared" si="198"/>
        <v>""</v>
      </c>
      <c r="S76" s="3">
        <v>1</v>
      </c>
      <c r="T76" s="3">
        <f t="shared" si="323"/>
        <v>2</v>
      </c>
      <c r="U76" s="5" t="str">
        <f t="shared" si="200"/>
        <v>"1"</v>
      </c>
      <c r="V76" s="3">
        <v>1</v>
      </c>
      <c r="W76" s="3">
        <f t="shared" si="324"/>
        <v>3</v>
      </c>
      <c r="X76" s="5" t="str">
        <f t="shared" si="202"/>
        <v>"."</v>
      </c>
      <c r="Y76" s="3">
        <v>1</v>
      </c>
      <c r="Z76" s="3">
        <f t="shared" si="325"/>
        <v>4</v>
      </c>
      <c r="AA76" s="5" t="str">
        <f t="shared" si="204"/>
        <v>"0"</v>
      </c>
      <c r="AB76" s="5">
        <v>1</v>
      </c>
      <c r="AC76" s="3">
        <f t="shared" si="326"/>
        <v>5</v>
      </c>
      <c r="AD76" s="5" t="str">
        <f t="shared" si="206"/>
        <v>"-"</v>
      </c>
      <c r="AE76" s="5">
        <v>2</v>
      </c>
      <c r="AF76" s="3">
        <f t="shared" si="327"/>
        <v>6</v>
      </c>
      <c r="AG76" s="5" t="str">
        <f t="shared" si="208"/>
        <v>"12"</v>
      </c>
      <c r="AH76" s="5">
        <v>1</v>
      </c>
      <c r="AI76" s="3">
        <f t="shared" si="328"/>
        <v>8</v>
      </c>
      <c r="AJ76" s="5" t="str">
        <f t="shared" si="210"/>
        <v>"."</v>
      </c>
      <c r="AK76" s="3">
        <v>2</v>
      </c>
      <c r="AL76" s="3">
        <f t="shared" si="329"/>
        <v>9</v>
      </c>
      <c r="AM76" s="5" t="str">
        <f t="shared" si="212"/>
        <v>"AN"</v>
      </c>
      <c r="AN76" s="5">
        <v>1</v>
      </c>
      <c r="AO76" s="3">
        <f t="shared" si="330"/>
        <v>11</v>
      </c>
      <c r="AP76" s="5" t="str">
        <f t="shared" si="214"/>
        <v>"."</v>
      </c>
      <c r="AQ76" s="3">
        <v>1</v>
      </c>
      <c r="AR76" s="3">
        <f t="shared" si="331"/>
        <v>12</v>
      </c>
      <c r="AS76" s="5" t="str">
        <f t="shared" si="216"/>
        <v>"b"</v>
      </c>
      <c r="AT76" s="5">
        <v>1</v>
      </c>
      <c r="AU76" s="3">
        <f t="shared" si="332"/>
        <v>13</v>
      </c>
      <c r="AV76" s="5" t="str">
        <f t="shared" si="218"/>
        <v>""</v>
      </c>
      <c r="AW76" s="3">
        <v>1</v>
      </c>
      <c r="AX76" s="3">
        <f t="shared" si="333"/>
        <v>14</v>
      </c>
      <c r="AY76" s="5" t="str">
        <f t="shared" si="220"/>
        <v>""</v>
      </c>
      <c r="BA76" t="str">
        <f t="shared" si="320"/>
        <v>Sheets.Add(new SheetPdfSample("A1.0-12.AN.b - sheet title (69).pdf", "A1.0-12.AN.b", "sheet title (69)", ST_TYPE05,"", " ", "A", "", "1", ".", "0", "-", "12", ".", "AN", ".", "b", "", ""));</v>
      </c>
    </row>
    <row r="77" spans="1:53">
      <c r="B77" s="8">
        <f t="shared" si="317"/>
        <v>70</v>
      </c>
      <c r="C77" t="str">
        <f t="shared" si="318"/>
        <v>A1.0-12.A.bN - sheet title (70)</v>
      </c>
      <c r="D77" t="str">
        <f t="shared" si="319"/>
        <v>sheet title (70)</v>
      </c>
      <c r="E77" s="1" t="s">
        <v>160</v>
      </c>
      <c r="F77" s="8" t="str">
        <f>_xlfn.XLOOKUP(IF(AA77="""""",AA$2,IF(AG77="""""",AG$2,IF(AM77="""""",AM$2,IF(AS77="""""",AS$2,IF(AY77="""""",AY$2,6)))))+IF(I77="""""",0,10), Sheet2!A$2:A$13, Sheet2!B$2:B$13)</f>
        <v>ST_TYPE05</v>
      </c>
      <c r="G77" s="3">
        <v>0</v>
      </c>
      <c r="H77" s="3">
        <v>1</v>
      </c>
      <c r="I77" s="5" t="str">
        <f t="shared" si="193"/>
        <v>""</v>
      </c>
      <c r="J77" s="3">
        <v>0</v>
      </c>
      <c r="K77" s="3">
        <f t="shared" si="321"/>
        <v>1</v>
      </c>
      <c r="L77" s="5" t="str">
        <f t="shared" si="195"/>
        <v>" "</v>
      </c>
      <c r="M77" s="3">
        <v>1</v>
      </c>
      <c r="N77" s="3">
        <f t="shared" si="322"/>
        <v>1</v>
      </c>
      <c r="O77" s="5" t="str">
        <f t="shared" si="197"/>
        <v>"A"</v>
      </c>
      <c r="P77" s="3">
        <v>0</v>
      </c>
      <c r="Q77" s="3">
        <f t="shared" si="334"/>
        <v>2</v>
      </c>
      <c r="R77" s="5" t="str">
        <f t="shared" si="198"/>
        <v>""</v>
      </c>
      <c r="S77" s="3">
        <v>1</v>
      </c>
      <c r="T77" s="3">
        <f t="shared" si="323"/>
        <v>2</v>
      </c>
      <c r="U77" s="5" t="str">
        <f t="shared" si="200"/>
        <v>"1"</v>
      </c>
      <c r="V77" s="3">
        <v>1</v>
      </c>
      <c r="W77" s="3">
        <f t="shared" si="324"/>
        <v>3</v>
      </c>
      <c r="X77" s="5" t="str">
        <f t="shared" si="202"/>
        <v>"."</v>
      </c>
      <c r="Y77" s="3">
        <v>1</v>
      </c>
      <c r="Z77" s="3">
        <f t="shared" si="325"/>
        <v>4</v>
      </c>
      <c r="AA77" s="5" t="str">
        <f t="shared" si="204"/>
        <v>"0"</v>
      </c>
      <c r="AB77" s="5">
        <v>1</v>
      </c>
      <c r="AC77" s="3">
        <f t="shared" si="326"/>
        <v>5</v>
      </c>
      <c r="AD77" s="5" t="str">
        <f t="shared" si="206"/>
        <v>"-"</v>
      </c>
      <c r="AE77" s="5">
        <v>2</v>
      </c>
      <c r="AF77" s="3">
        <f t="shared" si="327"/>
        <v>6</v>
      </c>
      <c r="AG77" s="5" t="str">
        <f t="shared" si="208"/>
        <v>"12"</v>
      </c>
      <c r="AH77" s="5">
        <v>1</v>
      </c>
      <c r="AI77" s="3">
        <f t="shared" si="328"/>
        <v>8</v>
      </c>
      <c r="AJ77" s="5" t="str">
        <f t="shared" si="210"/>
        <v>"."</v>
      </c>
      <c r="AK77" s="3">
        <v>1</v>
      </c>
      <c r="AL77" s="3">
        <f t="shared" si="329"/>
        <v>9</v>
      </c>
      <c r="AM77" s="5" t="str">
        <f t="shared" si="212"/>
        <v>"A"</v>
      </c>
      <c r="AN77" s="5">
        <v>1</v>
      </c>
      <c r="AO77" s="3">
        <f t="shared" si="330"/>
        <v>10</v>
      </c>
      <c r="AP77" s="5" t="str">
        <f t="shared" si="214"/>
        <v>"."</v>
      </c>
      <c r="AQ77" s="3">
        <v>2</v>
      </c>
      <c r="AR77" s="3">
        <f t="shared" si="331"/>
        <v>11</v>
      </c>
      <c r="AS77" s="5" t="str">
        <f t="shared" si="216"/>
        <v>"bN"</v>
      </c>
      <c r="AT77" s="5">
        <v>1</v>
      </c>
      <c r="AU77" s="3">
        <f t="shared" si="332"/>
        <v>13</v>
      </c>
      <c r="AV77" s="5" t="str">
        <f t="shared" si="218"/>
        <v>""</v>
      </c>
      <c r="AW77" s="3">
        <v>1</v>
      </c>
      <c r="AX77" s="3">
        <f t="shared" si="333"/>
        <v>14</v>
      </c>
      <c r="AY77" s="5" t="str">
        <f t="shared" si="220"/>
        <v>""</v>
      </c>
      <c r="BA77" t="str">
        <f t="shared" si="320"/>
        <v>Sheets.Add(new SheetPdfSample("A1.0-12.A.bN - sheet title (70).pdf", "A1.0-12.A.bN", "sheet title (70)", ST_TYPE05,"", " ", "A", "", "1", ".", "0", "-", "12", ".", "A", ".", "bN", "", ""));</v>
      </c>
    </row>
    <row r="78" spans="1:53">
      <c r="B78" s="8">
        <f t="shared" si="317"/>
        <v>71</v>
      </c>
      <c r="C78" t="str">
        <f t="shared" si="318"/>
        <v>A1.0-12.AN.bN - sheet title (71)</v>
      </c>
      <c r="D78" t="str">
        <f t="shared" si="319"/>
        <v>sheet title (71)</v>
      </c>
      <c r="E78" s="1" t="s">
        <v>161</v>
      </c>
      <c r="F78" s="8" t="str">
        <f>_xlfn.XLOOKUP(IF(AA78="""""",AA$2,IF(AG78="""""",AG$2,IF(AM78="""""",AM$2,IF(AS78="""""",AS$2,IF(AY78="""""",AY$2,6)))))+IF(I78="""""",0,10), Sheet2!A$2:A$13, Sheet2!B$2:B$13)</f>
        <v>ST_TYPE05</v>
      </c>
      <c r="G78" s="3">
        <v>0</v>
      </c>
      <c r="H78" s="3">
        <v>1</v>
      </c>
      <c r="I78" s="5" t="str">
        <f t="shared" si="193"/>
        <v>""</v>
      </c>
      <c r="J78" s="3">
        <v>0</v>
      </c>
      <c r="K78" s="3">
        <f t="shared" si="321"/>
        <v>1</v>
      </c>
      <c r="L78" s="5" t="str">
        <f t="shared" si="195"/>
        <v>" "</v>
      </c>
      <c r="M78" s="3">
        <v>1</v>
      </c>
      <c r="N78" s="3">
        <f t="shared" si="322"/>
        <v>1</v>
      </c>
      <c r="O78" s="5" t="str">
        <f t="shared" si="197"/>
        <v>"A"</v>
      </c>
      <c r="P78" s="3">
        <v>0</v>
      </c>
      <c r="Q78" s="3">
        <f t="shared" si="334"/>
        <v>2</v>
      </c>
      <c r="R78" s="5" t="str">
        <f t="shared" si="198"/>
        <v>""</v>
      </c>
      <c r="S78" s="3">
        <v>1</v>
      </c>
      <c r="T78" s="3">
        <f t="shared" si="323"/>
        <v>2</v>
      </c>
      <c r="U78" s="5" t="str">
        <f t="shared" si="200"/>
        <v>"1"</v>
      </c>
      <c r="V78" s="3">
        <v>1</v>
      </c>
      <c r="W78" s="3">
        <f t="shared" si="324"/>
        <v>3</v>
      </c>
      <c r="X78" s="5" t="str">
        <f t="shared" si="202"/>
        <v>"."</v>
      </c>
      <c r="Y78" s="3">
        <v>1</v>
      </c>
      <c r="Z78" s="3">
        <f t="shared" si="325"/>
        <v>4</v>
      </c>
      <c r="AA78" s="5" t="str">
        <f t="shared" si="204"/>
        <v>"0"</v>
      </c>
      <c r="AB78" s="5">
        <v>1</v>
      </c>
      <c r="AC78" s="3">
        <f t="shared" si="326"/>
        <v>5</v>
      </c>
      <c r="AD78" s="5" t="str">
        <f t="shared" si="206"/>
        <v>"-"</v>
      </c>
      <c r="AE78" s="5">
        <v>2</v>
      </c>
      <c r="AF78" s="3">
        <f t="shared" si="327"/>
        <v>6</v>
      </c>
      <c r="AG78" s="5" t="str">
        <f t="shared" si="208"/>
        <v>"12"</v>
      </c>
      <c r="AH78" s="5">
        <v>1</v>
      </c>
      <c r="AI78" s="3">
        <f t="shared" si="328"/>
        <v>8</v>
      </c>
      <c r="AJ78" s="5" t="str">
        <f t="shared" si="210"/>
        <v>"."</v>
      </c>
      <c r="AK78" s="3">
        <v>2</v>
      </c>
      <c r="AL78" s="3">
        <f t="shared" si="329"/>
        <v>9</v>
      </c>
      <c r="AM78" s="5" t="str">
        <f t="shared" si="212"/>
        <v>"AN"</v>
      </c>
      <c r="AN78" s="5">
        <v>1</v>
      </c>
      <c r="AO78" s="3">
        <f t="shared" si="330"/>
        <v>11</v>
      </c>
      <c r="AP78" s="5" t="str">
        <f t="shared" si="214"/>
        <v>"."</v>
      </c>
      <c r="AQ78" s="3">
        <v>2</v>
      </c>
      <c r="AR78" s="3">
        <f t="shared" si="331"/>
        <v>12</v>
      </c>
      <c r="AS78" s="5" t="str">
        <f t="shared" si="216"/>
        <v>"bN"</v>
      </c>
      <c r="AT78" s="5">
        <v>1</v>
      </c>
      <c r="AU78" s="3">
        <f t="shared" si="332"/>
        <v>14</v>
      </c>
      <c r="AV78" s="5" t="str">
        <f t="shared" si="218"/>
        <v>""</v>
      </c>
      <c r="AW78" s="3">
        <v>1</v>
      </c>
      <c r="AX78" s="3">
        <f t="shared" si="333"/>
        <v>15</v>
      </c>
      <c r="AY78" s="5" t="str">
        <f t="shared" si="220"/>
        <v>""</v>
      </c>
      <c r="BA78" t="str">
        <f t="shared" si="320"/>
        <v>Sheets.Add(new SheetPdfSample("A1.0-12.AN.bN - sheet title (71).pdf", "A1.0-12.AN.bN", "sheet title (71)", ST_TYPE05,"", " ", "A", "", "1", ".", "0", "-", "12", ".", "AN", ".", "bN", "", ""));</v>
      </c>
    </row>
    <row r="79" spans="1:53">
      <c r="B79" s="8">
        <f t="shared" si="317"/>
        <v>72</v>
      </c>
      <c r="C79" t="str">
        <f t="shared" si="318"/>
        <v>A1.0-12.A.b.c - sheet title (72)</v>
      </c>
      <c r="D79" t="str">
        <f t="shared" si="319"/>
        <v>sheet title (72)</v>
      </c>
      <c r="E79" s="1" t="s">
        <v>162</v>
      </c>
      <c r="F79" s="8" t="str">
        <f>_xlfn.XLOOKUP(IF(AA79="""""",AA$2,IF(AG79="""""",AG$2,IF(AM79="""""",AM$2,IF(AS79="""""",AS$2,IF(AY79="""""",AY$2,6)))))+IF(I79="""""",0,10), Sheet2!A$2:A$13, Sheet2!B$2:B$13)</f>
        <v>ST_TYPE06</v>
      </c>
      <c r="G79" s="3">
        <v>0</v>
      </c>
      <c r="H79" s="3">
        <v>1</v>
      </c>
      <c r="I79" s="5" t="str">
        <f t="shared" si="193"/>
        <v>""</v>
      </c>
      <c r="J79" s="3">
        <v>0</v>
      </c>
      <c r="K79" s="3">
        <f t="shared" si="321"/>
        <v>1</v>
      </c>
      <c r="L79" s="5" t="str">
        <f t="shared" si="195"/>
        <v>" "</v>
      </c>
      <c r="M79" s="3">
        <v>1</v>
      </c>
      <c r="N79" s="3">
        <f t="shared" si="322"/>
        <v>1</v>
      </c>
      <c r="O79" s="5" t="str">
        <f t="shared" si="197"/>
        <v>"A"</v>
      </c>
      <c r="P79" s="3">
        <v>0</v>
      </c>
      <c r="Q79" s="3">
        <f t="shared" si="334"/>
        <v>2</v>
      </c>
      <c r="R79" s="5" t="str">
        <f t="shared" si="198"/>
        <v>""</v>
      </c>
      <c r="S79" s="3">
        <v>1</v>
      </c>
      <c r="T79" s="3">
        <f t="shared" si="323"/>
        <v>2</v>
      </c>
      <c r="U79" s="5" t="str">
        <f t="shared" si="200"/>
        <v>"1"</v>
      </c>
      <c r="V79" s="3">
        <v>1</v>
      </c>
      <c r="W79" s="3">
        <f t="shared" si="324"/>
        <v>3</v>
      </c>
      <c r="X79" s="5" t="str">
        <f t="shared" si="202"/>
        <v>"."</v>
      </c>
      <c r="Y79" s="3">
        <v>1</v>
      </c>
      <c r="Z79" s="3">
        <f t="shared" si="325"/>
        <v>4</v>
      </c>
      <c r="AA79" s="5" t="str">
        <f t="shared" si="204"/>
        <v>"0"</v>
      </c>
      <c r="AB79" s="5">
        <v>1</v>
      </c>
      <c r="AC79" s="3">
        <f t="shared" si="326"/>
        <v>5</v>
      </c>
      <c r="AD79" s="5" t="str">
        <f t="shared" si="206"/>
        <v>"-"</v>
      </c>
      <c r="AE79" s="5">
        <v>2</v>
      </c>
      <c r="AF79" s="3">
        <f t="shared" si="327"/>
        <v>6</v>
      </c>
      <c r="AG79" s="5" t="str">
        <f t="shared" si="208"/>
        <v>"12"</v>
      </c>
      <c r="AH79" s="5">
        <v>1</v>
      </c>
      <c r="AI79" s="3">
        <f t="shared" si="328"/>
        <v>8</v>
      </c>
      <c r="AJ79" s="5" t="str">
        <f t="shared" si="210"/>
        <v>"."</v>
      </c>
      <c r="AK79" s="3">
        <v>1</v>
      </c>
      <c r="AL79" s="3">
        <f t="shared" si="329"/>
        <v>9</v>
      </c>
      <c r="AM79" s="5" t="str">
        <f t="shared" si="212"/>
        <v>"A"</v>
      </c>
      <c r="AN79" s="5">
        <v>1</v>
      </c>
      <c r="AO79" s="3">
        <f t="shared" si="330"/>
        <v>10</v>
      </c>
      <c r="AP79" s="5" t="str">
        <f t="shared" si="214"/>
        <v>"."</v>
      </c>
      <c r="AQ79" s="3">
        <v>1</v>
      </c>
      <c r="AR79" s="3">
        <f t="shared" si="331"/>
        <v>11</v>
      </c>
      <c r="AS79" s="5" t="str">
        <f t="shared" si="216"/>
        <v>"b"</v>
      </c>
      <c r="AT79" s="5">
        <v>1</v>
      </c>
      <c r="AU79" s="3">
        <f t="shared" si="332"/>
        <v>12</v>
      </c>
      <c r="AV79" s="5" t="str">
        <f t="shared" si="218"/>
        <v>"."</v>
      </c>
      <c r="AW79" s="3">
        <v>1</v>
      </c>
      <c r="AX79" s="3">
        <f t="shared" si="333"/>
        <v>13</v>
      </c>
      <c r="AY79" s="5" t="str">
        <f t="shared" si="220"/>
        <v>"c"</v>
      </c>
      <c r="BA79" t="str">
        <f t="shared" si="320"/>
        <v>Sheets.Add(new SheetPdfSample("A1.0-12.A.b.c - sheet title (72).pdf", "A1.0-12.A.b.c", "sheet title (72)", ST_TYPE06,"", " ", "A", "", "1", ".", "0", "-", "12", ".", "A", ".", "b", ".", "c"));</v>
      </c>
    </row>
    <row r="80" spans="1:53">
      <c r="B80" s="8">
        <f t="shared" si="317"/>
        <v>73</v>
      </c>
      <c r="C80" t="str">
        <f t="shared" si="318"/>
        <v>A1.0-12.AN.b.c - sheet title (73)</v>
      </c>
      <c r="D80" t="str">
        <f t="shared" si="319"/>
        <v>sheet title (73)</v>
      </c>
      <c r="E80" s="1" t="s">
        <v>163</v>
      </c>
      <c r="F80" s="8" t="str">
        <f>_xlfn.XLOOKUP(IF(AA80="""""",AA$2,IF(AG80="""""",AG$2,IF(AM80="""""",AM$2,IF(AS80="""""",AS$2,IF(AY80="""""",AY$2,6)))))+IF(I80="""""",0,10), Sheet2!A$2:A$13, Sheet2!B$2:B$13)</f>
        <v>ST_TYPE06</v>
      </c>
      <c r="G80" s="3">
        <v>0</v>
      </c>
      <c r="H80" s="3">
        <v>1</v>
      </c>
      <c r="I80" s="5" t="str">
        <f t="shared" si="193"/>
        <v>""</v>
      </c>
      <c r="J80" s="3">
        <v>0</v>
      </c>
      <c r="K80" s="3">
        <f t="shared" si="321"/>
        <v>1</v>
      </c>
      <c r="L80" s="5" t="str">
        <f t="shared" si="195"/>
        <v>" "</v>
      </c>
      <c r="M80" s="3">
        <v>1</v>
      </c>
      <c r="N80" s="3">
        <f t="shared" si="322"/>
        <v>1</v>
      </c>
      <c r="O80" s="5" t="str">
        <f t="shared" si="197"/>
        <v>"A"</v>
      </c>
      <c r="P80" s="3">
        <v>0</v>
      </c>
      <c r="Q80" s="3">
        <f t="shared" si="334"/>
        <v>2</v>
      </c>
      <c r="R80" s="5" t="str">
        <f t="shared" si="198"/>
        <v>""</v>
      </c>
      <c r="S80" s="3">
        <v>1</v>
      </c>
      <c r="T80" s="3">
        <f t="shared" si="323"/>
        <v>2</v>
      </c>
      <c r="U80" s="5" t="str">
        <f t="shared" si="200"/>
        <v>"1"</v>
      </c>
      <c r="V80" s="3">
        <v>1</v>
      </c>
      <c r="W80" s="3">
        <f t="shared" si="324"/>
        <v>3</v>
      </c>
      <c r="X80" s="5" t="str">
        <f t="shared" si="202"/>
        <v>"."</v>
      </c>
      <c r="Y80" s="3">
        <v>1</v>
      </c>
      <c r="Z80" s="3">
        <f t="shared" si="325"/>
        <v>4</v>
      </c>
      <c r="AA80" s="5" t="str">
        <f t="shared" si="204"/>
        <v>"0"</v>
      </c>
      <c r="AB80" s="5">
        <v>1</v>
      </c>
      <c r="AC80" s="3">
        <f t="shared" si="326"/>
        <v>5</v>
      </c>
      <c r="AD80" s="5" t="str">
        <f t="shared" si="206"/>
        <v>"-"</v>
      </c>
      <c r="AE80" s="5">
        <v>2</v>
      </c>
      <c r="AF80" s="3">
        <f t="shared" si="327"/>
        <v>6</v>
      </c>
      <c r="AG80" s="5" t="str">
        <f t="shared" si="208"/>
        <v>"12"</v>
      </c>
      <c r="AH80" s="5">
        <v>1</v>
      </c>
      <c r="AI80" s="3">
        <f t="shared" si="328"/>
        <v>8</v>
      </c>
      <c r="AJ80" s="5" t="str">
        <f t="shared" si="210"/>
        <v>"."</v>
      </c>
      <c r="AK80" s="3">
        <v>2</v>
      </c>
      <c r="AL80" s="3">
        <f t="shared" si="329"/>
        <v>9</v>
      </c>
      <c r="AM80" s="5" t="str">
        <f t="shared" si="212"/>
        <v>"AN"</v>
      </c>
      <c r="AN80" s="5">
        <v>1</v>
      </c>
      <c r="AO80" s="3">
        <f t="shared" si="330"/>
        <v>11</v>
      </c>
      <c r="AP80" s="5" t="str">
        <f t="shared" si="214"/>
        <v>"."</v>
      </c>
      <c r="AQ80" s="3">
        <v>1</v>
      </c>
      <c r="AR80" s="3">
        <f t="shared" si="331"/>
        <v>12</v>
      </c>
      <c r="AS80" s="5" t="str">
        <f t="shared" si="216"/>
        <v>"b"</v>
      </c>
      <c r="AT80" s="5">
        <v>1</v>
      </c>
      <c r="AU80" s="3">
        <f t="shared" si="332"/>
        <v>13</v>
      </c>
      <c r="AV80" s="5" t="str">
        <f t="shared" si="218"/>
        <v>"."</v>
      </c>
      <c r="AW80" s="3">
        <v>1</v>
      </c>
      <c r="AX80" s="3">
        <f t="shared" si="333"/>
        <v>14</v>
      </c>
      <c r="AY80" s="5" t="str">
        <f t="shared" si="220"/>
        <v>"c"</v>
      </c>
      <c r="BA80" t="str">
        <f t="shared" si="320"/>
        <v>Sheets.Add(new SheetPdfSample("A1.0-12.AN.b.c - sheet title (73).pdf", "A1.0-12.AN.b.c", "sheet title (73)", ST_TYPE06,"", " ", "A", "", "1", ".", "0", "-", "12", ".", "AN", ".", "b", ".", "c"));</v>
      </c>
    </row>
    <row r="81" spans="1:53">
      <c r="B81" s="8">
        <f t="shared" si="317"/>
        <v>74</v>
      </c>
      <c r="C81" t="str">
        <f t="shared" si="318"/>
        <v>A1.0-12.A.bN.c - sheet title (74)</v>
      </c>
      <c r="D81" t="str">
        <f t="shared" si="319"/>
        <v>sheet title (74)</v>
      </c>
      <c r="E81" s="1" t="s">
        <v>164</v>
      </c>
      <c r="F81" s="8" t="str">
        <f>_xlfn.XLOOKUP(IF(AA81="""""",AA$2,IF(AG81="""""",AG$2,IF(AM81="""""",AM$2,IF(AS81="""""",AS$2,IF(AY81="""""",AY$2,6)))))+IF(I81="""""",0,10), Sheet2!A$2:A$13, Sheet2!B$2:B$13)</f>
        <v>ST_TYPE06</v>
      </c>
      <c r="G81" s="3">
        <v>0</v>
      </c>
      <c r="H81" s="3">
        <v>1</v>
      </c>
      <c r="I81" s="5" t="str">
        <f t="shared" si="193"/>
        <v>""</v>
      </c>
      <c r="J81" s="3">
        <v>0</v>
      </c>
      <c r="K81" s="3">
        <f t="shared" si="321"/>
        <v>1</v>
      </c>
      <c r="L81" s="5" t="str">
        <f t="shared" si="195"/>
        <v>" "</v>
      </c>
      <c r="M81" s="3">
        <v>1</v>
      </c>
      <c r="N81" s="3">
        <f t="shared" si="322"/>
        <v>1</v>
      </c>
      <c r="O81" s="5" t="str">
        <f t="shared" si="197"/>
        <v>"A"</v>
      </c>
      <c r="P81" s="3">
        <v>0</v>
      </c>
      <c r="Q81" s="3">
        <f t="shared" si="334"/>
        <v>2</v>
      </c>
      <c r="R81" s="5" t="str">
        <f t="shared" si="198"/>
        <v>""</v>
      </c>
      <c r="S81" s="3">
        <v>1</v>
      </c>
      <c r="T81" s="3">
        <f t="shared" si="323"/>
        <v>2</v>
      </c>
      <c r="U81" s="5" t="str">
        <f t="shared" si="200"/>
        <v>"1"</v>
      </c>
      <c r="V81" s="3">
        <v>1</v>
      </c>
      <c r="W81" s="3">
        <f t="shared" si="324"/>
        <v>3</v>
      </c>
      <c r="X81" s="5" t="str">
        <f t="shared" si="202"/>
        <v>"."</v>
      </c>
      <c r="Y81" s="3">
        <v>1</v>
      </c>
      <c r="Z81" s="3">
        <f t="shared" si="325"/>
        <v>4</v>
      </c>
      <c r="AA81" s="5" t="str">
        <f t="shared" si="204"/>
        <v>"0"</v>
      </c>
      <c r="AB81" s="5">
        <v>1</v>
      </c>
      <c r="AC81" s="3">
        <f t="shared" si="326"/>
        <v>5</v>
      </c>
      <c r="AD81" s="5" t="str">
        <f t="shared" si="206"/>
        <v>"-"</v>
      </c>
      <c r="AE81" s="5">
        <v>2</v>
      </c>
      <c r="AF81" s="3">
        <f t="shared" si="327"/>
        <v>6</v>
      </c>
      <c r="AG81" s="5" t="str">
        <f t="shared" si="208"/>
        <v>"12"</v>
      </c>
      <c r="AH81" s="5">
        <v>1</v>
      </c>
      <c r="AI81" s="3">
        <f t="shared" si="328"/>
        <v>8</v>
      </c>
      <c r="AJ81" s="5" t="str">
        <f t="shared" si="210"/>
        <v>"."</v>
      </c>
      <c r="AK81" s="3">
        <v>1</v>
      </c>
      <c r="AL81" s="3">
        <f t="shared" si="329"/>
        <v>9</v>
      </c>
      <c r="AM81" s="5" t="str">
        <f t="shared" si="212"/>
        <v>"A"</v>
      </c>
      <c r="AN81" s="5">
        <v>1</v>
      </c>
      <c r="AO81" s="3">
        <f t="shared" si="330"/>
        <v>10</v>
      </c>
      <c r="AP81" s="5" t="str">
        <f t="shared" si="214"/>
        <v>"."</v>
      </c>
      <c r="AQ81" s="3">
        <v>2</v>
      </c>
      <c r="AR81" s="3">
        <f t="shared" si="331"/>
        <v>11</v>
      </c>
      <c r="AS81" s="5" t="str">
        <f t="shared" si="216"/>
        <v>"bN"</v>
      </c>
      <c r="AT81" s="5">
        <v>1</v>
      </c>
      <c r="AU81" s="3">
        <f t="shared" si="332"/>
        <v>13</v>
      </c>
      <c r="AV81" s="5" t="str">
        <f t="shared" si="218"/>
        <v>"."</v>
      </c>
      <c r="AW81" s="3">
        <v>1</v>
      </c>
      <c r="AX81" s="3">
        <f t="shared" si="333"/>
        <v>14</v>
      </c>
      <c r="AY81" s="5" t="str">
        <f t="shared" si="220"/>
        <v>"c"</v>
      </c>
      <c r="BA81" t="str">
        <f t="shared" si="320"/>
        <v>Sheets.Add(new SheetPdfSample("A1.0-12.A.bN.c - sheet title (74).pdf", "A1.0-12.A.bN.c", "sheet title (74)", ST_TYPE06,"", " ", "A", "", "1", ".", "0", "-", "12", ".", "A", ".", "bN", ".", "c"));</v>
      </c>
    </row>
    <row r="82" spans="1:53">
      <c r="B82" s="8">
        <f t="shared" si="317"/>
        <v>75</v>
      </c>
      <c r="C82" t="str">
        <f t="shared" si="318"/>
        <v>A1.0-12.AN.bN.c - sheet title (75)</v>
      </c>
      <c r="D82" t="str">
        <f t="shared" si="319"/>
        <v>sheet title (75)</v>
      </c>
      <c r="E82" s="1" t="s">
        <v>165</v>
      </c>
      <c r="F82" s="8" t="str">
        <f>_xlfn.XLOOKUP(IF(AA82="""""",AA$2,IF(AG82="""""",AG$2,IF(AM82="""""",AM$2,IF(AS82="""""",AS$2,IF(AY82="""""",AY$2,6)))))+IF(I82="""""",0,10), Sheet2!A$2:A$13, Sheet2!B$2:B$13)</f>
        <v>ST_TYPE06</v>
      </c>
      <c r="G82" s="3">
        <v>0</v>
      </c>
      <c r="H82" s="3">
        <v>1</v>
      </c>
      <c r="I82" s="5" t="str">
        <f t="shared" si="193"/>
        <v>""</v>
      </c>
      <c r="J82" s="3">
        <v>0</v>
      </c>
      <c r="K82" s="3">
        <f t="shared" si="321"/>
        <v>1</v>
      </c>
      <c r="L82" s="5" t="str">
        <f t="shared" si="195"/>
        <v>" "</v>
      </c>
      <c r="M82" s="3">
        <v>1</v>
      </c>
      <c r="N82" s="3">
        <f t="shared" si="322"/>
        <v>1</v>
      </c>
      <c r="O82" s="5" t="str">
        <f t="shared" si="197"/>
        <v>"A"</v>
      </c>
      <c r="P82" s="3">
        <v>0</v>
      </c>
      <c r="Q82" s="3">
        <f t="shared" si="334"/>
        <v>2</v>
      </c>
      <c r="R82" s="5" t="str">
        <f t="shared" si="198"/>
        <v>""</v>
      </c>
      <c r="S82" s="3">
        <v>1</v>
      </c>
      <c r="T82" s="3">
        <f t="shared" si="323"/>
        <v>2</v>
      </c>
      <c r="U82" s="5" t="str">
        <f t="shared" si="200"/>
        <v>"1"</v>
      </c>
      <c r="V82" s="3">
        <v>1</v>
      </c>
      <c r="W82" s="3">
        <f t="shared" si="324"/>
        <v>3</v>
      </c>
      <c r="X82" s="5" t="str">
        <f t="shared" si="202"/>
        <v>"."</v>
      </c>
      <c r="Y82" s="3">
        <v>1</v>
      </c>
      <c r="Z82" s="3">
        <f t="shared" si="325"/>
        <v>4</v>
      </c>
      <c r="AA82" s="5" t="str">
        <f t="shared" si="204"/>
        <v>"0"</v>
      </c>
      <c r="AB82" s="5">
        <v>1</v>
      </c>
      <c r="AC82" s="3">
        <f t="shared" si="326"/>
        <v>5</v>
      </c>
      <c r="AD82" s="5" t="str">
        <f t="shared" si="206"/>
        <v>"-"</v>
      </c>
      <c r="AE82" s="5">
        <v>2</v>
      </c>
      <c r="AF82" s="3">
        <f t="shared" si="327"/>
        <v>6</v>
      </c>
      <c r="AG82" s="5" t="str">
        <f t="shared" si="208"/>
        <v>"12"</v>
      </c>
      <c r="AH82" s="5">
        <v>1</v>
      </c>
      <c r="AI82" s="3">
        <f t="shared" si="328"/>
        <v>8</v>
      </c>
      <c r="AJ82" s="5" t="str">
        <f t="shared" si="210"/>
        <v>"."</v>
      </c>
      <c r="AK82" s="3">
        <v>2</v>
      </c>
      <c r="AL82" s="3">
        <f t="shared" si="329"/>
        <v>9</v>
      </c>
      <c r="AM82" s="5" t="str">
        <f t="shared" si="212"/>
        <v>"AN"</v>
      </c>
      <c r="AN82" s="5">
        <v>1</v>
      </c>
      <c r="AO82" s="3">
        <f t="shared" si="330"/>
        <v>11</v>
      </c>
      <c r="AP82" s="5" t="str">
        <f t="shared" si="214"/>
        <v>"."</v>
      </c>
      <c r="AQ82" s="3">
        <v>2</v>
      </c>
      <c r="AR82" s="3">
        <f t="shared" si="331"/>
        <v>12</v>
      </c>
      <c r="AS82" s="5" t="str">
        <f t="shared" si="216"/>
        <v>"bN"</v>
      </c>
      <c r="AT82" s="5">
        <v>1</v>
      </c>
      <c r="AU82" s="3">
        <f t="shared" si="332"/>
        <v>14</v>
      </c>
      <c r="AV82" s="5" t="str">
        <f t="shared" si="218"/>
        <v>"."</v>
      </c>
      <c r="AW82" s="3">
        <v>1</v>
      </c>
      <c r="AX82" s="3">
        <f t="shared" si="333"/>
        <v>15</v>
      </c>
      <c r="AY82" s="5" t="str">
        <f t="shared" si="220"/>
        <v>"c"</v>
      </c>
      <c r="BA82" t="str">
        <f t="shared" si="320"/>
        <v>Sheets.Add(new SheetPdfSample("A1.0-12.AN.bN.c - sheet title (75).pdf", "A1.0-12.AN.bN.c", "sheet title (75)", ST_TYPE06,"", " ", "A", "", "1", ".", "0", "-", "12", ".", "AN", ".", "bN", ".", "c"));</v>
      </c>
    </row>
    <row r="83" spans="1:53">
      <c r="A83" s="1" t="s">
        <v>144</v>
      </c>
      <c r="B83" s="8">
        <f t="shared" si="317"/>
        <v>76</v>
      </c>
      <c r="C83" t="str">
        <f t="shared" si="318"/>
        <v>A1.0-A1.A - sheet title (76)</v>
      </c>
      <c r="D83" t="str">
        <f t="shared" si="319"/>
        <v>sheet title (76)</v>
      </c>
      <c r="E83" s="1" t="s">
        <v>166</v>
      </c>
      <c r="F83" s="8" t="str">
        <f>_xlfn.XLOOKUP(IF(AA83="""""",AA$2,IF(AG83="""""",AG$2,IF(AM83="""""",AM$2,IF(AS83="""""",AS$2,IF(AY83="""""",AY$2,6)))))+IF(I83="""""",0,10), Sheet2!A$2:A$13, Sheet2!B$2:B$13)</f>
        <v>ST_TYPE04</v>
      </c>
      <c r="G83" s="3">
        <v>0</v>
      </c>
      <c r="H83" s="3">
        <v>1</v>
      </c>
      <c r="I83" s="5" t="str">
        <f t="shared" si="193"/>
        <v>""</v>
      </c>
      <c r="J83" s="3">
        <v>0</v>
      </c>
      <c r="K83" s="3">
        <f t="shared" ref="K83:K92" si="335">G83+H83</f>
        <v>1</v>
      </c>
      <c r="L83" s="5" t="str">
        <f t="shared" si="195"/>
        <v>" "</v>
      </c>
      <c r="M83" s="3">
        <v>1</v>
      </c>
      <c r="N83" s="3">
        <f t="shared" ref="N83:N92" si="336">J83+K83</f>
        <v>1</v>
      </c>
      <c r="O83" s="5" t="str">
        <f t="shared" si="197"/>
        <v>"A"</v>
      </c>
      <c r="P83" s="3">
        <v>0</v>
      </c>
      <c r="Q83" s="3">
        <f>M83+N83</f>
        <v>2</v>
      </c>
      <c r="R83" s="5" t="str">
        <f t="shared" si="198"/>
        <v>""</v>
      </c>
      <c r="S83" s="3">
        <v>1</v>
      </c>
      <c r="T83" s="3">
        <f t="shared" ref="T83:T92" si="337">P83+Q83</f>
        <v>2</v>
      </c>
      <c r="U83" s="5" t="str">
        <f t="shared" si="200"/>
        <v>"1"</v>
      </c>
      <c r="V83" s="3">
        <v>1</v>
      </c>
      <c r="W83" s="3">
        <f t="shared" ref="W83:W92" si="338">S83+T83</f>
        <v>3</v>
      </c>
      <c r="X83" s="5" t="str">
        <f t="shared" si="202"/>
        <v>"."</v>
      </c>
      <c r="Y83" s="3">
        <v>1</v>
      </c>
      <c r="Z83" s="3">
        <f t="shared" ref="Z83:Z92" si="339">V83+W83</f>
        <v>4</v>
      </c>
      <c r="AA83" s="5" t="str">
        <f t="shared" si="204"/>
        <v>"0"</v>
      </c>
      <c r="AB83" s="5">
        <v>1</v>
      </c>
      <c r="AC83" s="3">
        <f t="shared" ref="AC83:AC92" si="340">Y83+Z83</f>
        <v>5</v>
      </c>
      <c r="AD83" s="5" t="str">
        <f t="shared" si="206"/>
        <v>"-"</v>
      </c>
      <c r="AE83" s="5">
        <v>2</v>
      </c>
      <c r="AF83" s="3">
        <f t="shared" ref="AF83:AF92" si="341">AB83+AC83</f>
        <v>6</v>
      </c>
      <c r="AG83" s="5" t="str">
        <f t="shared" si="208"/>
        <v>"A1"</v>
      </c>
      <c r="AH83" s="5">
        <v>1</v>
      </c>
      <c r="AI83" s="3">
        <f t="shared" ref="AI83:AI92" si="342">AE83+AF83</f>
        <v>8</v>
      </c>
      <c r="AJ83" s="5" t="str">
        <f t="shared" si="210"/>
        <v>"."</v>
      </c>
      <c r="AK83" s="3">
        <v>1</v>
      </c>
      <c r="AL83" s="3">
        <f t="shared" ref="AL83:AL92" si="343">AH83+AI83</f>
        <v>9</v>
      </c>
      <c r="AM83" s="5" t="str">
        <f t="shared" si="212"/>
        <v>"A"</v>
      </c>
      <c r="AN83" s="5">
        <v>1</v>
      </c>
      <c r="AO83" s="3">
        <f t="shared" ref="AO83:AO92" si="344">AK83+AL83</f>
        <v>10</v>
      </c>
      <c r="AP83" s="5" t="str">
        <f t="shared" si="214"/>
        <v>""</v>
      </c>
      <c r="AQ83" s="3">
        <v>1</v>
      </c>
      <c r="AR83" s="3">
        <f t="shared" ref="AR83:AR92" si="345">AN83+AO83</f>
        <v>11</v>
      </c>
      <c r="AS83" s="5" t="str">
        <f t="shared" si="216"/>
        <v>""</v>
      </c>
      <c r="AT83" s="5">
        <v>1</v>
      </c>
      <c r="AU83" s="3">
        <f t="shared" ref="AU83:AU92" si="346">AQ83+AR83</f>
        <v>12</v>
      </c>
      <c r="AV83" s="5" t="str">
        <f t="shared" si="218"/>
        <v>""</v>
      </c>
      <c r="AW83" s="3">
        <v>1</v>
      </c>
      <c r="AX83" s="3">
        <f t="shared" ref="AX83:AX92" si="347">AT83+AU83</f>
        <v>13</v>
      </c>
      <c r="AY83" s="5" t="str">
        <f t="shared" si="220"/>
        <v>""</v>
      </c>
      <c r="BA83" t="str">
        <f t="shared" si="320"/>
        <v>Sheets.Add(new SheetPdfSample("A1.0-A1.A - sheet title (76).pdf", "A1.0-A1.A", "sheet title (76)", ST_TYPE04,"", " ", "A", "", "1", ".", "0", "-", "A1", ".", "A", "", "", "", ""));</v>
      </c>
    </row>
    <row r="84" spans="1:53">
      <c r="B84" s="8">
        <f t="shared" si="317"/>
        <v>77</v>
      </c>
      <c r="C84" t="str">
        <f t="shared" si="318"/>
        <v>A1.0-A1.AN - sheet title (77)</v>
      </c>
      <c r="D84" t="str">
        <f t="shared" si="319"/>
        <v>sheet title (77)</v>
      </c>
      <c r="E84" s="1" t="s">
        <v>167</v>
      </c>
      <c r="F84" s="8" t="str">
        <f>_xlfn.XLOOKUP(IF(AA84="""""",AA$2,IF(AG84="""""",AG$2,IF(AM84="""""",AM$2,IF(AS84="""""",AS$2,IF(AY84="""""",AY$2,6)))))+IF(I84="""""",0,10), Sheet2!A$2:A$13, Sheet2!B$2:B$13)</f>
        <v>ST_TYPE04</v>
      </c>
      <c r="G84" s="3">
        <v>0</v>
      </c>
      <c r="H84" s="3">
        <v>1</v>
      </c>
      <c r="I84" s="5" t="str">
        <f t="shared" si="193"/>
        <v>""</v>
      </c>
      <c r="J84" s="3">
        <v>0</v>
      </c>
      <c r="K84" s="3">
        <f t="shared" si="335"/>
        <v>1</v>
      </c>
      <c r="L84" s="5" t="str">
        <f t="shared" si="195"/>
        <v>" "</v>
      </c>
      <c r="M84" s="3">
        <v>1</v>
      </c>
      <c r="N84" s="3">
        <f t="shared" si="336"/>
        <v>1</v>
      </c>
      <c r="O84" s="5" t="str">
        <f t="shared" si="197"/>
        <v>"A"</v>
      </c>
      <c r="P84" s="3">
        <v>0</v>
      </c>
      <c r="Q84" s="3">
        <f t="shared" ref="Q84:Q92" si="348">M84+N84</f>
        <v>2</v>
      </c>
      <c r="R84" s="5" t="str">
        <f t="shared" si="198"/>
        <v>""</v>
      </c>
      <c r="S84" s="3">
        <v>1</v>
      </c>
      <c r="T84" s="3">
        <f t="shared" si="337"/>
        <v>2</v>
      </c>
      <c r="U84" s="5" t="str">
        <f t="shared" si="200"/>
        <v>"1"</v>
      </c>
      <c r="V84" s="3">
        <v>1</v>
      </c>
      <c r="W84" s="3">
        <f t="shared" si="338"/>
        <v>3</v>
      </c>
      <c r="X84" s="5" t="str">
        <f t="shared" si="202"/>
        <v>"."</v>
      </c>
      <c r="Y84" s="3">
        <v>1</v>
      </c>
      <c r="Z84" s="3">
        <f t="shared" si="339"/>
        <v>4</v>
      </c>
      <c r="AA84" s="5" t="str">
        <f t="shared" si="204"/>
        <v>"0"</v>
      </c>
      <c r="AB84" s="5">
        <v>1</v>
      </c>
      <c r="AC84" s="3">
        <f t="shared" si="340"/>
        <v>5</v>
      </c>
      <c r="AD84" s="5" t="str">
        <f t="shared" si="206"/>
        <v>"-"</v>
      </c>
      <c r="AE84" s="5">
        <v>2</v>
      </c>
      <c r="AF84" s="3">
        <f t="shared" si="341"/>
        <v>6</v>
      </c>
      <c r="AG84" s="5" t="str">
        <f t="shared" si="208"/>
        <v>"A1"</v>
      </c>
      <c r="AH84" s="5">
        <v>1</v>
      </c>
      <c r="AI84" s="3">
        <f t="shared" si="342"/>
        <v>8</v>
      </c>
      <c r="AJ84" s="5" t="str">
        <f t="shared" si="210"/>
        <v>"."</v>
      </c>
      <c r="AK84" s="3">
        <v>2</v>
      </c>
      <c r="AL84" s="3">
        <f t="shared" si="343"/>
        <v>9</v>
      </c>
      <c r="AM84" s="5" t="str">
        <f t="shared" si="212"/>
        <v>"AN"</v>
      </c>
      <c r="AN84" s="5">
        <v>1</v>
      </c>
      <c r="AO84" s="3">
        <f t="shared" si="344"/>
        <v>11</v>
      </c>
      <c r="AP84" s="5" t="str">
        <f t="shared" si="214"/>
        <v>""</v>
      </c>
      <c r="AQ84" s="3">
        <v>1</v>
      </c>
      <c r="AR84" s="3">
        <f t="shared" si="345"/>
        <v>12</v>
      </c>
      <c r="AS84" s="5" t="str">
        <f t="shared" si="216"/>
        <v>""</v>
      </c>
      <c r="AT84" s="5">
        <v>1</v>
      </c>
      <c r="AU84" s="3">
        <f t="shared" si="346"/>
        <v>13</v>
      </c>
      <c r="AV84" s="5" t="str">
        <f t="shared" si="218"/>
        <v>""</v>
      </c>
      <c r="AW84" s="3">
        <v>1</v>
      </c>
      <c r="AX84" s="3">
        <f t="shared" si="347"/>
        <v>14</v>
      </c>
      <c r="AY84" s="5" t="str">
        <f t="shared" si="220"/>
        <v>""</v>
      </c>
      <c r="BA84" t="str">
        <f t="shared" si="320"/>
        <v>Sheets.Add(new SheetPdfSample("A1.0-A1.AN - sheet title (77).pdf", "A1.0-A1.AN", "sheet title (77)", ST_TYPE04,"", " ", "A", "", "1", ".", "0", "-", "A1", ".", "AN", "", "", "", ""));</v>
      </c>
    </row>
    <row r="85" spans="1:53">
      <c r="B85" s="8">
        <f t="shared" si="317"/>
        <v>78</v>
      </c>
      <c r="C85" t="str">
        <f t="shared" si="318"/>
        <v>A1.0-A1.A.b - sheet title (78)</v>
      </c>
      <c r="D85" t="str">
        <f t="shared" si="319"/>
        <v>sheet title (78)</v>
      </c>
      <c r="E85" s="1" t="s">
        <v>168</v>
      </c>
      <c r="F85" s="8" t="str">
        <f>_xlfn.XLOOKUP(IF(AA85="""""",AA$2,IF(AG85="""""",AG$2,IF(AM85="""""",AM$2,IF(AS85="""""",AS$2,IF(AY85="""""",AY$2,6)))))+IF(I85="""""",0,10), Sheet2!A$2:A$13, Sheet2!B$2:B$13)</f>
        <v>ST_TYPE05</v>
      </c>
      <c r="G85" s="3">
        <v>0</v>
      </c>
      <c r="H85" s="3">
        <v>1</v>
      </c>
      <c r="I85" s="5" t="str">
        <f t="shared" si="193"/>
        <v>""</v>
      </c>
      <c r="J85" s="3">
        <v>0</v>
      </c>
      <c r="K85" s="3">
        <f t="shared" si="335"/>
        <v>1</v>
      </c>
      <c r="L85" s="5" t="str">
        <f t="shared" si="195"/>
        <v>" "</v>
      </c>
      <c r="M85" s="3">
        <v>1</v>
      </c>
      <c r="N85" s="3">
        <f t="shared" si="336"/>
        <v>1</v>
      </c>
      <c r="O85" s="5" t="str">
        <f t="shared" si="197"/>
        <v>"A"</v>
      </c>
      <c r="P85" s="3">
        <v>0</v>
      </c>
      <c r="Q85" s="3">
        <f t="shared" si="348"/>
        <v>2</v>
      </c>
      <c r="R85" s="5" t="str">
        <f t="shared" si="198"/>
        <v>""</v>
      </c>
      <c r="S85" s="3">
        <v>1</v>
      </c>
      <c r="T85" s="3">
        <f t="shared" si="337"/>
        <v>2</v>
      </c>
      <c r="U85" s="5" t="str">
        <f t="shared" si="200"/>
        <v>"1"</v>
      </c>
      <c r="V85" s="3">
        <v>1</v>
      </c>
      <c r="W85" s="3">
        <f t="shared" si="338"/>
        <v>3</v>
      </c>
      <c r="X85" s="5" t="str">
        <f t="shared" si="202"/>
        <v>"."</v>
      </c>
      <c r="Y85" s="3">
        <v>1</v>
      </c>
      <c r="Z85" s="3">
        <f t="shared" si="339"/>
        <v>4</v>
      </c>
      <c r="AA85" s="5" t="str">
        <f t="shared" si="204"/>
        <v>"0"</v>
      </c>
      <c r="AB85" s="5">
        <v>1</v>
      </c>
      <c r="AC85" s="3">
        <f t="shared" si="340"/>
        <v>5</v>
      </c>
      <c r="AD85" s="5" t="str">
        <f t="shared" si="206"/>
        <v>"-"</v>
      </c>
      <c r="AE85" s="5">
        <v>2</v>
      </c>
      <c r="AF85" s="3">
        <f t="shared" si="341"/>
        <v>6</v>
      </c>
      <c r="AG85" s="5" t="str">
        <f t="shared" si="208"/>
        <v>"A1"</v>
      </c>
      <c r="AH85" s="5">
        <v>1</v>
      </c>
      <c r="AI85" s="3">
        <f t="shared" si="342"/>
        <v>8</v>
      </c>
      <c r="AJ85" s="5" t="str">
        <f t="shared" si="210"/>
        <v>"."</v>
      </c>
      <c r="AK85" s="3">
        <v>1</v>
      </c>
      <c r="AL85" s="3">
        <f t="shared" si="343"/>
        <v>9</v>
      </c>
      <c r="AM85" s="5" t="str">
        <f t="shared" si="212"/>
        <v>"A"</v>
      </c>
      <c r="AN85" s="5">
        <v>1</v>
      </c>
      <c r="AO85" s="3">
        <f t="shared" si="344"/>
        <v>10</v>
      </c>
      <c r="AP85" s="5" t="str">
        <f t="shared" si="214"/>
        <v>"."</v>
      </c>
      <c r="AQ85" s="3">
        <v>1</v>
      </c>
      <c r="AR85" s="3">
        <f t="shared" si="345"/>
        <v>11</v>
      </c>
      <c r="AS85" s="5" t="str">
        <f t="shared" si="216"/>
        <v>"b"</v>
      </c>
      <c r="AT85" s="5">
        <v>1</v>
      </c>
      <c r="AU85" s="3">
        <f t="shared" si="346"/>
        <v>12</v>
      </c>
      <c r="AV85" s="5" t="str">
        <f t="shared" si="218"/>
        <v>""</v>
      </c>
      <c r="AW85" s="3">
        <v>1</v>
      </c>
      <c r="AX85" s="3">
        <f t="shared" si="347"/>
        <v>13</v>
      </c>
      <c r="AY85" s="5" t="str">
        <f t="shared" si="220"/>
        <v>""</v>
      </c>
      <c r="BA85" t="str">
        <f t="shared" si="320"/>
        <v>Sheets.Add(new SheetPdfSample("A1.0-A1.A.b - sheet title (78).pdf", "A1.0-A1.A.b", "sheet title (78)", ST_TYPE05,"", " ", "A", "", "1", ".", "0", "-", "A1", ".", "A", ".", "b", "", ""));</v>
      </c>
    </row>
    <row r="86" spans="1:53">
      <c r="B86" s="8">
        <f t="shared" si="317"/>
        <v>79</v>
      </c>
      <c r="C86" t="str">
        <f t="shared" si="318"/>
        <v>A1.0-A1.AN.b - sheet title (79)</v>
      </c>
      <c r="D86" t="str">
        <f t="shared" si="319"/>
        <v>sheet title (79)</v>
      </c>
      <c r="E86" s="1" t="s">
        <v>169</v>
      </c>
      <c r="F86" s="8" t="str">
        <f>_xlfn.XLOOKUP(IF(AA86="""""",AA$2,IF(AG86="""""",AG$2,IF(AM86="""""",AM$2,IF(AS86="""""",AS$2,IF(AY86="""""",AY$2,6)))))+IF(I86="""""",0,10), Sheet2!A$2:A$13, Sheet2!B$2:B$13)</f>
        <v>ST_TYPE05</v>
      </c>
      <c r="G86" s="3">
        <v>0</v>
      </c>
      <c r="H86" s="3">
        <v>1</v>
      </c>
      <c r="I86" s="5" t="str">
        <f t="shared" si="193"/>
        <v>""</v>
      </c>
      <c r="J86" s="3">
        <v>0</v>
      </c>
      <c r="K86" s="3">
        <f t="shared" si="335"/>
        <v>1</v>
      </c>
      <c r="L86" s="5" t="str">
        <f t="shared" si="195"/>
        <v>" "</v>
      </c>
      <c r="M86" s="3">
        <v>1</v>
      </c>
      <c r="N86" s="3">
        <f t="shared" si="336"/>
        <v>1</v>
      </c>
      <c r="O86" s="5" t="str">
        <f t="shared" si="197"/>
        <v>"A"</v>
      </c>
      <c r="P86" s="3">
        <v>0</v>
      </c>
      <c r="Q86" s="3">
        <f t="shared" si="348"/>
        <v>2</v>
      </c>
      <c r="R86" s="5" t="str">
        <f t="shared" si="198"/>
        <v>""</v>
      </c>
      <c r="S86" s="3">
        <v>1</v>
      </c>
      <c r="T86" s="3">
        <f t="shared" si="337"/>
        <v>2</v>
      </c>
      <c r="U86" s="5" t="str">
        <f t="shared" si="200"/>
        <v>"1"</v>
      </c>
      <c r="V86" s="3">
        <v>1</v>
      </c>
      <c r="W86" s="3">
        <f t="shared" si="338"/>
        <v>3</v>
      </c>
      <c r="X86" s="5" t="str">
        <f t="shared" si="202"/>
        <v>"."</v>
      </c>
      <c r="Y86" s="3">
        <v>1</v>
      </c>
      <c r="Z86" s="3">
        <f t="shared" si="339"/>
        <v>4</v>
      </c>
      <c r="AA86" s="5" t="str">
        <f t="shared" si="204"/>
        <v>"0"</v>
      </c>
      <c r="AB86" s="5">
        <v>1</v>
      </c>
      <c r="AC86" s="3">
        <f t="shared" si="340"/>
        <v>5</v>
      </c>
      <c r="AD86" s="5" t="str">
        <f t="shared" si="206"/>
        <v>"-"</v>
      </c>
      <c r="AE86" s="5">
        <v>2</v>
      </c>
      <c r="AF86" s="3">
        <f t="shared" si="341"/>
        <v>6</v>
      </c>
      <c r="AG86" s="5" t="str">
        <f t="shared" si="208"/>
        <v>"A1"</v>
      </c>
      <c r="AH86" s="5">
        <v>1</v>
      </c>
      <c r="AI86" s="3">
        <f t="shared" si="342"/>
        <v>8</v>
      </c>
      <c r="AJ86" s="5" t="str">
        <f t="shared" si="210"/>
        <v>"."</v>
      </c>
      <c r="AK86" s="3">
        <v>2</v>
      </c>
      <c r="AL86" s="3">
        <f t="shared" si="343"/>
        <v>9</v>
      </c>
      <c r="AM86" s="5" t="str">
        <f t="shared" si="212"/>
        <v>"AN"</v>
      </c>
      <c r="AN86" s="5">
        <v>1</v>
      </c>
      <c r="AO86" s="3">
        <f t="shared" si="344"/>
        <v>11</v>
      </c>
      <c r="AP86" s="5" t="str">
        <f t="shared" si="214"/>
        <v>"."</v>
      </c>
      <c r="AQ86" s="3">
        <v>1</v>
      </c>
      <c r="AR86" s="3">
        <f t="shared" si="345"/>
        <v>12</v>
      </c>
      <c r="AS86" s="5" t="str">
        <f t="shared" si="216"/>
        <v>"b"</v>
      </c>
      <c r="AT86" s="5">
        <v>1</v>
      </c>
      <c r="AU86" s="3">
        <f t="shared" si="346"/>
        <v>13</v>
      </c>
      <c r="AV86" s="5" t="str">
        <f t="shared" si="218"/>
        <v>""</v>
      </c>
      <c r="AW86" s="3">
        <v>1</v>
      </c>
      <c r="AX86" s="3">
        <f t="shared" si="347"/>
        <v>14</v>
      </c>
      <c r="AY86" s="5" t="str">
        <f t="shared" si="220"/>
        <v>""</v>
      </c>
      <c r="BA86" t="str">
        <f t="shared" si="320"/>
        <v>Sheets.Add(new SheetPdfSample("A1.0-A1.AN.b - sheet title (79).pdf", "A1.0-A1.AN.b", "sheet title (79)", ST_TYPE05,"", " ", "A", "", "1", ".", "0", "-", "A1", ".", "AN", ".", "b", "", ""));</v>
      </c>
    </row>
    <row r="87" spans="1:53">
      <c r="B87" s="8">
        <f t="shared" si="317"/>
        <v>80</v>
      </c>
      <c r="C87" t="str">
        <f t="shared" si="318"/>
        <v>A1.0-A1.A.bN - sheet title (80)</v>
      </c>
      <c r="D87" t="str">
        <f t="shared" si="319"/>
        <v>sheet title (80)</v>
      </c>
      <c r="E87" s="1" t="s">
        <v>170</v>
      </c>
      <c r="F87" s="8" t="str">
        <f>_xlfn.XLOOKUP(IF(AA87="""""",AA$2,IF(AG87="""""",AG$2,IF(AM87="""""",AM$2,IF(AS87="""""",AS$2,IF(AY87="""""",AY$2,6)))))+IF(I87="""""",0,10), Sheet2!A$2:A$13, Sheet2!B$2:B$13)</f>
        <v>ST_TYPE05</v>
      </c>
      <c r="G87" s="3">
        <v>0</v>
      </c>
      <c r="H87" s="3">
        <v>1</v>
      </c>
      <c r="I87" s="5" t="str">
        <f t="shared" si="193"/>
        <v>""</v>
      </c>
      <c r="J87" s="3">
        <v>0</v>
      </c>
      <c r="K87" s="3">
        <f t="shared" si="335"/>
        <v>1</v>
      </c>
      <c r="L87" s="5" t="str">
        <f t="shared" si="195"/>
        <v>" "</v>
      </c>
      <c r="M87" s="3">
        <v>1</v>
      </c>
      <c r="N87" s="3">
        <f t="shared" si="336"/>
        <v>1</v>
      </c>
      <c r="O87" s="5" t="str">
        <f t="shared" si="197"/>
        <v>"A"</v>
      </c>
      <c r="P87" s="3">
        <v>0</v>
      </c>
      <c r="Q87" s="3">
        <f t="shared" si="348"/>
        <v>2</v>
      </c>
      <c r="R87" s="5" t="str">
        <f t="shared" si="198"/>
        <v>""</v>
      </c>
      <c r="S87" s="3">
        <v>1</v>
      </c>
      <c r="T87" s="3">
        <f t="shared" si="337"/>
        <v>2</v>
      </c>
      <c r="U87" s="5" t="str">
        <f t="shared" si="200"/>
        <v>"1"</v>
      </c>
      <c r="V87" s="3">
        <v>1</v>
      </c>
      <c r="W87" s="3">
        <f t="shared" si="338"/>
        <v>3</v>
      </c>
      <c r="X87" s="5" t="str">
        <f t="shared" si="202"/>
        <v>"."</v>
      </c>
      <c r="Y87" s="3">
        <v>1</v>
      </c>
      <c r="Z87" s="3">
        <f t="shared" si="339"/>
        <v>4</v>
      </c>
      <c r="AA87" s="5" t="str">
        <f t="shared" si="204"/>
        <v>"0"</v>
      </c>
      <c r="AB87" s="5">
        <v>1</v>
      </c>
      <c r="AC87" s="3">
        <f t="shared" si="340"/>
        <v>5</v>
      </c>
      <c r="AD87" s="5" t="str">
        <f t="shared" si="206"/>
        <v>"-"</v>
      </c>
      <c r="AE87" s="5">
        <v>2</v>
      </c>
      <c r="AF87" s="3">
        <f t="shared" si="341"/>
        <v>6</v>
      </c>
      <c r="AG87" s="5" t="str">
        <f t="shared" si="208"/>
        <v>"A1"</v>
      </c>
      <c r="AH87" s="5">
        <v>1</v>
      </c>
      <c r="AI87" s="3">
        <f t="shared" si="342"/>
        <v>8</v>
      </c>
      <c r="AJ87" s="5" t="str">
        <f t="shared" si="210"/>
        <v>"."</v>
      </c>
      <c r="AK87" s="3">
        <v>1</v>
      </c>
      <c r="AL87" s="3">
        <f t="shared" si="343"/>
        <v>9</v>
      </c>
      <c r="AM87" s="5" t="str">
        <f t="shared" si="212"/>
        <v>"A"</v>
      </c>
      <c r="AN87" s="5">
        <v>1</v>
      </c>
      <c r="AO87" s="3">
        <f t="shared" si="344"/>
        <v>10</v>
      </c>
      <c r="AP87" s="5" t="str">
        <f t="shared" si="214"/>
        <v>"."</v>
      </c>
      <c r="AQ87" s="3">
        <v>2</v>
      </c>
      <c r="AR87" s="3">
        <f t="shared" si="345"/>
        <v>11</v>
      </c>
      <c r="AS87" s="5" t="str">
        <f t="shared" si="216"/>
        <v>"bN"</v>
      </c>
      <c r="AT87" s="5">
        <v>1</v>
      </c>
      <c r="AU87" s="3">
        <f t="shared" si="346"/>
        <v>13</v>
      </c>
      <c r="AV87" s="5" t="str">
        <f t="shared" si="218"/>
        <v>""</v>
      </c>
      <c r="AW87" s="3">
        <v>1</v>
      </c>
      <c r="AX87" s="3">
        <f t="shared" si="347"/>
        <v>14</v>
      </c>
      <c r="AY87" s="5" t="str">
        <f t="shared" si="220"/>
        <v>""</v>
      </c>
      <c r="BA87" t="str">
        <f t="shared" si="320"/>
        <v>Sheets.Add(new SheetPdfSample("A1.0-A1.A.bN - sheet title (80).pdf", "A1.0-A1.A.bN", "sheet title (80)", ST_TYPE05,"", " ", "A", "", "1", ".", "0", "-", "A1", ".", "A", ".", "bN", "", ""));</v>
      </c>
    </row>
    <row r="88" spans="1:53">
      <c r="B88" s="8">
        <f t="shared" si="317"/>
        <v>81</v>
      </c>
      <c r="C88" t="str">
        <f t="shared" si="318"/>
        <v>A1.0-A1.AN.bN - sheet title (81)</v>
      </c>
      <c r="D88" t="str">
        <f t="shared" si="319"/>
        <v>sheet title (81)</v>
      </c>
      <c r="E88" s="1" t="s">
        <v>171</v>
      </c>
      <c r="F88" s="8" t="str">
        <f>_xlfn.XLOOKUP(IF(AA88="""""",AA$2,IF(AG88="""""",AG$2,IF(AM88="""""",AM$2,IF(AS88="""""",AS$2,IF(AY88="""""",AY$2,6)))))+IF(I88="""""",0,10), Sheet2!A$2:A$13, Sheet2!B$2:B$13)</f>
        <v>ST_TYPE05</v>
      </c>
      <c r="G88" s="3">
        <v>0</v>
      </c>
      <c r="H88" s="3">
        <v>1</v>
      </c>
      <c r="I88" s="5" t="str">
        <f t="shared" si="193"/>
        <v>""</v>
      </c>
      <c r="J88" s="3">
        <v>0</v>
      </c>
      <c r="K88" s="3">
        <f t="shared" si="335"/>
        <v>1</v>
      </c>
      <c r="L88" s="5" t="str">
        <f t="shared" si="195"/>
        <v>" "</v>
      </c>
      <c r="M88" s="3">
        <v>1</v>
      </c>
      <c r="N88" s="3">
        <f t="shared" si="336"/>
        <v>1</v>
      </c>
      <c r="O88" s="5" t="str">
        <f t="shared" si="197"/>
        <v>"A"</v>
      </c>
      <c r="P88" s="3">
        <v>0</v>
      </c>
      <c r="Q88" s="3">
        <f t="shared" si="348"/>
        <v>2</v>
      </c>
      <c r="R88" s="5" t="str">
        <f t="shared" si="198"/>
        <v>""</v>
      </c>
      <c r="S88" s="3">
        <v>1</v>
      </c>
      <c r="T88" s="3">
        <f t="shared" si="337"/>
        <v>2</v>
      </c>
      <c r="U88" s="5" t="str">
        <f t="shared" si="200"/>
        <v>"1"</v>
      </c>
      <c r="V88" s="3">
        <v>1</v>
      </c>
      <c r="W88" s="3">
        <f t="shared" si="338"/>
        <v>3</v>
      </c>
      <c r="X88" s="5" t="str">
        <f t="shared" si="202"/>
        <v>"."</v>
      </c>
      <c r="Y88" s="3">
        <v>1</v>
      </c>
      <c r="Z88" s="3">
        <f t="shared" si="339"/>
        <v>4</v>
      </c>
      <c r="AA88" s="5" t="str">
        <f t="shared" si="204"/>
        <v>"0"</v>
      </c>
      <c r="AB88" s="5">
        <v>1</v>
      </c>
      <c r="AC88" s="3">
        <f t="shared" si="340"/>
        <v>5</v>
      </c>
      <c r="AD88" s="5" t="str">
        <f t="shared" si="206"/>
        <v>"-"</v>
      </c>
      <c r="AE88" s="5">
        <v>2</v>
      </c>
      <c r="AF88" s="3">
        <f t="shared" si="341"/>
        <v>6</v>
      </c>
      <c r="AG88" s="5" t="str">
        <f t="shared" si="208"/>
        <v>"A1"</v>
      </c>
      <c r="AH88" s="5">
        <v>1</v>
      </c>
      <c r="AI88" s="3">
        <f t="shared" si="342"/>
        <v>8</v>
      </c>
      <c r="AJ88" s="5" t="str">
        <f t="shared" si="210"/>
        <v>"."</v>
      </c>
      <c r="AK88" s="3">
        <v>2</v>
      </c>
      <c r="AL88" s="3">
        <f t="shared" si="343"/>
        <v>9</v>
      </c>
      <c r="AM88" s="5" t="str">
        <f t="shared" si="212"/>
        <v>"AN"</v>
      </c>
      <c r="AN88" s="5">
        <v>1</v>
      </c>
      <c r="AO88" s="3">
        <f t="shared" si="344"/>
        <v>11</v>
      </c>
      <c r="AP88" s="5" t="str">
        <f t="shared" si="214"/>
        <v>"."</v>
      </c>
      <c r="AQ88" s="3">
        <v>2</v>
      </c>
      <c r="AR88" s="3">
        <f t="shared" si="345"/>
        <v>12</v>
      </c>
      <c r="AS88" s="5" t="str">
        <f t="shared" si="216"/>
        <v>"bN"</v>
      </c>
      <c r="AT88" s="5">
        <v>1</v>
      </c>
      <c r="AU88" s="3">
        <f t="shared" si="346"/>
        <v>14</v>
      </c>
      <c r="AV88" s="5" t="str">
        <f t="shared" si="218"/>
        <v>""</v>
      </c>
      <c r="AW88" s="3">
        <v>1</v>
      </c>
      <c r="AX88" s="3">
        <f t="shared" si="347"/>
        <v>15</v>
      </c>
      <c r="AY88" s="5" t="str">
        <f t="shared" si="220"/>
        <v>""</v>
      </c>
      <c r="BA88" t="str">
        <f t="shared" si="320"/>
        <v>Sheets.Add(new SheetPdfSample("A1.0-A1.AN.bN - sheet title (81).pdf", "A1.0-A1.AN.bN", "sheet title (81)", ST_TYPE05,"", " ", "A", "", "1", ".", "0", "-", "A1", ".", "AN", ".", "bN", "", ""));</v>
      </c>
    </row>
    <row r="89" spans="1:53">
      <c r="B89" s="8">
        <f t="shared" si="317"/>
        <v>82</v>
      </c>
      <c r="C89" t="str">
        <f t="shared" si="318"/>
        <v>A1.0-A1.A.b.c - sheet title (82)</v>
      </c>
      <c r="D89" t="str">
        <f t="shared" si="319"/>
        <v>sheet title (82)</v>
      </c>
      <c r="E89" s="1" t="s">
        <v>172</v>
      </c>
      <c r="F89" s="8" t="str">
        <f>_xlfn.XLOOKUP(IF(AA89="""""",AA$2,IF(AG89="""""",AG$2,IF(AM89="""""",AM$2,IF(AS89="""""",AS$2,IF(AY89="""""",AY$2,6)))))+IF(I89="""""",0,10), Sheet2!A$2:A$13, Sheet2!B$2:B$13)</f>
        <v>ST_TYPE06</v>
      </c>
      <c r="G89" s="3">
        <v>0</v>
      </c>
      <c r="H89" s="3">
        <v>1</v>
      </c>
      <c r="I89" s="5" t="str">
        <f t="shared" si="193"/>
        <v>""</v>
      </c>
      <c r="J89" s="3">
        <v>0</v>
      </c>
      <c r="K89" s="3">
        <f t="shared" si="335"/>
        <v>1</v>
      </c>
      <c r="L89" s="5" t="str">
        <f t="shared" si="195"/>
        <v>" "</v>
      </c>
      <c r="M89" s="3">
        <v>1</v>
      </c>
      <c r="N89" s="3">
        <f t="shared" si="336"/>
        <v>1</v>
      </c>
      <c r="O89" s="5" t="str">
        <f t="shared" si="197"/>
        <v>"A"</v>
      </c>
      <c r="P89" s="3">
        <v>0</v>
      </c>
      <c r="Q89" s="3">
        <f t="shared" si="348"/>
        <v>2</v>
      </c>
      <c r="R89" s="5" t="str">
        <f t="shared" si="198"/>
        <v>""</v>
      </c>
      <c r="S89" s="3">
        <v>1</v>
      </c>
      <c r="T89" s="3">
        <f t="shared" si="337"/>
        <v>2</v>
      </c>
      <c r="U89" s="5" t="str">
        <f t="shared" si="200"/>
        <v>"1"</v>
      </c>
      <c r="V89" s="3">
        <v>1</v>
      </c>
      <c r="W89" s="3">
        <f t="shared" si="338"/>
        <v>3</v>
      </c>
      <c r="X89" s="5" t="str">
        <f t="shared" si="202"/>
        <v>"."</v>
      </c>
      <c r="Y89" s="3">
        <v>1</v>
      </c>
      <c r="Z89" s="3">
        <f t="shared" si="339"/>
        <v>4</v>
      </c>
      <c r="AA89" s="5" t="str">
        <f t="shared" si="204"/>
        <v>"0"</v>
      </c>
      <c r="AB89" s="5">
        <v>1</v>
      </c>
      <c r="AC89" s="3">
        <f t="shared" si="340"/>
        <v>5</v>
      </c>
      <c r="AD89" s="5" t="str">
        <f t="shared" si="206"/>
        <v>"-"</v>
      </c>
      <c r="AE89" s="5">
        <v>2</v>
      </c>
      <c r="AF89" s="3">
        <f t="shared" si="341"/>
        <v>6</v>
      </c>
      <c r="AG89" s="5" t="str">
        <f t="shared" si="208"/>
        <v>"A1"</v>
      </c>
      <c r="AH89" s="5">
        <v>1</v>
      </c>
      <c r="AI89" s="3">
        <f t="shared" si="342"/>
        <v>8</v>
      </c>
      <c r="AJ89" s="5" t="str">
        <f t="shared" si="210"/>
        <v>"."</v>
      </c>
      <c r="AK89" s="3">
        <v>1</v>
      </c>
      <c r="AL89" s="3">
        <f t="shared" si="343"/>
        <v>9</v>
      </c>
      <c r="AM89" s="5" t="str">
        <f t="shared" si="212"/>
        <v>"A"</v>
      </c>
      <c r="AN89" s="5">
        <v>1</v>
      </c>
      <c r="AO89" s="3">
        <f t="shared" si="344"/>
        <v>10</v>
      </c>
      <c r="AP89" s="5" t="str">
        <f t="shared" si="214"/>
        <v>"."</v>
      </c>
      <c r="AQ89" s="3">
        <v>1</v>
      </c>
      <c r="AR89" s="3">
        <f t="shared" si="345"/>
        <v>11</v>
      </c>
      <c r="AS89" s="5" t="str">
        <f t="shared" si="216"/>
        <v>"b"</v>
      </c>
      <c r="AT89" s="5">
        <v>1</v>
      </c>
      <c r="AU89" s="3">
        <f t="shared" si="346"/>
        <v>12</v>
      </c>
      <c r="AV89" s="5" t="str">
        <f t="shared" si="218"/>
        <v>"."</v>
      </c>
      <c r="AW89" s="3">
        <v>1</v>
      </c>
      <c r="AX89" s="3">
        <f t="shared" si="347"/>
        <v>13</v>
      </c>
      <c r="AY89" s="5" t="str">
        <f t="shared" si="220"/>
        <v>"c"</v>
      </c>
      <c r="BA89" t="str">
        <f t="shared" si="320"/>
        <v>Sheets.Add(new SheetPdfSample("A1.0-A1.A.b.c - sheet title (82).pdf", "A1.0-A1.A.b.c", "sheet title (82)", ST_TYPE06,"", " ", "A", "", "1", ".", "0", "-", "A1", ".", "A", ".", "b", ".", "c"));</v>
      </c>
    </row>
    <row r="90" spans="1:53">
      <c r="B90" s="8">
        <f t="shared" si="317"/>
        <v>83</v>
      </c>
      <c r="C90" t="str">
        <f t="shared" si="318"/>
        <v>A1.0-A1.AN.b.c - sheet title (83)</v>
      </c>
      <c r="D90" t="str">
        <f t="shared" si="319"/>
        <v>sheet title (83)</v>
      </c>
      <c r="E90" s="1" t="s">
        <v>173</v>
      </c>
      <c r="F90" s="8" t="str">
        <f>_xlfn.XLOOKUP(IF(AA90="""""",AA$2,IF(AG90="""""",AG$2,IF(AM90="""""",AM$2,IF(AS90="""""",AS$2,IF(AY90="""""",AY$2,6)))))+IF(I90="""""",0,10), Sheet2!A$2:A$13, Sheet2!B$2:B$13)</f>
        <v>ST_TYPE06</v>
      </c>
      <c r="G90" s="3">
        <v>0</v>
      </c>
      <c r="H90" s="3">
        <v>1</v>
      </c>
      <c r="I90" s="5" t="str">
        <f t="shared" si="193"/>
        <v>""</v>
      </c>
      <c r="J90" s="3">
        <v>0</v>
      </c>
      <c r="K90" s="3">
        <f t="shared" si="335"/>
        <v>1</v>
      </c>
      <c r="L90" s="5" t="str">
        <f t="shared" si="195"/>
        <v>" "</v>
      </c>
      <c r="M90" s="3">
        <v>1</v>
      </c>
      <c r="N90" s="3">
        <f t="shared" si="336"/>
        <v>1</v>
      </c>
      <c r="O90" s="5" t="str">
        <f t="shared" si="197"/>
        <v>"A"</v>
      </c>
      <c r="P90" s="3">
        <v>0</v>
      </c>
      <c r="Q90" s="3">
        <f t="shared" si="348"/>
        <v>2</v>
      </c>
      <c r="R90" s="5" t="str">
        <f t="shared" si="198"/>
        <v>""</v>
      </c>
      <c r="S90" s="3">
        <v>1</v>
      </c>
      <c r="T90" s="3">
        <f t="shared" si="337"/>
        <v>2</v>
      </c>
      <c r="U90" s="5" t="str">
        <f t="shared" si="200"/>
        <v>"1"</v>
      </c>
      <c r="V90" s="3">
        <v>1</v>
      </c>
      <c r="W90" s="3">
        <f t="shared" si="338"/>
        <v>3</v>
      </c>
      <c r="X90" s="5" t="str">
        <f t="shared" si="202"/>
        <v>"."</v>
      </c>
      <c r="Y90" s="3">
        <v>1</v>
      </c>
      <c r="Z90" s="3">
        <f t="shared" si="339"/>
        <v>4</v>
      </c>
      <c r="AA90" s="5" t="str">
        <f t="shared" si="204"/>
        <v>"0"</v>
      </c>
      <c r="AB90" s="5">
        <v>1</v>
      </c>
      <c r="AC90" s="3">
        <f t="shared" si="340"/>
        <v>5</v>
      </c>
      <c r="AD90" s="5" t="str">
        <f t="shared" si="206"/>
        <v>"-"</v>
      </c>
      <c r="AE90" s="5">
        <v>2</v>
      </c>
      <c r="AF90" s="3">
        <f t="shared" si="341"/>
        <v>6</v>
      </c>
      <c r="AG90" s="5" t="str">
        <f t="shared" si="208"/>
        <v>"A1"</v>
      </c>
      <c r="AH90" s="5">
        <v>1</v>
      </c>
      <c r="AI90" s="3">
        <f t="shared" si="342"/>
        <v>8</v>
      </c>
      <c r="AJ90" s="5" t="str">
        <f t="shared" si="210"/>
        <v>"."</v>
      </c>
      <c r="AK90" s="3">
        <v>2</v>
      </c>
      <c r="AL90" s="3">
        <f t="shared" si="343"/>
        <v>9</v>
      </c>
      <c r="AM90" s="5" t="str">
        <f t="shared" si="212"/>
        <v>"AN"</v>
      </c>
      <c r="AN90" s="5">
        <v>1</v>
      </c>
      <c r="AO90" s="3">
        <f t="shared" si="344"/>
        <v>11</v>
      </c>
      <c r="AP90" s="5" t="str">
        <f t="shared" si="214"/>
        <v>"."</v>
      </c>
      <c r="AQ90" s="3">
        <v>1</v>
      </c>
      <c r="AR90" s="3">
        <f t="shared" si="345"/>
        <v>12</v>
      </c>
      <c r="AS90" s="5" t="str">
        <f t="shared" si="216"/>
        <v>"b"</v>
      </c>
      <c r="AT90" s="5">
        <v>1</v>
      </c>
      <c r="AU90" s="3">
        <f t="shared" si="346"/>
        <v>13</v>
      </c>
      <c r="AV90" s="5" t="str">
        <f t="shared" si="218"/>
        <v>"."</v>
      </c>
      <c r="AW90" s="3">
        <v>1</v>
      </c>
      <c r="AX90" s="3">
        <f t="shared" si="347"/>
        <v>14</v>
      </c>
      <c r="AY90" s="5" t="str">
        <f t="shared" si="220"/>
        <v>"c"</v>
      </c>
      <c r="BA90" t="str">
        <f t="shared" si="320"/>
        <v>Sheets.Add(new SheetPdfSample("A1.0-A1.AN.b.c - sheet title (83).pdf", "A1.0-A1.AN.b.c", "sheet title (83)", ST_TYPE06,"", " ", "A", "", "1", ".", "0", "-", "A1", ".", "AN", ".", "b", ".", "c"));</v>
      </c>
    </row>
    <row r="91" spans="1:53">
      <c r="B91" s="8">
        <f t="shared" si="317"/>
        <v>84</v>
      </c>
      <c r="C91" t="str">
        <f t="shared" si="318"/>
        <v>A1.0-A1.A.bN.c - sheet title (84)</v>
      </c>
      <c r="D91" t="str">
        <f t="shared" si="319"/>
        <v>sheet title (84)</v>
      </c>
      <c r="E91" s="1" t="s">
        <v>174</v>
      </c>
      <c r="F91" s="8" t="str">
        <f>_xlfn.XLOOKUP(IF(AA91="""""",AA$2,IF(AG91="""""",AG$2,IF(AM91="""""",AM$2,IF(AS91="""""",AS$2,IF(AY91="""""",AY$2,6)))))+IF(I91="""""",0,10), Sheet2!A$2:A$13, Sheet2!B$2:B$13)</f>
        <v>ST_TYPE06</v>
      </c>
      <c r="G91" s="3">
        <v>0</v>
      </c>
      <c r="H91" s="3">
        <v>1</v>
      </c>
      <c r="I91" s="5" t="str">
        <f t="shared" si="193"/>
        <v>""</v>
      </c>
      <c r="J91" s="3">
        <v>0</v>
      </c>
      <c r="K91" s="3">
        <f t="shared" si="335"/>
        <v>1</v>
      </c>
      <c r="L91" s="5" t="str">
        <f t="shared" si="195"/>
        <v>" "</v>
      </c>
      <c r="M91" s="3">
        <v>1</v>
      </c>
      <c r="N91" s="3">
        <f t="shared" si="336"/>
        <v>1</v>
      </c>
      <c r="O91" s="5" t="str">
        <f t="shared" si="197"/>
        <v>"A"</v>
      </c>
      <c r="P91" s="3">
        <v>0</v>
      </c>
      <c r="Q91" s="3">
        <f t="shared" si="348"/>
        <v>2</v>
      </c>
      <c r="R91" s="5" t="str">
        <f t="shared" si="198"/>
        <v>""</v>
      </c>
      <c r="S91" s="3">
        <v>1</v>
      </c>
      <c r="T91" s="3">
        <f t="shared" si="337"/>
        <v>2</v>
      </c>
      <c r="U91" s="5" t="str">
        <f t="shared" si="200"/>
        <v>"1"</v>
      </c>
      <c r="V91" s="3">
        <v>1</v>
      </c>
      <c r="W91" s="3">
        <f t="shared" si="338"/>
        <v>3</v>
      </c>
      <c r="X91" s="5" t="str">
        <f t="shared" si="202"/>
        <v>"."</v>
      </c>
      <c r="Y91" s="3">
        <v>1</v>
      </c>
      <c r="Z91" s="3">
        <f t="shared" si="339"/>
        <v>4</v>
      </c>
      <c r="AA91" s="5" t="str">
        <f t="shared" si="204"/>
        <v>"0"</v>
      </c>
      <c r="AB91" s="5">
        <v>1</v>
      </c>
      <c r="AC91" s="3">
        <f t="shared" si="340"/>
        <v>5</v>
      </c>
      <c r="AD91" s="5" t="str">
        <f t="shared" si="206"/>
        <v>"-"</v>
      </c>
      <c r="AE91" s="5">
        <v>2</v>
      </c>
      <c r="AF91" s="3">
        <f t="shared" si="341"/>
        <v>6</v>
      </c>
      <c r="AG91" s="5" t="str">
        <f t="shared" si="208"/>
        <v>"A1"</v>
      </c>
      <c r="AH91" s="5">
        <v>1</v>
      </c>
      <c r="AI91" s="3">
        <f t="shared" si="342"/>
        <v>8</v>
      </c>
      <c r="AJ91" s="5" t="str">
        <f t="shared" si="210"/>
        <v>"."</v>
      </c>
      <c r="AK91" s="3">
        <v>1</v>
      </c>
      <c r="AL91" s="3">
        <f t="shared" si="343"/>
        <v>9</v>
      </c>
      <c r="AM91" s="5" t="str">
        <f t="shared" si="212"/>
        <v>"A"</v>
      </c>
      <c r="AN91" s="5">
        <v>1</v>
      </c>
      <c r="AO91" s="3">
        <f t="shared" si="344"/>
        <v>10</v>
      </c>
      <c r="AP91" s="5" t="str">
        <f t="shared" si="214"/>
        <v>"."</v>
      </c>
      <c r="AQ91" s="3">
        <v>2</v>
      </c>
      <c r="AR91" s="3">
        <f t="shared" si="345"/>
        <v>11</v>
      </c>
      <c r="AS91" s="5" t="str">
        <f t="shared" si="216"/>
        <v>"bN"</v>
      </c>
      <c r="AT91" s="5">
        <v>1</v>
      </c>
      <c r="AU91" s="3">
        <f t="shared" si="346"/>
        <v>13</v>
      </c>
      <c r="AV91" s="5" t="str">
        <f t="shared" si="218"/>
        <v>"."</v>
      </c>
      <c r="AW91" s="3">
        <v>1</v>
      </c>
      <c r="AX91" s="3">
        <f t="shared" si="347"/>
        <v>14</v>
      </c>
      <c r="AY91" s="5" t="str">
        <f t="shared" si="220"/>
        <v>"c"</v>
      </c>
      <c r="BA91" t="str">
        <f t="shared" si="320"/>
        <v>Sheets.Add(new SheetPdfSample("A1.0-A1.A.bN.c - sheet title (84).pdf", "A1.0-A1.A.bN.c", "sheet title (84)", ST_TYPE06,"", " ", "A", "", "1", ".", "0", "-", "A1", ".", "A", ".", "bN", ".", "c"));</v>
      </c>
    </row>
    <row r="92" spans="1:53">
      <c r="B92" s="8">
        <f t="shared" si="317"/>
        <v>85</v>
      </c>
      <c r="C92" t="str">
        <f t="shared" si="318"/>
        <v>A1.0-A1.AN.bN.c - sheet title (85)</v>
      </c>
      <c r="D92" t="str">
        <f t="shared" si="319"/>
        <v>sheet title (85)</v>
      </c>
      <c r="E92" s="1" t="s">
        <v>175</v>
      </c>
      <c r="F92" s="8" t="str">
        <f>_xlfn.XLOOKUP(IF(AA92="""""",AA$2,IF(AG92="""""",AG$2,IF(AM92="""""",AM$2,IF(AS92="""""",AS$2,IF(AY92="""""",AY$2,6)))))+IF(I92="""""",0,10), Sheet2!A$2:A$13, Sheet2!B$2:B$13)</f>
        <v>ST_TYPE06</v>
      </c>
      <c r="G92" s="3">
        <v>0</v>
      </c>
      <c r="H92" s="3">
        <v>1</v>
      </c>
      <c r="I92" s="5" t="str">
        <f t="shared" si="193"/>
        <v>""</v>
      </c>
      <c r="J92" s="3">
        <v>0</v>
      </c>
      <c r="K92" s="3">
        <f t="shared" si="335"/>
        <v>1</v>
      </c>
      <c r="L92" s="5" t="str">
        <f t="shared" si="195"/>
        <v>" "</v>
      </c>
      <c r="M92" s="3">
        <v>1</v>
      </c>
      <c r="N92" s="3">
        <f t="shared" si="336"/>
        <v>1</v>
      </c>
      <c r="O92" s="5" t="str">
        <f t="shared" si="197"/>
        <v>"A"</v>
      </c>
      <c r="P92" s="3">
        <v>0</v>
      </c>
      <c r="Q92" s="3">
        <f t="shared" si="348"/>
        <v>2</v>
      </c>
      <c r="R92" s="5" t="str">
        <f t="shared" si="198"/>
        <v>""</v>
      </c>
      <c r="S92" s="3">
        <v>1</v>
      </c>
      <c r="T92" s="3">
        <f t="shared" si="337"/>
        <v>2</v>
      </c>
      <c r="U92" s="5" t="str">
        <f t="shared" si="200"/>
        <v>"1"</v>
      </c>
      <c r="V92" s="3">
        <v>1</v>
      </c>
      <c r="W92" s="3">
        <f t="shared" si="338"/>
        <v>3</v>
      </c>
      <c r="X92" s="5" t="str">
        <f t="shared" si="202"/>
        <v>"."</v>
      </c>
      <c r="Y92" s="3">
        <v>1</v>
      </c>
      <c r="Z92" s="3">
        <f t="shared" si="339"/>
        <v>4</v>
      </c>
      <c r="AA92" s="5" t="str">
        <f t="shared" si="204"/>
        <v>"0"</v>
      </c>
      <c r="AB92" s="5">
        <v>1</v>
      </c>
      <c r="AC92" s="3">
        <f t="shared" si="340"/>
        <v>5</v>
      </c>
      <c r="AD92" s="5" t="str">
        <f t="shared" si="206"/>
        <v>"-"</v>
      </c>
      <c r="AE92" s="5">
        <v>2</v>
      </c>
      <c r="AF92" s="3">
        <f t="shared" si="341"/>
        <v>6</v>
      </c>
      <c r="AG92" s="5" t="str">
        <f t="shared" si="208"/>
        <v>"A1"</v>
      </c>
      <c r="AH92" s="5">
        <v>1</v>
      </c>
      <c r="AI92" s="3">
        <f t="shared" si="342"/>
        <v>8</v>
      </c>
      <c r="AJ92" s="5" t="str">
        <f t="shared" si="210"/>
        <v>"."</v>
      </c>
      <c r="AK92" s="3">
        <v>2</v>
      </c>
      <c r="AL92" s="3">
        <f t="shared" si="343"/>
        <v>9</v>
      </c>
      <c r="AM92" s="5" t="str">
        <f t="shared" si="212"/>
        <v>"AN"</v>
      </c>
      <c r="AN92" s="5">
        <v>1</v>
      </c>
      <c r="AO92" s="3">
        <f t="shared" si="344"/>
        <v>11</v>
      </c>
      <c r="AP92" s="5" t="str">
        <f t="shared" si="214"/>
        <v>"."</v>
      </c>
      <c r="AQ92" s="3">
        <v>2</v>
      </c>
      <c r="AR92" s="3">
        <f t="shared" si="345"/>
        <v>12</v>
      </c>
      <c r="AS92" s="5" t="str">
        <f t="shared" si="216"/>
        <v>"bN"</v>
      </c>
      <c r="AT92" s="5">
        <v>1</v>
      </c>
      <c r="AU92" s="3">
        <f t="shared" si="346"/>
        <v>14</v>
      </c>
      <c r="AV92" s="5" t="str">
        <f t="shared" si="218"/>
        <v>"."</v>
      </c>
      <c r="AW92" s="3">
        <v>1</v>
      </c>
      <c r="AX92" s="3">
        <f t="shared" si="347"/>
        <v>15</v>
      </c>
      <c r="AY92" s="5" t="str">
        <f t="shared" si="220"/>
        <v>"c"</v>
      </c>
      <c r="BA92" t="str">
        <f t="shared" si="320"/>
        <v>Sheets.Add(new SheetPdfSample("A1.0-A1.AN.bN.c - sheet title (85).pdf", "A1.0-A1.AN.bN.c", "sheet title (85)", ST_TYPE06,"", " ", "A", "", "1", ".", "0", "-", "A1", ".", "AN", ".", "bN", ".", "c"));</v>
      </c>
    </row>
    <row r="93" spans="1:53">
      <c r="A93" s="1" t="s">
        <v>145</v>
      </c>
      <c r="B93" s="8">
        <f t="shared" si="317"/>
        <v>86</v>
      </c>
      <c r="C93" t="str">
        <f t="shared" si="318"/>
        <v>A11.0-12.A - sheet title (86)</v>
      </c>
      <c r="D93" t="str">
        <f t="shared" si="319"/>
        <v>sheet title (86)</v>
      </c>
      <c r="E93" s="1" t="s">
        <v>176</v>
      </c>
      <c r="F93" s="8" t="str">
        <f>_xlfn.XLOOKUP(IF(AA93="""""",AA$2,IF(AG93="""""",AG$2,IF(AM93="""""",AM$2,IF(AS93="""""",AS$2,IF(AY93="""""",AY$2,6)))))+IF(I93="""""",0,10), Sheet2!A$2:A$13, Sheet2!B$2:B$13)</f>
        <v>ST_TYPE04</v>
      </c>
      <c r="G93" s="3">
        <v>0</v>
      </c>
      <c r="H93" s="3">
        <v>1</v>
      </c>
      <c r="I93" s="5" t="str">
        <f t="shared" si="193"/>
        <v>""</v>
      </c>
      <c r="J93" s="3">
        <v>0</v>
      </c>
      <c r="K93" s="3">
        <f t="shared" ref="K93:K102" si="349">G93+H93</f>
        <v>1</v>
      </c>
      <c r="L93" s="5" t="str">
        <f t="shared" si="195"/>
        <v>" "</v>
      </c>
      <c r="M93" s="3">
        <v>1</v>
      </c>
      <c r="N93" s="3">
        <f t="shared" ref="N93:N102" si="350">J93+K93</f>
        <v>1</v>
      </c>
      <c r="O93" s="5" t="str">
        <f t="shared" si="197"/>
        <v>"A"</v>
      </c>
      <c r="P93" s="3">
        <v>0</v>
      </c>
      <c r="Q93" s="3">
        <f>M93+N93</f>
        <v>2</v>
      </c>
      <c r="R93" s="5" t="str">
        <f t="shared" si="198"/>
        <v>""</v>
      </c>
      <c r="S93" s="3">
        <v>2</v>
      </c>
      <c r="T93" s="3">
        <f t="shared" ref="T93:T102" si="351">P93+Q93</f>
        <v>2</v>
      </c>
      <c r="U93" s="5" t="str">
        <f t="shared" si="200"/>
        <v>"11"</v>
      </c>
      <c r="V93" s="3">
        <v>1</v>
      </c>
      <c r="W93" s="3">
        <f t="shared" ref="W93:W102" si="352">S93+T93</f>
        <v>4</v>
      </c>
      <c r="X93" s="5" t="str">
        <f t="shared" si="202"/>
        <v>"."</v>
      </c>
      <c r="Y93" s="3">
        <v>1</v>
      </c>
      <c r="Z93" s="3">
        <f t="shared" ref="Z93:Z102" si="353">V93+W93</f>
        <v>5</v>
      </c>
      <c r="AA93" s="5" t="str">
        <f t="shared" si="204"/>
        <v>"0"</v>
      </c>
      <c r="AB93" s="5">
        <v>1</v>
      </c>
      <c r="AC93" s="3">
        <f t="shared" ref="AC93:AC102" si="354">Y93+Z93</f>
        <v>6</v>
      </c>
      <c r="AD93" s="5" t="str">
        <f t="shared" si="206"/>
        <v>"-"</v>
      </c>
      <c r="AE93" s="5">
        <v>2</v>
      </c>
      <c r="AF93" s="3">
        <f t="shared" ref="AF93:AF102" si="355">AB93+AC93</f>
        <v>7</v>
      </c>
      <c r="AG93" s="5" t="str">
        <f t="shared" si="208"/>
        <v>"12"</v>
      </c>
      <c r="AH93" s="5">
        <v>1</v>
      </c>
      <c r="AI93" s="3">
        <f t="shared" ref="AI93:AI102" si="356">AE93+AF93</f>
        <v>9</v>
      </c>
      <c r="AJ93" s="5" t="str">
        <f t="shared" si="210"/>
        <v>"."</v>
      </c>
      <c r="AK93" s="3">
        <v>1</v>
      </c>
      <c r="AL93" s="3">
        <f t="shared" ref="AL93:AL102" si="357">AH93+AI93</f>
        <v>10</v>
      </c>
      <c r="AM93" s="5" t="str">
        <f t="shared" si="212"/>
        <v>"A"</v>
      </c>
      <c r="AN93" s="5">
        <v>1</v>
      </c>
      <c r="AO93" s="3">
        <f t="shared" ref="AO93:AO102" si="358">AK93+AL93</f>
        <v>11</v>
      </c>
      <c r="AP93" s="5" t="str">
        <f t="shared" si="214"/>
        <v>""</v>
      </c>
      <c r="AQ93" s="3">
        <v>1</v>
      </c>
      <c r="AR93" s="3">
        <f t="shared" ref="AR93:AR102" si="359">AN93+AO93</f>
        <v>12</v>
      </c>
      <c r="AS93" s="5" t="str">
        <f t="shared" si="216"/>
        <v>""</v>
      </c>
      <c r="AT93" s="5">
        <v>1</v>
      </c>
      <c r="AU93" s="3">
        <f t="shared" ref="AU93:AU102" si="360">AQ93+AR93</f>
        <v>13</v>
      </c>
      <c r="AV93" s="5" t="str">
        <f t="shared" si="218"/>
        <v>""</v>
      </c>
      <c r="AW93" s="3">
        <v>1</v>
      </c>
      <c r="AX93" s="3">
        <f t="shared" ref="AX93:AX102" si="361">AT93+AU93</f>
        <v>14</v>
      </c>
      <c r="AY93" s="5" t="str">
        <f t="shared" si="220"/>
        <v>""</v>
      </c>
      <c r="BA93" t="str">
        <f t="shared" si="320"/>
        <v>Sheets.Add(new SheetPdfSample("A11.0-12.A - sheet title (86).pdf", "A11.0-12.A", "sheet title (86)", ST_TYPE04,"", " ", "A", "", "11", ".", "0", "-", "12", ".", "A", "", "", "", ""));</v>
      </c>
    </row>
    <row r="94" spans="1:53">
      <c r="B94" s="8">
        <f t="shared" si="317"/>
        <v>87</v>
      </c>
      <c r="C94" t="str">
        <f t="shared" si="318"/>
        <v>A111.0-12.AN - sheet title (87)</v>
      </c>
      <c r="D94" t="str">
        <f t="shared" si="319"/>
        <v>sheet title (87)</v>
      </c>
      <c r="E94" s="1" t="s">
        <v>177</v>
      </c>
      <c r="F94" s="8" t="str">
        <f>_xlfn.XLOOKUP(IF(AA94="""""",AA$2,IF(AG94="""""",AG$2,IF(AM94="""""",AM$2,IF(AS94="""""",AS$2,IF(AY94="""""",AY$2,6)))))+IF(I94="""""",0,10), Sheet2!A$2:A$13, Sheet2!B$2:B$13)</f>
        <v>ST_TYPE04</v>
      </c>
      <c r="G94" s="3">
        <v>0</v>
      </c>
      <c r="H94" s="3">
        <v>1</v>
      </c>
      <c r="I94" s="5" t="str">
        <f t="shared" si="193"/>
        <v>""</v>
      </c>
      <c r="J94" s="3">
        <v>0</v>
      </c>
      <c r="K94" s="3">
        <f t="shared" si="349"/>
        <v>1</v>
      </c>
      <c r="L94" s="5" t="str">
        <f t="shared" si="195"/>
        <v>" "</v>
      </c>
      <c r="M94" s="3">
        <v>1</v>
      </c>
      <c r="N94" s="3">
        <f t="shared" si="350"/>
        <v>1</v>
      </c>
      <c r="O94" s="5" t="str">
        <f t="shared" si="197"/>
        <v>"A"</v>
      </c>
      <c r="P94" s="3">
        <v>0</v>
      </c>
      <c r="Q94" s="3">
        <f t="shared" ref="Q94:Q102" si="362">M94+N94</f>
        <v>2</v>
      </c>
      <c r="R94" s="5" t="str">
        <f t="shared" si="198"/>
        <v>""</v>
      </c>
      <c r="S94" s="3">
        <v>3</v>
      </c>
      <c r="T94" s="3">
        <f t="shared" si="351"/>
        <v>2</v>
      </c>
      <c r="U94" s="5" t="str">
        <f t="shared" si="200"/>
        <v>"111"</v>
      </c>
      <c r="V94" s="3">
        <v>1</v>
      </c>
      <c r="W94" s="3">
        <f t="shared" si="352"/>
        <v>5</v>
      </c>
      <c r="X94" s="5" t="str">
        <f t="shared" si="202"/>
        <v>"."</v>
      </c>
      <c r="Y94" s="3">
        <v>1</v>
      </c>
      <c r="Z94" s="3">
        <f t="shared" si="353"/>
        <v>6</v>
      </c>
      <c r="AA94" s="5" t="str">
        <f t="shared" si="204"/>
        <v>"0"</v>
      </c>
      <c r="AB94" s="5">
        <v>1</v>
      </c>
      <c r="AC94" s="3">
        <f t="shared" si="354"/>
        <v>7</v>
      </c>
      <c r="AD94" s="5" t="str">
        <f t="shared" si="206"/>
        <v>"-"</v>
      </c>
      <c r="AE94" s="5">
        <v>2</v>
      </c>
      <c r="AF94" s="3">
        <f t="shared" si="355"/>
        <v>8</v>
      </c>
      <c r="AG94" s="5" t="str">
        <f t="shared" si="208"/>
        <v>"12"</v>
      </c>
      <c r="AH94" s="5">
        <v>1</v>
      </c>
      <c r="AI94" s="3">
        <f t="shared" si="356"/>
        <v>10</v>
      </c>
      <c r="AJ94" s="5" t="str">
        <f t="shared" si="210"/>
        <v>"."</v>
      </c>
      <c r="AK94" s="3">
        <v>2</v>
      </c>
      <c r="AL94" s="3">
        <f t="shared" si="357"/>
        <v>11</v>
      </c>
      <c r="AM94" s="5" t="str">
        <f t="shared" si="212"/>
        <v>"AN"</v>
      </c>
      <c r="AN94" s="5">
        <v>1</v>
      </c>
      <c r="AO94" s="3">
        <f t="shared" si="358"/>
        <v>13</v>
      </c>
      <c r="AP94" s="5" t="str">
        <f t="shared" si="214"/>
        <v>""</v>
      </c>
      <c r="AQ94" s="3">
        <v>1</v>
      </c>
      <c r="AR94" s="3">
        <f t="shared" si="359"/>
        <v>14</v>
      </c>
      <c r="AS94" s="5" t="str">
        <f t="shared" si="216"/>
        <v>""</v>
      </c>
      <c r="AT94" s="5">
        <v>1</v>
      </c>
      <c r="AU94" s="3">
        <f t="shared" si="360"/>
        <v>15</v>
      </c>
      <c r="AV94" s="5" t="str">
        <f t="shared" si="218"/>
        <v>""</v>
      </c>
      <c r="AW94" s="3">
        <v>1</v>
      </c>
      <c r="AX94" s="3">
        <f t="shared" si="361"/>
        <v>16</v>
      </c>
      <c r="AY94" s="5" t="str">
        <f t="shared" si="220"/>
        <v>""</v>
      </c>
      <c r="BA94" t="str">
        <f t="shared" si="320"/>
        <v>Sheets.Add(new SheetPdfSample("A111.0-12.AN - sheet title (87).pdf", "A111.0-12.AN", "sheet title (87)", ST_TYPE04,"", " ", "A", "", "111", ".", "0", "-", "12", ".", "AN", "", "", "", ""));</v>
      </c>
    </row>
    <row r="95" spans="1:53">
      <c r="B95" s="8">
        <f t="shared" si="317"/>
        <v>88</v>
      </c>
      <c r="C95" t="str">
        <f t="shared" si="318"/>
        <v>A1a.0-12.A.b - sheet title (88)</v>
      </c>
      <c r="D95" t="str">
        <f t="shared" si="319"/>
        <v>sheet title (88)</v>
      </c>
      <c r="E95" s="1" t="s">
        <v>178</v>
      </c>
      <c r="F95" s="8" t="str">
        <f>_xlfn.XLOOKUP(IF(AA95="""""",AA$2,IF(AG95="""""",AG$2,IF(AM95="""""",AM$2,IF(AS95="""""",AS$2,IF(AY95="""""",AY$2,6)))))+IF(I95="""""",0,10), Sheet2!A$2:A$13, Sheet2!B$2:B$13)</f>
        <v>ST_TYPE05</v>
      </c>
      <c r="G95" s="3">
        <v>0</v>
      </c>
      <c r="H95" s="3">
        <v>1</v>
      </c>
      <c r="I95" s="5" t="str">
        <f t="shared" ref="I95:I147" si="363">""""&amp;IF(G95=0,"",MID($E95,H95,G95))&amp;""""</f>
        <v>""</v>
      </c>
      <c r="J95" s="3">
        <v>0</v>
      </c>
      <c r="K95" s="3">
        <f t="shared" si="349"/>
        <v>1</v>
      </c>
      <c r="L95" s="5" t="str">
        <f t="shared" ref="L95:L147" si="364">""""&amp;IF(J95=0," ",MID($E95,K95,J95))&amp;""""</f>
        <v>" "</v>
      </c>
      <c r="M95" s="3">
        <v>1</v>
      </c>
      <c r="N95" s="3">
        <f t="shared" si="350"/>
        <v>1</v>
      </c>
      <c r="O95" s="5" t="str">
        <f t="shared" ref="O95:O147" si="365">""""&amp;IF(M95=0,"",MID($E95,N95,M95))&amp;""""</f>
        <v>"A"</v>
      </c>
      <c r="P95" s="3">
        <v>0</v>
      </c>
      <c r="Q95" s="3">
        <f t="shared" si="362"/>
        <v>2</v>
      </c>
      <c r="R95" s="5" t="str">
        <f t="shared" ref="R95:R147" si="366">""""&amp;IF(P95=0,"",MID($E95,Q95,P95))&amp;""""</f>
        <v>""</v>
      </c>
      <c r="S95" s="3">
        <v>2</v>
      </c>
      <c r="T95" s="3">
        <f t="shared" si="351"/>
        <v>2</v>
      </c>
      <c r="U95" s="5" t="str">
        <f t="shared" ref="U95:U147" si="367">""""&amp;IF(S95=0,"",MID($E95,T95,S95))&amp;""""</f>
        <v>"1a"</v>
      </c>
      <c r="V95" s="3">
        <v>1</v>
      </c>
      <c r="W95" s="3">
        <f t="shared" si="352"/>
        <v>4</v>
      </c>
      <c r="X95" s="5" t="str">
        <f t="shared" ref="X95:X147" si="368">""""&amp;IF(V95=0,"",MID($E95,W95,V95))&amp;""""</f>
        <v>"."</v>
      </c>
      <c r="Y95" s="3">
        <v>1</v>
      </c>
      <c r="Z95" s="3">
        <f t="shared" si="353"/>
        <v>5</v>
      </c>
      <c r="AA95" s="5" t="str">
        <f t="shared" ref="AA95:AA147" si="369">""""&amp;IF(Y95=0,"",MID($E95,Z95,Y95))&amp;""""</f>
        <v>"0"</v>
      </c>
      <c r="AB95" s="5">
        <v>1</v>
      </c>
      <c r="AC95" s="3">
        <f t="shared" si="354"/>
        <v>6</v>
      </c>
      <c r="AD95" s="5" t="str">
        <f t="shared" ref="AD95:AD147" si="370">""""&amp;IF(AB95=0,"",MID($E95,AC95,AB95))&amp;""""</f>
        <v>"-"</v>
      </c>
      <c r="AE95" s="5">
        <v>2</v>
      </c>
      <c r="AF95" s="3">
        <f t="shared" si="355"/>
        <v>7</v>
      </c>
      <c r="AG95" s="5" t="str">
        <f t="shared" ref="AG95:AG147" si="371">""""&amp;IF(AE95=0,"",MID($E95,AF95,AE95))&amp;""""</f>
        <v>"12"</v>
      </c>
      <c r="AH95" s="5">
        <v>1</v>
      </c>
      <c r="AI95" s="3">
        <f t="shared" si="356"/>
        <v>9</v>
      </c>
      <c r="AJ95" s="5" t="str">
        <f t="shared" ref="AJ95:AJ147" si="372">""""&amp;IF(AH95=0,"",MID($E95,AI95,AH95))&amp;""""</f>
        <v>"."</v>
      </c>
      <c r="AK95" s="3">
        <v>1</v>
      </c>
      <c r="AL95" s="3">
        <f t="shared" si="357"/>
        <v>10</v>
      </c>
      <c r="AM95" s="5" t="str">
        <f t="shared" ref="AM95:AM147" si="373">""""&amp;IF(AK95=0,"",MID($E95,AL95,AK95))&amp;""""</f>
        <v>"A"</v>
      </c>
      <c r="AN95" s="5">
        <v>1</v>
      </c>
      <c r="AO95" s="3">
        <f t="shared" si="358"/>
        <v>11</v>
      </c>
      <c r="AP95" s="5" t="str">
        <f t="shared" ref="AP95:AP147" si="374">""""&amp;IF(AN95=0,"",MID($E95,AO95,AN95))&amp;""""</f>
        <v>"."</v>
      </c>
      <c r="AQ95" s="3">
        <v>1</v>
      </c>
      <c r="AR95" s="3">
        <f t="shared" si="359"/>
        <v>12</v>
      </c>
      <c r="AS95" s="5" t="str">
        <f t="shared" ref="AS95:AS147" si="375">""""&amp;IF(AQ95=0,"",MID($E95,AR95,AQ95))&amp;""""</f>
        <v>"b"</v>
      </c>
      <c r="AT95" s="5">
        <v>1</v>
      </c>
      <c r="AU95" s="3">
        <f t="shared" si="360"/>
        <v>13</v>
      </c>
      <c r="AV95" s="5" t="str">
        <f t="shared" ref="AV95:AV147" si="376">""""&amp;IF(AT95=0,"",MID($E95,AU95,AT95))&amp;""""</f>
        <v>""</v>
      </c>
      <c r="AW95" s="3">
        <v>1</v>
      </c>
      <c r="AX95" s="3">
        <f t="shared" si="361"/>
        <v>14</v>
      </c>
      <c r="AY95" s="5" t="str">
        <f t="shared" ref="AY95:AY147" si="377">""""&amp;IF(AW95=0,"",MID($E95,AX95,AW95))&amp;""""</f>
        <v>""</v>
      </c>
      <c r="BA95" t="str">
        <f t="shared" si="320"/>
        <v>Sheets.Add(new SheetPdfSample("A1a.0-12.A.b - sheet title (88).pdf", "A1a.0-12.A.b", "sheet title (88)", ST_TYPE05,"", " ", "A", "", "1a", ".", "0", "-", "12", ".", "A", ".", "b", "", ""));</v>
      </c>
    </row>
    <row r="96" spans="1:53">
      <c r="B96" s="8">
        <f t="shared" si="317"/>
        <v>89</v>
      </c>
      <c r="C96" t="str">
        <f t="shared" si="318"/>
        <v>A1a.0-12.AN.b - sheet title (89)</v>
      </c>
      <c r="D96" t="str">
        <f t="shared" si="319"/>
        <v>sheet title (89)</v>
      </c>
      <c r="E96" s="1" t="s">
        <v>179</v>
      </c>
      <c r="F96" s="8" t="str">
        <f>_xlfn.XLOOKUP(IF(AA96="""""",AA$2,IF(AG96="""""",AG$2,IF(AM96="""""",AM$2,IF(AS96="""""",AS$2,IF(AY96="""""",AY$2,6)))))+IF(I96="""""",0,10), Sheet2!A$2:A$13, Sheet2!B$2:B$13)</f>
        <v>ST_TYPE05</v>
      </c>
      <c r="G96" s="3">
        <v>0</v>
      </c>
      <c r="H96" s="3">
        <v>1</v>
      </c>
      <c r="I96" s="5" t="str">
        <f t="shared" si="363"/>
        <v>""</v>
      </c>
      <c r="J96" s="3">
        <v>0</v>
      </c>
      <c r="K96" s="3">
        <f t="shared" si="349"/>
        <v>1</v>
      </c>
      <c r="L96" s="5" t="str">
        <f t="shared" si="364"/>
        <v>" "</v>
      </c>
      <c r="M96" s="3">
        <v>1</v>
      </c>
      <c r="N96" s="3">
        <f t="shared" si="350"/>
        <v>1</v>
      </c>
      <c r="O96" s="5" t="str">
        <f t="shared" si="365"/>
        <v>"A"</v>
      </c>
      <c r="P96" s="3">
        <v>0</v>
      </c>
      <c r="Q96" s="3">
        <f t="shared" si="362"/>
        <v>2</v>
      </c>
      <c r="R96" s="5" t="str">
        <f t="shared" si="366"/>
        <v>""</v>
      </c>
      <c r="S96" s="3">
        <v>2</v>
      </c>
      <c r="T96" s="3">
        <f t="shared" si="351"/>
        <v>2</v>
      </c>
      <c r="U96" s="5" t="str">
        <f t="shared" si="367"/>
        <v>"1a"</v>
      </c>
      <c r="V96" s="3">
        <v>1</v>
      </c>
      <c r="W96" s="3">
        <f t="shared" si="352"/>
        <v>4</v>
      </c>
      <c r="X96" s="5" t="str">
        <f t="shared" si="368"/>
        <v>"."</v>
      </c>
      <c r="Y96" s="3">
        <v>1</v>
      </c>
      <c r="Z96" s="3">
        <f t="shared" si="353"/>
        <v>5</v>
      </c>
      <c r="AA96" s="5" t="str">
        <f t="shared" si="369"/>
        <v>"0"</v>
      </c>
      <c r="AB96" s="5">
        <v>1</v>
      </c>
      <c r="AC96" s="3">
        <f t="shared" si="354"/>
        <v>6</v>
      </c>
      <c r="AD96" s="5" t="str">
        <f t="shared" si="370"/>
        <v>"-"</v>
      </c>
      <c r="AE96" s="5">
        <v>2</v>
      </c>
      <c r="AF96" s="3">
        <f t="shared" si="355"/>
        <v>7</v>
      </c>
      <c r="AG96" s="5" t="str">
        <f t="shared" si="371"/>
        <v>"12"</v>
      </c>
      <c r="AH96" s="5">
        <v>1</v>
      </c>
      <c r="AI96" s="3">
        <f t="shared" si="356"/>
        <v>9</v>
      </c>
      <c r="AJ96" s="5" t="str">
        <f t="shared" si="372"/>
        <v>"."</v>
      </c>
      <c r="AK96" s="3">
        <v>2</v>
      </c>
      <c r="AL96" s="3">
        <f t="shared" si="357"/>
        <v>10</v>
      </c>
      <c r="AM96" s="5" t="str">
        <f t="shared" si="373"/>
        <v>"AN"</v>
      </c>
      <c r="AN96" s="5">
        <v>1</v>
      </c>
      <c r="AO96" s="3">
        <f t="shared" si="358"/>
        <v>12</v>
      </c>
      <c r="AP96" s="5" t="str">
        <f t="shared" si="374"/>
        <v>"."</v>
      </c>
      <c r="AQ96" s="3">
        <v>1</v>
      </c>
      <c r="AR96" s="3">
        <f t="shared" si="359"/>
        <v>13</v>
      </c>
      <c r="AS96" s="5" t="str">
        <f t="shared" si="375"/>
        <v>"b"</v>
      </c>
      <c r="AT96" s="5">
        <v>1</v>
      </c>
      <c r="AU96" s="3">
        <f t="shared" si="360"/>
        <v>14</v>
      </c>
      <c r="AV96" s="5" t="str">
        <f t="shared" si="376"/>
        <v>""</v>
      </c>
      <c r="AW96" s="3">
        <v>1</v>
      </c>
      <c r="AX96" s="3">
        <f t="shared" si="361"/>
        <v>15</v>
      </c>
      <c r="AY96" s="5" t="str">
        <f t="shared" si="377"/>
        <v>""</v>
      </c>
      <c r="BA96" t="str">
        <f t="shared" si="320"/>
        <v>Sheets.Add(new SheetPdfSample("A1a.0-12.AN.b - sheet title (89).pdf", "A1a.0-12.AN.b", "sheet title (89)", ST_TYPE05,"", " ", "A", "", "1a", ".", "0", "-", "12", ".", "AN", ".", "b", "", ""));</v>
      </c>
    </row>
    <row r="97" spans="1:53">
      <c r="B97" s="8">
        <f t="shared" si="317"/>
        <v>90</v>
      </c>
      <c r="C97" t="str">
        <f t="shared" si="318"/>
        <v>A1aa.0-12.A.bN - sheet title (90)</v>
      </c>
      <c r="D97" t="str">
        <f t="shared" si="319"/>
        <v>sheet title (90)</v>
      </c>
      <c r="E97" s="1" t="s">
        <v>180</v>
      </c>
      <c r="F97" s="8" t="str">
        <f>_xlfn.XLOOKUP(IF(AA97="""""",AA$2,IF(AG97="""""",AG$2,IF(AM97="""""",AM$2,IF(AS97="""""",AS$2,IF(AY97="""""",AY$2,6)))))+IF(I97="""""",0,10), Sheet2!A$2:A$13, Sheet2!B$2:B$13)</f>
        <v>ST_TYPE05</v>
      </c>
      <c r="G97" s="3">
        <v>0</v>
      </c>
      <c r="H97" s="3">
        <v>1</v>
      </c>
      <c r="I97" s="5" t="str">
        <f t="shared" si="363"/>
        <v>""</v>
      </c>
      <c r="J97" s="3">
        <v>0</v>
      </c>
      <c r="K97" s="3">
        <f t="shared" si="349"/>
        <v>1</v>
      </c>
      <c r="L97" s="5" t="str">
        <f t="shared" si="364"/>
        <v>" "</v>
      </c>
      <c r="M97" s="3">
        <v>1</v>
      </c>
      <c r="N97" s="3">
        <f t="shared" si="350"/>
        <v>1</v>
      </c>
      <c r="O97" s="5" t="str">
        <f t="shared" si="365"/>
        <v>"A"</v>
      </c>
      <c r="P97" s="3">
        <v>0</v>
      </c>
      <c r="Q97" s="3">
        <f t="shared" si="362"/>
        <v>2</v>
      </c>
      <c r="R97" s="5" t="str">
        <f t="shared" si="366"/>
        <v>""</v>
      </c>
      <c r="S97" s="3">
        <v>3</v>
      </c>
      <c r="T97" s="3">
        <f t="shared" si="351"/>
        <v>2</v>
      </c>
      <c r="U97" s="5" t="str">
        <f t="shared" si="367"/>
        <v>"1aa"</v>
      </c>
      <c r="V97" s="3">
        <v>1</v>
      </c>
      <c r="W97" s="3">
        <f t="shared" si="352"/>
        <v>5</v>
      </c>
      <c r="X97" s="5" t="str">
        <f t="shared" si="368"/>
        <v>"."</v>
      </c>
      <c r="Y97" s="3">
        <v>1</v>
      </c>
      <c r="Z97" s="3">
        <f t="shared" si="353"/>
        <v>6</v>
      </c>
      <c r="AA97" s="5" t="str">
        <f t="shared" si="369"/>
        <v>"0"</v>
      </c>
      <c r="AB97" s="5">
        <v>1</v>
      </c>
      <c r="AC97" s="3">
        <f t="shared" si="354"/>
        <v>7</v>
      </c>
      <c r="AD97" s="5" t="str">
        <f t="shared" si="370"/>
        <v>"-"</v>
      </c>
      <c r="AE97" s="5">
        <v>2</v>
      </c>
      <c r="AF97" s="3">
        <f t="shared" si="355"/>
        <v>8</v>
      </c>
      <c r="AG97" s="5" t="str">
        <f t="shared" si="371"/>
        <v>"12"</v>
      </c>
      <c r="AH97" s="5">
        <v>1</v>
      </c>
      <c r="AI97" s="3">
        <f t="shared" si="356"/>
        <v>10</v>
      </c>
      <c r="AJ97" s="5" t="str">
        <f t="shared" si="372"/>
        <v>"."</v>
      </c>
      <c r="AK97" s="3">
        <v>1</v>
      </c>
      <c r="AL97" s="3">
        <f t="shared" si="357"/>
        <v>11</v>
      </c>
      <c r="AM97" s="5" t="str">
        <f t="shared" si="373"/>
        <v>"A"</v>
      </c>
      <c r="AN97" s="5">
        <v>1</v>
      </c>
      <c r="AO97" s="3">
        <f t="shared" si="358"/>
        <v>12</v>
      </c>
      <c r="AP97" s="5" t="str">
        <f t="shared" si="374"/>
        <v>"."</v>
      </c>
      <c r="AQ97" s="3">
        <v>2</v>
      </c>
      <c r="AR97" s="3">
        <f t="shared" si="359"/>
        <v>13</v>
      </c>
      <c r="AS97" s="5" t="str">
        <f t="shared" si="375"/>
        <v>"bN"</v>
      </c>
      <c r="AT97" s="5">
        <v>1</v>
      </c>
      <c r="AU97" s="3">
        <f t="shared" si="360"/>
        <v>15</v>
      </c>
      <c r="AV97" s="5" t="str">
        <f t="shared" si="376"/>
        <v>""</v>
      </c>
      <c r="AW97" s="3">
        <v>1</v>
      </c>
      <c r="AX97" s="3">
        <f t="shared" si="361"/>
        <v>16</v>
      </c>
      <c r="AY97" s="5" t="str">
        <f t="shared" si="377"/>
        <v>""</v>
      </c>
      <c r="BA97" t="str">
        <f t="shared" si="320"/>
        <v>Sheets.Add(new SheetPdfSample("A1aa.0-12.A.bN - sheet title (90).pdf", "A1aa.0-12.A.bN", "sheet title (90)", ST_TYPE05,"", " ", "A", "", "1aa", ".", "0", "-", "12", ".", "A", ".", "bN", "", ""));</v>
      </c>
    </row>
    <row r="98" spans="1:53">
      <c r="B98" s="8">
        <f t="shared" si="317"/>
        <v>91</v>
      </c>
      <c r="C98" t="str">
        <f t="shared" si="318"/>
        <v>A1.000-12.AN.bN - sheet title (91)</v>
      </c>
      <c r="D98" t="str">
        <f t="shared" si="319"/>
        <v>sheet title (91)</v>
      </c>
      <c r="E98" s="1" t="s">
        <v>181</v>
      </c>
      <c r="F98" s="8" t="str">
        <f>_xlfn.XLOOKUP(IF(AA98="""""",AA$2,IF(AG98="""""",AG$2,IF(AM98="""""",AM$2,IF(AS98="""""",AS$2,IF(AY98="""""",AY$2,6)))))+IF(I98="""""",0,10), Sheet2!A$2:A$13, Sheet2!B$2:B$13)</f>
        <v>ST_TYPE05</v>
      </c>
      <c r="G98" s="3">
        <v>0</v>
      </c>
      <c r="H98" s="3">
        <v>1</v>
      </c>
      <c r="I98" s="5" t="str">
        <f t="shared" si="363"/>
        <v>""</v>
      </c>
      <c r="J98" s="3">
        <v>0</v>
      </c>
      <c r="K98" s="3">
        <f t="shared" si="349"/>
        <v>1</v>
      </c>
      <c r="L98" s="5" t="str">
        <f t="shared" si="364"/>
        <v>" "</v>
      </c>
      <c r="M98" s="3">
        <v>1</v>
      </c>
      <c r="N98" s="3">
        <f t="shared" si="350"/>
        <v>1</v>
      </c>
      <c r="O98" s="5" t="str">
        <f t="shared" si="365"/>
        <v>"A"</v>
      </c>
      <c r="P98" s="3">
        <v>0</v>
      </c>
      <c r="Q98" s="3">
        <f t="shared" si="362"/>
        <v>2</v>
      </c>
      <c r="R98" s="5" t="str">
        <f t="shared" si="366"/>
        <v>""</v>
      </c>
      <c r="S98" s="3">
        <v>1</v>
      </c>
      <c r="T98" s="3">
        <f t="shared" si="351"/>
        <v>2</v>
      </c>
      <c r="U98" s="5" t="str">
        <f t="shared" si="367"/>
        <v>"1"</v>
      </c>
      <c r="V98" s="3">
        <v>1</v>
      </c>
      <c r="W98" s="3">
        <f t="shared" si="352"/>
        <v>3</v>
      </c>
      <c r="X98" s="5" t="str">
        <f t="shared" si="368"/>
        <v>"."</v>
      </c>
      <c r="Y98" s="3">
        <v>3</v>
      </c>
      <c r="Z98" s="3">
        <f t="shared" si="353"/>
        <v>4</v>
      </c>
      <c r="AA98" s="5" t="str">
        <f t="shared" si="369"/>
        <v>"000"</v>
      </c>
      <c r="AB98" s="5">
        <v>1</v>
      </c>
      <c r="AC98" s="3">
        <f t="shared" si="354"/>
        <v>7</v>
      </c>
      <c r="AD98" s="5" t="str">
        <f t="shared" si="370"/>
        <v>"-"</v>
      </c>
      <c r="AE98" s="5">
        <v>2</v>
      </c>
      <c r="AF98" s="3">
        <f t="shared" si="355"/>
        <v>8</v>
      </c>
      <c r="AG98" s="5" t="str">
        <f t="shared" si="371"/>
        <v>"12"</v>
      </c>
      <c r="AH98" s="5">
        <v>1</v>
      </c>
      <c r="AI98" s="3">
        <f t="shared" si="356"/>
        <v>10</v>
      </c>
      <c r="AJ98" s="5" t="str">
        <f t="shared" si="372"/>
        <v>"."</v>
      </c>
      <c r="AK98" s="3">
        <v>2</v>
      </c>
      <c r="AL98" s="3">
        <f t="shared" si="357"/>
        <v>11</v>
      </c>
      <c r="AM98" s="5" t="str">
        <f t="shared" si="373"/>
        <v>"AN"</v>
      </c>
      <c r="AN98" s="5">
        <v>1</v>
      </c>
      <c r="AO98" s="3">
        <f t="shared" si="358"/>
        <v>13</v>
      </c>
      <c r="AP98" s="5" t="str">
        <f t="shared" si="374"/>
        <v>"."</v>
      </c>
      <c r="AQ98" s="3">
        <v>2</v>
      </c>
      <c r="AR98" s="3">
        <f t="shared" si="359"/>
        <v>14</v>
      </c>
      <c r="AS98" s="5" t="str">
        <f t="shared" si="375"/>
        <v>"bN"</v>
      </c>
      <c r="AT98" s="5">
        <v>1</v>
      </c>
      <c r="AU98" s="3">
        <f t="shared" si="360"/>
        <v>16</v>
      </c>
      <c r="AV98" s="5" t="str">
        <f t="shared" si="376"/>
        <v>""</v>
      </c>
      <c r="AW98" s="3">
        <v>1</v>
      </c>
      <c r="AX98" s="3">
        <f t="shared" si="361"/>
        <v>17</v>
      </c>
      <c r="AY98" s="5" t="str">
        <f t="shared" si="377"/>
        <v>""</v>
      </c>
      <c r="BA98" t="str">
        <f t="shared" si="320"/>
        <v>Sheets.Add(new SheetPdfSample("A1.000-12.AN.bN - sheet title (91).pdf", "A1.000-12.AN.bN", "sheet title (91)", ST_TYPE05,"", " ", "A", "", "1", ".", "000", "-", "12", ".", "AN", ".", "bN", "", ""));</v>
      </c>
    </row>
    <row r="99" spans="1:53">
      <c r="B99" s="8">
        <f t="shared" si="317"/>
        <v>92</v>
      </c>
      <c r="C99" t="str">
        <f t="shared" si="318"/>
        <v>A1.0aa-12.A.b.c - sheet title (92)</v>
      </c>
      <c r="D99" t="str">
        <f t="shared" si="319"/>
        <v>sheet title (92)</v>
      </c>
      <c r="E99" s="1" t="s">
        <v>182</v>
      </c>
      <c r="F99" s="8" t="str">
        <f>_xlfn.XLOOKUP(IF(AA99="""""",AA$2,IF(AG99="""""",AG$2,IF(AM99="""""",AM$2,IF(AS99="""""",AS$2,IF(AY99="""""",AY$2,6)))))+IF(I99="""""",0,10), Sheet2!A$2:A$13, Sheet2!B$2:B$13)</f>
        <v>ST_TYPE06</v>
      </c>
      <c r="G99" s="3">
        <v>0</v>
      </c>
      <c r="H99" s="3">
        <v>1</v>
      </c>
      <c r="I99" s="5" t="str">
        <f t="shared" si="363"/>
        <v>""</v>
      </c>
      <c r="J99" s="3">
        <v>0</v>
      </c>
      <c r="K99" s="3">
        <f t="shared" si="349"/>
        <v>1</v>
      </c>
      <c r="L99" s="5" t="str">
        <f t="shared" si="364"/>
        <v>" "</v>
      </c>
      <c r="M99" s="3">
        <v>1</v>
      </c>
      <c r="N99" s="3">
        <f t="shared" si="350"/>
        <v>1</v>
      </c>
      <c r="O99" s="5" t="str">
        <f t="shared" si="365"/>
        <v>"A"</v>
      </c>
      <c r="P99" s="3">
        <v>0</v>
      </c>
      <c r="Q99" s="3">
        <f t="shared" si="362"/>
        <v>2</v>
      </c>
      <c r="R99" s="5" t="str">
        <f t="shared" si="366"/>
        <v>""</v>
      </c>
      <c r="S99" s="3">
        <v>1</v>
      </c>
      <c r="T99" s="3">
        <f t="shared" si="351"/>
        <v>2</v>
      </c>
      <c r="U99" s="5" t="str">
        <f t="shared" si="367"/>
        <v>"1"</v>
      </c>
      <c r="V99" s="3">
        <v>1</v>
      </c>
      <c r="W99" s="3">
        <f t="shared" si="352"/>
        <v>3</v>
      </c>
      <c r="X99" s="5" t="str">
        <f t="shared" si="368"/>
        <v>"."</v>
      </c>
      <c r="Y99" s="3">
        <v>3</v>
      </c>
      <c r="Z99" s="3">
        <f t="shared" si="353"/>
        <v>4</v>
      </c>
      <c r="AA99" s="5" t="str">
        <f t="shared" si="369"/>
        <v>"0aa"</v>
      </c>
      <c r="AB99" s="5">
        <v>1</v>
      </c>
      <c r="AC99" s="3">
        <f t="shared" si="354"/>
        <v>7</v>
      </c>
      <c r="AD99" s="5" t="str">
        <f t="shared" si="370"/>
        <v>"-"</v>
      </c>
      <c r="AE99" s="5">
        <v>2</v>
      </c>
      <c r="AF99" s="3">
        <f t="shared" si="355"/>
        <v>8</v>
      </c>
      <c r="AG99" s="5" t="str">
        <f t="shared" si="371"/>
        <v>"12"</v>
      </c>
      <c r="AH99" s="5">
        <v>1</v>
      </c>
      <c r="AI99" s="3">
        <f t="shared" si="356"/>
        <v>10</v>
      </c>
      <c r="AJ99" s="5" t="str">
        <f t="shared" si="372"/>
        <v>"."</v>
      </c>
      <c r="AK99" s="3">
        <v>1</v>
      </c>
      <c r="AL99" s="3">
        <f t="shared" si="357"/>
        <v>11</v>
      </c>
      <c r="AM99" s="5" t="str">
        <f t="shared" si="373"/>
        <v>"A"</v>
      </c>
      <c r="AN99" s="5">
        <v>1</v>
      </c>
      <c r="AO99" s="3">
        <f t="shared" si="358"/>
        <v>12</v>
      </c>
      <c r="AP99" s="5" t="str">
        <f t="shared" si="374"/>
        <v>"."</v>
      </c>
      <c r="AQ99" s="3">
        <v>1</v>
      </c>
      <c r="AR99" s="3">
        <f t="shared" si="359"/>
        <v>13</v>
      </c>
      <c r="AS99" s="5" t="str">
        <f t="shared" si="375"/>
        <v>"b"</v>
      </c>
      <c r="AT99" s="5">
        <v>1</v>
      </c>
      <c r="AU99" s="3">
        <f t="shared" si="360"/>
        <v>14</v>
      </c>
      <c r="AV99" s="5" t="str">
        <f t="shared" si="376"/>
        <v>"."</v>
      </c>
      <c r="AW99" s="3">
        <v>1</v>
      </c>
      <c r="AX99" s="3">
        <f t="shared" si="361"/>
        <v>15</v>
      </c>
      <c r="AY99" s="5" t="str">
        <f t="shared" si="377"/>
        <v>"c"</v>
      </c>
      <c r="BA99" t="str">
        <f t="shared" si="320"/>
        <v>Sheets.Add(new SheetPdfSample("A1.0aa-12.A.b.c - sheet title (92).pdf", "A1.0aa-12.A.b.c", "sheet title (92)", ST_TYPE06,"", " ", "A", "", "1", ".", "0aa", "-", "12", ".", "A", ".", "b", ".", "c"));</v>
      </c>
    </row>
    <row r="100" spans="1:53">
      <c r="B100" s="8">
        <f t="shared" si="317"/>
        <v>93</v>
      </c>
      <c r="C100" t="str">
        <f t="shared" si="318"/>
        <v>A1.0-12.AN.b.c - sheet title (93)</v>
      </c>
      <c r="D100" t="str">
        <f t="shared" si="319"/>
        <v>sheet title (93)</v>
      </c>
      <c r="E100" s="1" t="s">
        <v>163</v>
      </c>
      <c r="F100" s="8" t="str">
        <f>_xlfn.XLOOKUP(IF(AA100="""""",AA$2,IF(AG100="""""",AG$2,IF(AM100="""""",AM$2,IF(AS100="""""",AS$2,IF(AY100="""""",AY$2,6)))))+IF(I100="""""",0,10), Sheet2!A$2:A$13, Sheet2!B$2:B$13)</f>
        <v>ST_TYPE06</v>
      </c>
      <c r="G100" s="3">
        <v>0</v>
      </c>
      <c r="H100" s="3">
        <v>1</v>
      </c>
      <c r="I100" s="5" t="str">
        <f t="shared" si="363"/>
        <v>""</v>
      </c>
      <c r="J100" s="3">
        <v>0</v>
      </c>
      <c r="K100" s="3">
        <f t="shared" si="349"/>
        <v>1</v>
      </c>
      <c r="L100" s="5" t="str">
        <f t="shared" si="364"/>
        <v>" "</v>
      </c>
      <c r="M100" s="3">
        <v>1</v>
      </c>
      <c r="N100" s="3">
        <f t="shared" si="350"/>
        <v>1</v>
      </c>
      <c r="O100" s="5" t="str">
        <f t="shared" si="365"/>
        <v>"A"</v>
      </c>
      <c r="P100" s="3">
        <v>0</v>
      </c>
      <c r="Q100" s="3">
        <f t="shared" si="362"/>
        <v>2</v>
      </c>
      <c r="R100" s="5" t="str">
        <f t="shared" si="366"/>
        <v>""</v>
      </c>
      <c r="S100" s="3">
        <v>1</v>
      </c>
      <c r="T100" s="3">
        <f t="shared" si="351"/>
        <v>2</v>
      </c>
      <c r="U100" s="5" t="str">
        <f t="shared" si="367"/>
        <v>"1"</v>
      </c>
      <c r="V100" s="3">
        <v>1</v>
      </c>
      <c r="W100" s="3">
        <f t="shared" si="352"/>
        <v>3</v>
      </c>
      <c r="X100" s="5" t="str">
        <f t="shared" si="368"/>
        <v>"."</v>
      </c>
      <c r="Y100" s="3">
        <v>1</v>
      </c>
      <c r="Z100" s="3">
        <f t="shared" si="353"/>
        <v>4</v>
      </c>
      <c r="AA100" s="5" t="str">
        <f t="shared" si="369"/>
        <v>"0"</v>
      </c>
      <c r="AB100" s="5">
        <v>1</v>
      </c>
      <c r="AC100" s="3">
        <f t="shared" si="354"/>
        <v>5</v>
      </c>
      <c r="AD100" s="5" t="str">
        <f t="shared" si="370"/>
        <v>"-"</v>
      </c>
      <c r="AE100" s="5">
        <v>2</v>
      </c>
      <c r="AF100" s="3">
        <f t="shared" si="355"/>
        <v>6</v>
      </c>
      <c r="AG100" s="5" t="str">
        <f t="shared" si="371"/>
        <v>"12"</v>
      </c>
      <c r="AH100" s="5">
        <v>1</v>
      </c>
      <c r="AI100" s="3">
        <f t="shared" si="356"/>
        <v>8</v>
      </c>
      <c r="AJ100" s="5" t="str">
        <f t="shared" si="372"/>
        <v>"."</v>
      </c>
      <c r="AK100" s="3">
        <v>2</v>
      </c>
      <c r="AL100" s="3">
        <f t="shared" si="357"/>
        <v>9</v>
      </c>
      <c r="AM100" s="5" t="str">
        <f t="shared" si="373"/>
        <v>"AN"</v>
      </c>
      <c r="AN100" s="5">
        <v>1</v>
      </c>
      <c r="AO100" s="3">
        <f t="shared" si="358"/>
        <v>11</v>
      </c>
      <c r="AP100" s="5" t="str">
        <f t="shared" si="374"/>
        <v>"."</v>
      </c>
      <c r="AQ100" s="3">
        <v>1</v>
      </c>
      <c r="AR100" s="3">
        <f t="shared" si="359"/>
        <v>12</v>
      </c>
      <c r="AS100" s="5" t="str">
        <f t="shared" si="375"/>
        <v>"b"</v>
      </c>
      <c r="AT100" s="5">
        <v>1</v>
      </c>
      <c r="AU100" s="3">
        <f t="shared" si="360"/>
        <v>13</v>
      </c>
      <c r="AV100" s="5" t="str">
        <f t="shared" si="376"/>
        <v>"."</v>
      </c>
      <c r="AW100" s="3">
        <v>1</v>
      </c>
      <c r="AX100" s="3">
        <f t="shared" si="361"/>
        <v>14</v>
      </c>
      <c r="AY100" s="5" t="str">
        <f t="shared" si="377"/>
        <v>"c"</v>
      </c>
      <c r="BA100" t="str">
        <f t="shared" si="320"/>
        <v>Sheets.Add(new SheetPdfSample("A1.0-12.AN.b.c - sheet title (93).pdf", "A1.0-12.AN.b.c", "sheet title (93)", ST_TYPE06,"", " ", "A", "", "1", ".", "0", "-", "12", ".", "AN", ".", "b", ".", "c"));</v>
      </c>
    </row>
    <row r="101" spans="1:53">
      <c r="B101" s="8">
        <f t="shared" si="317"/>
        <v>94</v>
      </c>
      <c r="C101" t="str">
        <f t="shared" si="318"/>
        <v>A1.0-12.A.bN.c - sheet title (94)</v>
      </c>
      <c r="D101" t="str">
        <f t="shared" si="319"/>
        <v>sheet title (94)</v>
      </c>
      <c r="E101" s="1" t="s">
        <v>164</v>
      </c>
      <c r="F101" s="8" t="str">
        <f>_xlfn.XLOOKUP(IF(AA101="""""",AA$2,IF(AG101="""""",AG$2,IF(AM101="""""",AM$2,IF(AS101="""""",AS$2,IF(AY101="""""",AY$2,6)))))+IF(I101="""""",0,10), Sheet2!A$2:A$13, Sheet2!B$2:B$13)</f>
        <v>ST_TYPE06</v>
      </c>
      <c r="G101" s="3">
        <v>0</v>
      </c>
      <c r="H101" s="3">
        <v>1</v>
      </c>
      <c r="I101" s="5" t="str">
        <f t="shared" si="363"/>
        <v>""</v>
      </c>
      <c r="J101" s="3">
        <v>0</v>
      </c>
      <c r="K101" s="3">
        <f t="shared" si="349"/>
        <v>1</v>
      </c>
      <c r="L101" s="5" t="str">
        <f t="shared" si="364"/>
        <v>" "</v>
      </c>
      <c r="M101" s="3">
        <v>1</v>
      </c>
      <c r="N101" s="3">
        <f t="shared" si="350"/>
        <v>1</v>
      </c>
      <c r="O101" s="5" t="str">
        <f t="shared" si="365"/>
        <v>"A"</v>
      </c>
      <c r="P101" s="3">
        <v>0</v>
      </c>
      <c r="Q101" s="3">
        <f t="shared" si="362"/>
        <v>2</v>
      </c>
      <c r="R101" s="5" t="str">
        <f t="shared" si="366"/>
        <v>""</v>
      </c>
      <c r="S101" s="3">
        <v>1</v>
      </c>
      <c r="T101" s="3">
        <f t="shared" si="351"/>
        <v>2</v>
      </c>
      <c r="U101" s="5" t="str">
        <f t="shared" si="367"/>
        <v>"1"</v>
      </c>
      <c r="V101" s="3">
        <v>1</v>
      </c>
      <c r="W101" s="3">
        <f t="shared" si="352"/>
        <v>3</v>
      </c>
      <c r="X101" s="5" t="str">
        <f t="shared" si="368"/>
        <v>"."</v>
      </c>
      <c r="Y101" s="3">
        <v>1</v>
      </c>
      <c r="Z101" s="3">
        <f t="shared" si="353"/>
        <v>4</v>
      </c>
      <c r="AA101" s="5" t="str">
        <f t="shared" si="369"/>
        <v>"0"</v>
      </c>
      <c r="AB101" s="5">
        <v>1</v>
      </c>
      <c r="AC101" s="3">
        <f t="shared" si="354"/>
        <v>5</v>
      </c>
      <c r="AD101" s="5" t="str">
        <f t="shared" si="370"/>
        <v>"-"</v>
      </c>
      <c r="AE101" s="5">
        <v>2</v>
      </c>
      <c r="AF101" s="3">
        <f t="shared" si="355"/>
        <v>6</v>
      </c>
      <c r="AG101" s="5" t="str">
        <f t="shared" si="371"/>
        <v>"12"</v>
      </c>
      <c r="AH101" s="5">
        <v>1</v>
      </c>
      <c r="AI101" s="3">
        <f t="shared" si="356"/>
        <v>8</v>
      </c>
      <c r="AJ101" s="5" t="str">
        <f t="shared" si="372"/>
        <v>"."</v>
      </c>
      <c r="AK101" s="3">
        <v>1</v>
      </c>
      <c r="AL101" s="3">
        <f t="shared" si="357"/>
        <v>9</v>
      </c>
      <c r="AM101" s="5" t="str">
        <f t="shared" si="373"/>
        <v>"A"</v>
      </c>
      <c r="AN101" s="5">
        <v>1</v>
      </c>
      <c r="AO101" s="3">
        <f t="shared" si="358"/>
        <v>10</v>
      </c>
      <c r="AP101" s="5" t="str">
        <f t="shared" si="374"/>
        <v>"."</v>
      </c>
      <c r="AQ101" s="3">
        <v>2</v>
      </c>
      <c r="AR101" s="3">
        <f t="shared" si="359"/>
        <v>11</v>
      </c>
      <c r="AS101" s="5" t="str">
        <f t="shared" si="375"/>
        <v>"bN"</v>
      </c>
      <c r="AT101" s="5">
        <v>1</v>
      </c>
      <c r="AU101" s="3">
        <f t="shared" si="360"/>
        <v>13</v>
      </c>
      <c r="AV101" s="5" t="str">
        <f t="shared" si="376"/>
        <v>"."</v>
      </c>
      <c r="AW101" s="3">
        <v>1</v>
      </c>
      <c r="AX101" s="3">
        <f t="shared" si="361"/>
        <v>14</v>
      </c>
      <c r="AY101" s="5" t="str">
        <f t="shared" si="377"/>
        <v>"c"</v>
      </c>
      <c r="BA101" t="str">
        <f t="shared" si="320"/>
        <v>Sheets.Add(new SheetPdfSample("A1.0-12.A.bN.c - sheet title (94).pdf", "A1.0-12.A.bN.c", "sheet title (94)", ST_TYPE06,"", " ", "A", "", "1", ".", "0", "-", "12", ".", "A", ".", "bN", ".", "c"));</v>
      </c>
    </row>
    <row r="102" spans="1:53">
      <c r="B102" s="8">
        <f t="shared" si="317"/>
        <v>95</v>
      </c>
      <c r="C102" t="str">
        <f t="shared" si="318"/>
        <v>A1.0-12.AN.bN.c - sheet title (95)</v>
      </c>
      <c r="D102" t="str">
        <f t="shared" si="319"/>
        <v>sheet title (95)</v>
      </c>
      <c r="E102" s="1" t="s">
        <v>165</v>
      </c>
      <c r="F102" s="8" t="str">
        <f>_xlfn.XLOOKUP(IF(AA102="""""",AA$2,IF(AG102="""""",AG$2,IF(AM102="""""",AM$2,IF(AS102="""""",AS$2,IF(AY102="""""",AY$2,6)))))+IF(I102="""""",0,10), Sheet2!A$2:A$13, Sheet2!B$2:B$13)</f>
        <v>ST_TYPE06</v>
      </c>
      <c r="G102" s="3">
        <v>0</v>
      </c>
      <c r="H102" s="3">
        <v>1</v>
      </c>
      <c r="I102" s="5" t="str">
        <f t="shared" si="363"/>
        <v>""</v>
      </c>
      <c r="J102" s="3">
        <v>0</v>
      </c>
      <c r="K102" s="3">
        <f t="shared" si="349"/>
        <v>1</v>
      </c>
      <c r="L102" s="5" t="str">
        <f t="shared" si="364"/>
        <v>" "</v>
      </c>
      <c r="M102" s="3">
        <v>1</v>
      </c>
      <c r="N102" s="3">
        <f t="shared" si="350"/>
        <v>1</v>
      </c>
      <c r="O102" s="5" t="str">
        <f t="shared" si="365"/>
        <v>"A"</v>
      </c>
      <c r="P102" s="3">
        <v>0</v>
      </c>
      <c r="Q102" s="3">
        <f t="shared" si="362"/>
        <v>2</v>
      </c>
      <c r="R102" s="5" t="str">
        <f t="shared" si="366"/>
        <v>""</v>
      </c>
      <c r="S102" s="3">
        <v>1</v>
      </c>
      <c r="T102" s="3">
        <f t="shared" si="351"/>
        <v>2</v>
      </c>
      <c r="U102" s="5" t="str">
        <f t="shared" si="367"/>
        <v>"1"</v>
      </c>
      <c r="V102" s="3">
        <v>1</v>
      </c>
      <c r="W102" s="3">
        <f t="shared" si="352"/>
        <v>3</v>
      </c>
      <c r="X102" s="5" t="str">
        <f t="shared" si="368"/>
        <v>"."</v>
      </c>
      <c r="Y102" s="3">
        <v>1</v>
      </c>
      <c r="Z102" s="3">
        <f t="shared" si="353"/>
        <v>4</v>
      </c>
      <c r="AA102" s="5" t="str">
        <f t="shared" si="369"/>
        <v>"0"</v>
      </c>
      <c r="AB102" s="5">
        <v>1</v>
      </c>
      <c r="AC102" s="3">
        <f t="shared" si="354"/>
        <v>5</v>
      </c>
      <c r="AD102" s="5" t="str">
        <f t="shared" si="370"/>
        <v>"-"</v>
      </c>
      <c r="AE102" s="5">
        <v>2</v>
      </c>
      <c r="AF102" s="3">
        <f t="shared" si="355"/>
        <v>6</v>
      </c>
      <c r="AG102" s="5" t="str">
        <f t="shared" si="371"/>
        <v>"12"</v>
      </c>
      <c r="AH102" s="5">
        <v>1</v>
      </c>
      <c r="AI102" s="3">
        <f t="shared" si="356"/>
        <v>8</v>
      </c>
      <c r="AJ102" s="5" t="str">
        <f t="shared" si="372"/>
        <v>"."</v>
      </c>
      <c r="AK102" s="3">
        <v>2</v>
      </c>
      <c r="AL102" s="3">
        <f t="shared" si="357"/>
        <v>9</v>
      </c>
      <c r="AM102" s="5" t="str">
        <f t="shared" si="373"/>
        <v>"AN"</v>
      </c>
      <c r="AN102" s="5">
        <v>1</v>
      </c>
      <c r="AO102" s="3">
        <f t="shared" si="358"/>
        <v>11</v>
      </c>
      <c r="AP102" s="5" t="str">
        <f t="shared" si="374"/>
        <v>"."</v>
      </c>
      <c r="AQ102" s="3">
        <v>2</v>
      </c>
      <c r="AR102" s="3">
        <f t="shared" si="359"/>
        <v>12</v>
      </c>
      <c r="AS102" s="5" t="str">
        <f t="shared" si="375"/>
        <v>"bN"</v>
      </c>
      <c r="AT102" s="5">
        <v>1</v>
      </c>
      <c r="AU102" s="3">
        <f t="shared" si="360"/>
        <v>14</v>
      </c>
      <c r="AV102" s="5" t="str">
        <f t="shared" si="376"/>
        <v>"."</v>
      </c>
      <c r="AW102" s="3">
        <v>1</v>
      </c>
      <c r="AX102" s="3">
        <f t="shared" si="361"/>
        <v>15</v>
      </c>
      <c r="AY102" s="5" t="str">
        <f t="shared" si="377"/>
        <v>"c"</v>
      </c>
      <c r="BA102" t="str">
        <f t="shared" si="320"/>
        <v>Sheets.Add(new SheetPdfSample("A1.0-12.AN.bN.c - sheet title (95).pdf", "A1.0-12.AN.bN.c", "sheet title (95)", ST_TYPE06,"", " ", "A", "", "1", ".", "0", "-", "12", ".", "AN", ".", "bN", ".", "c"));</v>
      </c>
    </row>
    <row r="103" spans="1:53">
      <c r="A103" s="1" t="s">
        <v>183</v>
      </c>
      <c r="B103" s="8">
        <f t="shared" si="317"/>
        <v>96</v>
      </c>
      <c r="C103" t="str">
        <f t="shared" si="318"/>
        <v>A1-0 - sheet title (96)</v>
      </c>
      <c r="D103" t="str">
        <f t="shared" si="319"/>
        <v>sheet title (96)</v>
      </c>
      <c r="E103" s="1" t="s">
        <v>111</v>
      </c>
      <c r="F103" s="8" t="str">
        <f>_xlfn.XLOOKUP(IF(AA103="""""",AA$2,IF(AG103="""""",AG$2,IF(AM103="""""",AM$2,IF(AS103="""""",AS$2,IF(AY103="""""",AY$2,6)))))+IF(I103="""""",0,10), Sheet2!A$2:A$13, Sheet2!B$2:B$13)</f>
        <v>ST_TYPE02</v>
      </c>
      <c r="G103" s="3">
        <v>0</v>
      </c>
      <c r="H103" s="3">
        <v>1</v>
      </c>
      <c r="I103" s="5" t="str">
        <f t="shared" si="363"/>
        <v>""</v>
      </c>
      <c r="J103" s="3">
        <v>0</v>
      </c>
      <c r="K103" s="3">
        <f t="shared" si="194"/>
        <v>1</v>
      </c>
      <c r="L103" s="5" t="str">
        <f t="shared" si="364"/>
        <v>" "</v>
      </c>
      <c r="M103" s="3">
        <v>1</v>
      </c>
      <c r="N103" s="3">
        <f t="shared" si="196"/>
        <v>1</v>
      </c>
      <c r="O103" s="5" t="str">
        <f t="shared" si="365"/>
        <v>"A"</v>
      </c>
      <c r="P103" s="3">
        <v>0</v>
      </c>
      <c r="Q103" s="3">
        <f t="shared" ref="Q103" si="378">M103+N103</f>
        <v>2</v>
      </c>
      <c r="R103" s="5" t="str">
        <f t="shared" si="366"/>
        <v>""</v>
      </c>
      <c r="S103" s="3">
        <v>1</v>
      </c>
      <c r="T103" s="3">
        <f t="shared" ref="T103" si="379">P103+Q103</f>
        <v>2</v>
      </c>
      <c r="U103" s="5" t="str">
        <f t="shared" si="367"/>
        <v>"1"</v>
      </c>
      <c r="V103" s="3">
        <v>1</v>
      </c>
      <c r="W103" s="3">
        <f t="shared" ref="W103" si="380">S103+T103</f>
        <v>3</v>
      </c>
      <c r="X103" s="5" t="str">
        <f t="shared" si="368"/>
        <v>"-"</v>
      </c>
      <c r="Y103" s="3">
        <v>1</v>
      </c>
      <c r="Z103" s="3">
        <f t="shared" ref="Z103" si="381">V103+W103</f>
        <v>4</v>
      </c>
      <c r="AA103" s="5" t="str">
        <f t="shared" si="369"/>
        <v>"0"</v>
      </c>
      <c r="AB103" s="5">
        <v>1</v>
      </c>
      <c r="AC103" s="3">
        <f t="shared" ref="AC103" si="382">Y103+Z103</f>
        <v>5</v>
      </c>
      <c r="AD103" s="5" t="str">
        <f t="shared" si="370"/>
        <v>""</v>
      </c>
      <c r="AE103" s="5">
        <v>1</v>
      </c>
      <c r="AF103" s="3">
        <f t="shared" ref="AF103" si="383">AB103+AC103</f>
        <v>6</v>
      </c>
      <c r="AG103" s="5" t="str">
        <f t="shared" si="371"/>
        <v>""</v>
      </c>
      <c r="AH103" s="5">
        <v>1</v>
      </c>
      <c r="AI103" s="3">
        <f t="shared" ref="AI103" si="384">AE103+AF103</f>
        <v>7</v>
      </c>
      <c r="AJ103" s="5" t="str">
        <f t="shared" si="372"/>
        <v>""</v>
      </c>
      <c r="AK103" s="3">
        <v>1</v>
      </c>
      <c r="AL103" s="3">
        <f t="shared" ref="AL103" si="385">AH103+AI103</f>
        <v>8</v>
      </c>
      <c r="AM103" s="5" t="str">
        <f t="shared" si="373"/>
        <v>""</v>
      </c>
      <c r="AN103" s="5">
        <v>1</v>
      </c>
      <c r="AO103" s="3">
        <f t="shared" ref="AO103" si="386">AK103+AL103</f>
        <v>9</v>
      </c>
      <c r="AP103" s="5" t="str">
        <f t="shared" si="374"/>
        <v>""</v>
      </c>
      <c r="AQ103" s="3">
        <v>1</v>
      </c>
      <c r="AR103" s="3">
        <f t="shared" ref="AR103" si="387">AN103+AO103</f>
        <v>10</v>
      </c>
      <c r="AS103" s="5" t="str">
        <f t="shared" si="375"/>
        <v>""</v>
      </c>
      <c r="AT103" s="5">
        <v>1</v>
      </c>
      <c r="AU103" s="3">
        <f t="shared" ref="AU103" si="388">AQ103+AR103</f>
        <v>11</v>
      </c>
      <c r="AV103" s="5" t="str">
        <f t="shared" si="376"/>
        <v>""</v>
      </c>
      <c r="AW103" s="3">
        <v>1</v>
      </c>
      <c r="AX103" s="3">
        <f t="shared" ref="AX103" si="389">AT103+AU103</f>
        <v>12</v>
      </c>
      <c r="AY103" s="5" t="str">
        <f t="shared" si="377"/>
        <v>""</v>
      </c>
      <c r="BA103" t="str">
        <f t="shared" si="320"/>
        <v>Sheets.Add(new SheetPdfSample("A1-0 - sheet title (96).pdf", "A1-0", "sheet title (96)", ST_TYPE02,"", " ", "A", "", "1", "-", "0", "", "", "", "", "", "", "", ""));</v>
      </c>
    </row>
    <row r="104" spans="1:53">
      <c r="B104" s="8">
        <f t="shared" si="317"/>
        <v>97</v>
      </c>
      <c r="C104" t="str">
        <f t="shared" si="318"/>
        <v>A1-0a - sheet title (97)</v>
      </c>
      <c r="D104" t="str">
        <f t="shared" si="319"/>
        <v>sheet title (97)</v>
      </c>
      <c r="E104" s="1" t="s">
        <v>11</v>
      </c>
      <c r="F104" s="8" t="str">
        <f>_xlfn.XLOOKUP(IF(AA104="""""",AA$2,IF(AG104="""""",AG$2,IF(AM104="""""",AM$2,IF(AS104="""""",AS$2,IF(AY104="""""",AY$2,6)))))+IF(I104="""""",0,10), Sheet2!A$2:A$13, Sheet2!B$2:B$13)</f>
        <v>ST_TYPE02</v>
      </c>
      <c r="G104" s="3">
        <v>0</v>
      </c>
      <c r="H104" s="3">
        <v>1</v>
      </c>
      <c r="I104" s="5" t="str">
        <f t="shared" si="363"/>
        <v>""</v>
      </c>
      <c r="J104" s="3">
        <v>0</v>
      </c>
      <c r="K104" s="3">
        <f t="shared" si="194"/>
        <v>1</v>
      </c>
      <c r="L104" s="5" t="str">
        <f t="shared" si="364"/>
        <v>" "</v>
      </c>
      <c r="M104" s="3">
        <v>1</v>
      </c>
      <c r="N104" s="3">
        <f t="shared" si="196"/>
        <v>1</v>
      </c>
      <c r="O104" s="5" t="str">
        <f t="shared" si="365"/>
        <v>"A"</v>
      </c>
      <c r="P104" s="3">
        <v>0</v>
      </c>
      <c r="Q104" s="3">
        <f t="shared" ref="Q104:Q106" si="390">M104+N104</f>
        <v>2</v>
      </c>
      <c r="R104" s="5" t="str">
        <f t="shared" si="366"/>
        <v>""</v>
      </c>
      <c r="S104" s="3">
        <v>1</v>
      </c>
      <c r="T104" s="3">
        <f t="shared" ref="T104:T106" si="391">P104+Q104</f>
        <v>2</v>
      </c>
      <c r="U104" s="5" t="str">
        <f t="shared" si="367"/>
        <v>"1"</v>
      </c>
      <c r="V104" s="3">
        <v>1</v>
      </c>
      <c r="W104" s="3">
        <f t="shared" ref="W104:W106" si="392">S104+T104</f>
        <v>3</v>
      </c>
      <c r="X104" s="5" t="str">
        <f t="shared" si="368"/>
        <v>"-"</v>
      </c>
      <c r="Y104" s="3">
        <v>2</v>
      </c>
      <c r="Z104" s="3">
        <f t="shared" ref="Z104:Z106" si="393">V104+W104</f>
        <v>4</v>
      </c>
      <c r="AA104" s="5" t="str">
        <f t="shared" si="369"/>
        <v>"0a"</v>
      </c>
      <c r="AB104" s="5">
        <v>1</v>
      </c>
      <c r="AC104" s="3">
        <f t="shared" ref="AC104:AC106" si="394">Y104+Z104</f>
        <v>6</v>
      </c>
      <c r="AD104" s="5" t="str">
        <f t="shared" si="370"/>
        <v>""</v>
      </c>
      <c r="AE104" s="5">
        <v>1</v>
      </c>
      <c r="AF104" s="3">
        <f t="shared" ref="AF104:AF106" si="395">AB104+AC104</f>
        <v>7</v>
      </c>
      <c r="AG104" s="5" t="str">
        <f t="shared" si="371"/>
        <v>""</v>
      </c>
      <c r="AH104" s="5">
        <v>1</v>
      </c>
      <c r="AI104" s="3">
        <f t="shared" ref="AI104:AI106" si="396">AE104+AF104</f>
        <v>8</v>
      </c>
      <c r="AJ104" s="5" t="str">
        <f t="shared" si="372"/>
        <v>""</v>
      </c>
      <c r="AK104" s="3">
        <v>1</v>
      </c>
      <c r="AL104" s="3">
        <f t="shared" ref="AL104:AL106" si="397">AH104+AI104</f>
        <v>9</v>
      </c>
      <c r="AM104" s="5" t="str">
        <f t="shared" si="373"/>
        <v>""</v>
      </c>
      <c r="AN104" s="5">
        <v>1</v>
      </c>
      <c r="AO104" s="3">
        <f t="shared" ref="AO104:AO106" si="398">AK104+AL104</f>
        <v>10</v>
      </c>
      <c r="AP104" s="5" t="str">
        <f t="shared" si="374"/>
        <v>""</v>
      </c>
      <c r="AQ104" s="3">
        <v>1</v>
      </c>
      <c r="AR104" s="3">
        <f t="shared" ref="AR104:AR106" si="399">AN104+AO104</f>
        <v>11</v>
      </c>
      <c r="AS104" s="5" t="str">
        <f t="shared" si="375"/>
        <v>""</v>
      </c>
      <c r="AT104" s="5">
        <v>1</v>
      </c>
      <c r="AU104" s="3">
        <f t="shared" ref="AU104:AU106" si="400">AQ104+AR104</f>
        <v>12</v>
      </c>
      <c r="AV104" s="5" t="str">
        <f t="shared" si="376"/>
        <v>""</v>
      </c>
      <c r="AW104" s="3">
        <v>1</v>
      </c>
      <c r="AX104" s="3">
        <f t="shared" ref="AX104:AX106" si="401">AT104+AU104</f>
        <v>13</v>
      </c>
      <c r="AY104" s="5" t="str">
        <f t="shared" si="377"/>
        <v>""</v>
      </c>
      <c r="BA104" t="str">
        <f t="shared" si="320"/>
        <v>Sheets.Add(new SheetPdfSample("A1-0a - sheet title (97).pdf", "A1-0a", "sheet title (97)", ST_TYPE02,"", " ", "A", "", "1", "-", "0a", "", "", "", "", "", "", "", ""));</v>
      </c>
    </row>
    <row r="105" spans="1:53">
      <c r="B105" s="8">
        <f t="shared" si="317"/>
        <v>98</v>
      </c>
      <c r="C105" t="str">
        <f t="shared" si="318"/>
        <v>A1-0-1a - sheet title (98)</v>
      </c>
      <c r="D105" t="str">
        <f t="shared" si="319"/>
        <v>sheet title (98)</v>
      </c>
      <c r="E105" s="1" t="s">
        <v>12</v>
      </c>
      <c r="F105" s="8" t="str">
        <f>_xlfn.XLOOKUP(IF(AA105="""""",AA$2,IF(AG105="""""",AG$2,IF(AM105="""""",AM$2,IF(AS105="""""",AS$2,IF(AY105="""""",AY$2,6)))))+IF(I105="""""",0,10), Sheet2!A$2:A$13, Sheet2!B$2:B$13)</f>
        <v>ST_TYPE03</v>
      </c>
      <c r="G105" s="3">
        <v>0</v>
      </c>
      <c r="H105" s="3">
        <v>1</v>
      </c>
      <c r="I105" s="5" t="str">
        <f t="shared" si="363"/>
        <v>""</v>
      </c>
      <c r="J105" s="3">
        <v>0</v>
      </c>
      <c r="K105" s="3">
        <f t="shared" si="194"/>
        <v>1</v>
      </c>
      <c r="L105" s="5" t="str">
        <f t="shared" si="364"/>
        <v>" "</v>
      </c>
      <c r="M105" s="3">
        <v>1</v>
      </c>
      <c r="N105" s="3">
        <f t="shared" si="196"/>
        <v>1</v>
      </c>
      <c r="O105" s="5" t="str">
        <f t="shared" si="365"/>
        <v>"A"</v>
      </c>
      <c r="P105" s="3">
        <v>0</v>
      </c>
      <c r="Q105" s="3">
        <f t="shared" si="390"/>
        <v>2</v>
      </c>
      <c r="R105" s="5" t="str">
        <f t="shared" si="366"/>
        <v>""</v>
      </c>
      <c r="S105" s="3">
        <v>1</v>
      </c>
      <c r="T105" s="3">
        <f t="shared" si="391"/>
        <v>2</v>
      </c>
      <c r="U105" s="5" t="str">
        <f t="shared" si="367"/>
        <v>"1"</v>
      </c>
      <c r="V105" s="3">
        <v>1</v>
      </c>
      <c r="W105" s="3">
        <f t="shared" si="392"/>
        <v>3</v>
      </c>
      <c r="X105" s="5" t="str">
        <f t="shared" si="368"/>
        <v>"-"</v>
      </c>
      <c r="Y105" s="3">
        <v>1</v>
      </c>
      <c r="Z105" s="3">
        <f t="shared" si="393"/>
        <v>4</v>
      </c>
      <c r="AA105" s="5" t="str">
        <f t="shared" si="369"/>
        <v>"0"</v>
      </c>
      <c r="AB105" s="5">
        <v>1</v>
      </c>
      <c r="AC105" s="3">
        <f t="shared" si="394"/>
        <v>5</v>
      </c>
      <c r="AD105" s="5" t="str">
        <f t="shared" si="370"/>
        <v>"-"</v>
      </c>
      <c r="AE105" s="5">
        <v>2</v>
      </c>
      <c r="AF105" s="3">
        <f t="shared" si="395"/>
        <v>6</v>
      </c>
      <c r="AG105" s="5" t="str">
        <f t="shared" si="371"/>
        <v>"1a"</v>
      </c>
      <c r="AH105" s="5">
        <v>1</v>
      </c>
      <c r="AI105" s="3">
        <f t="shared" si="396"/>
        <v>8</v>
      </c>
      <c r="AJ105" s="5" t="str">
        <f t="shared" si="372"/>
        <v>""</v>
      </c>
      <c r="AK105" s="3">
        <v>1</v>
      </c>
      <c r="AL105" s="3">
        <f t="shared" si="397"/>
        <v>9</v>
      </c>
      <c r="AM105" s="5" t="str">
        <f t="shared" si="373"/>
        <v>""</v>
      </c>
      <c r="AN105" s="5">
        <v>1</v>
      </c>
      <c r="AO105" s="3">
        <f t="shared" si="398"/>
        <v>10</v>
      </c>
      <c r="AP105" s="5" t="str">
        <f t="shared" si="374"/>
        <v>""</v>
      </c>
      <c r="AQ105" s="3">
        <v>1</v>
      </c>
      <c r="AR105" s="3">
        <f t="shared" si="399"/>
        <v>11</v>
      </c>
      <c r="AS105" s="5" t="str">
        <f t="shared" si="375"/>
        <v>""</v>
      </c>
      <c r="AT105" s="5">
        <v>1</v>
      </c>
      <c r="AU105" s="3">
        <f t="shared" si="400"/>
        <v>12</v>
      </c>
      <c r="AV105" s="5" t="str">
        <f t="shared" si="376"/>
        <v>""</v>
      </c>
      <c r="AW105" s="3">
        <v>1</v>
      </c>
      <c r="AX105" s="3">
        <f t="shared" si="401"/>
        <v>13</v>
      </c>
      <c r="AY105" s="5" t="str">
        <f t="shared" si="377"/>
        <v>""</v>
      </c>
      <c r="BA105" t="str">
        <f t="shared" si="320"/>
        <v>Sheets.Add(new SheetPdfSample("A1-0-1a - sheet title (98).pdf", "A1-0-1a", "sheet title (98)", ST_TYPE03,"", " ", "A", "", "1", "-", "0", "-", "1a", "", "", "", "", "", ""));</v>
      </c>
    </row>
    <row r="106" spans="1:53">
      <c r="B106" s="8">
        <f t="shared" si="317"/>
        <v>99</v>
      </c>
      <c r="C106" t="str">
        <f t="shared" si="318"/>
        <v>A1-0-1aN - sheet title (99)</v>
      </c>
      <c r="D106" t="str">
        <f t="shared" si="319"/>
        <v>sheet title (99)</v>
      </c>
      <c r="E106" s="1" t="s">
        <v>13</v>
      </c>
      <c r="F106" s="8" t="str">
        <f>_xlfn.XLOOKUP(IF(AA106="""""",AA$2,IF(AG106="""""",AG$2,IF(AM106="""""",AM$2,IF(AS106="""""",AS$2,IF(AY106="""""",AY$2,6)))))+IF(I106="""""",0,10), Sheet2!A$2:A$13, Sheet2!B$2:B$13)</f>
        <v>ST_TYPE03</v>
      </c>
      <c r="G106" s="3">
        <v>0</v>
      </c>
      <c r="H106" s="3">
        <v>1</v>
      </c>
      <c r="I106" s="5" t="str">
        <f t="shared" si="363"/>
        <v>""</v>
      </c>
      <c r="J106" s="3">
        <v>0</v>
      </c>
      <c r="K106" s="3">
        <f t="shared" si="194"/>
        <v>1</v>
      </c>
      <c r="L106" s="5" t="str">
        <f t="shared" si="364"/>
        <v>" "</v>
      </c>
      <c r="M106" s="3">
        <v>1</v>
      </c>
      <c r="N106" s="3">
        <f t="shared" si="196"/>
        <v>1</v>
      </c>
      <c r="O106" s="5" t="str">
        <f t="shared" si="365"/>
        <v>"A"</v>
      </c>
      <c r="P106" s="3">
        <v>0</v>
      </c>
      <c r="Q106" s="3">
        <f t="shared" si="390"/>
        <v>2</v>
      </c>
      <c r="R106" s="5" t="str">
        <f t="shared" si="366"/>
        <v>""</v>
      </c>
      <c r="S106" s="3">
        <v>1</v>
      </c>
      <c r="T106" s="3">
        <f t="shared" si="391"/>
        <v>2</v>
      </c>
      <c r="U106" s="5" t="str">
        <f t="shared" si="367"/>
        <v>"1"</v>
      </c>
      <c r="V106" s="3">
        <v>1</v>
      </c>
      <c r="W106" s="3">
        <f t="shared" si="392"/>
        <v>3</v>
      </c>
      <c r="X106" s="5" t="str">
        <f t="shared" si="368"/>
        <v>"-"</v>
      </c>
      <c r="Y106" s="3">
        <v>1</v>
      </c>
      <c r="Z106" s="3">
        <f t="shared" si="393"/>
        <v>4</v>
      </c>
      <c r="AA106" s="5" t="str">
        <f t="shared" si="369"/>
        <v>"0"</v>
      </c>
      <c r="AB106" s="5">
        <v>1</v>
      </c>
      <c r="AC106" s="3">
        <f t="shared" si="394"/>
        <v>5</v>
      </c>
      <c r="AD106" s="5" t="str">
        <f t="shared" si="370"/>
        <v>"-"</v>
      </c>
      <c r="AE106" s="5">
        <v>3</v>
      </c>
      <c r="AF106" s="3">
        <f t="shared" si="395"/>
        <v>6</v>
      </c>
      <c r="AG106" s="5" t="str">
        <f t="shared" si="371"/>
        <v>"1aN"</v>
      </c>
      <c r="AH106" s="5">
        <v>2</v>
      </c>
      <c r="AI106" s="3">
        <f t="shared" si="396"/>
        <v>9</v>
      </c>
      <c r="AJ106" s="5" t="str">
        <f t="shared" si="372"/>
        <v>""</v>
      </c>
      <c r="AK106" s="3">
        <v>1</v>
      </c>
      <c r="AL106" s="3">
        <f t="shared" si="397"/>
        <v>11</v>
      </c>
      <c r="AM106" s="5" t="str">
        <f t="shared" si="373"/>
        <v>""</v>
      </c>
      <c r="AN106" s="5">
        <v>1</v>
      </c>
      <c r="AO106" s="3">
        <f t="shared" si="398"/>
        <v>12</v>
      </c>
      <c r="AP106" s="5" t="str">
        <f t="shared" si="374"/>
        <v>""</v>
      </c>
      <c r="AQ106" s="3">
        <v>1</v>
      </c>
      <c r="AR106" s="3">
        <f t="shared" si="399"/>
        <v>13</v>
      </c>
      <c r="AS106" s="5" t="str">
        <f t="shared" si="375"/>
        <v>""</v>
      </c>
      <c r="AT106" s="5">
        <v>1</v>
      </c>
      <c r="AU106" s="3">
        <f t="shared" si="400"/>
        <v>14</v>
      </c>
      <c r="AV106" s="5" t="str">
        <f t="shared" si="376"/>
        <v>""</v>
      </c>
      <c r="AW106" s="3">
        <v>1</v>
      </c>
      <c r="AX106" s="3">
        <f t="shared" si="401"/>
        <v>15</v>
      </c>
      <c r="AY106" s="5" t="str">
        <f t="shared" si="377"/>
        <v>""</v>
      </c>
      <c r="BA106" t="str">
        <f t="shared" si="320"/>
        <v>Sheets.Add(new SheetPdfSample("A1-0-1aN - sheet title (99).pdf", "A1-0-1aN", "sheet title (99)", ST_TYPE03,"", " ", "A", "", "1", "-", "0", "-", "1aN", "", "", "", "", "", ""));</v>
      </c>
    </row>
    <row r="107" spans="1:53">
      <c r="A107" s="1" t="s">
        <v>184</v>
      </c>
      <c r="B107" s="8">
        <f t="shared" si="317"/>
        <v>100</v>
      </c>
      <c r="C107" t="str">
        <f t="shared" si="318"/>
        <v>A1-0-1.a - sheet title (100)</v>
      </c>
      <c r="D107" t="str">
        <f t="shared" si="319"/>
        <v>sheet title (100)</v>
      </c>
      <c r="E107" s="1" t="s">
        <v>14</v>
      </c>
      <c r="F107" s="8" t="str">
        <f>_xlfn.XLOOKUP(IF(AA107="""""",AA$2,IF(AG107="""""",AG$2,IF(AM107="""""",AM$2,IF(AS107="""""",AS$2,IF(AY107="""""",AY$2,6)))))+IF(I107="""""",0,10), Sheet2!A$2:A$13, Sheet2!B$2:B$13)</f>
        <v>ST_TYPE04</v>
      </c>
      <c r="G107" s="3">
        <v>0</v>
      </c>
      <c r="H107" s="3">
        <v>1</v>
      </c>
      <c r="I107" s="5" t="str">
        <f t="shared" si="363"/>
        <v>""</v>
      </c>
      <c r="J107" s="3">
        <v>0</v>
      </c>
      <c r="K107" s="3">
        <f t="shared" si="194"/>
        <v>1</v>
      </c>
      <c r="L107" s="5" t="str">
        <f t="shared" si="364"/>
        <v>" "</v>
      </c>
      <c r="M107" s="3">
        <v>1</v>
      </c>
      <c r="N107" s="3">
        <f t="shared" si="196"/>
        <v>1</v>
      </c>
      <c r="O107" s="5" t="str">
        <f t="shared" si="365"/>
        <v>"A"</v>
      </c>
      <c r="P107" s="3">
        <v>0</v>
      </c>
      <c r="Q107" s="3">
        <f t="shared" ref="Q107" si="402">M107+N107</f>
        <v>2</v>
      </c>
      <c r="R107" s="5" t="str">
        <f t="shared" si="366"/>
        <v>""</v>
      </c>
      <c r="S107" s="3">
        <v>1</v>
      </c>
      <c r="T107" s="3">
        <f t="shared" ref="T107" si="403">P107+Q107</f>
        <v>2</v>
      </c>
      <c r="U107" s="5" t="str">
        <f t="shared" si="367"/>
        <v>"1"</v>
      </c>
      <c r="V107" s="3">
        <v>1</v>
      </c>
      <c r="W107" s="3">
        <f t="shared" ref="W107" si="404">S107+T107</f>
        <v>3</v>
      </c>
      <c r="X107" s="5" t="str">
        <f t="shared" si="368"/>
        <v>"-"</v>
      </c>
      <c r="Y107" s="3">
        <v>1</v>
      </c>
      <c r="Z107" s="3">
        <f t="shared" ref="Z107" si="405">V107+W107</f>
        <v>4</v>
      </c>
      <c r="AA107" s="5" t="str">
        <f t="shared" si="369"/>
        <v>"0"</v>
      </c>
      <c r="AB107" s="5">
        <v>1</v>
      </c>
      <c r="AC107" s="3">
        <f t="shared" ref="AC107" si="406">Y107+Z107</f>
        <v>5</v>
      </c>
      <c r="AD107" s="5" t="str">
        <f t="shared" si="370"/>
        <v>"-"</v>
      </c>
      <c r="AE107" s="5">
        <v>1</v>
      </c>
      <c r="AF107" s="3">
        <f t="shared" ref="AF107" si="407">AB107+AC107</f>
        <v>6</v>
      </c>
      <c r="AG107" s="5" t="str">
        <f t="shared" si="371"/>
        <v>"1"</v>
      </c>
      <c r="AH107" s="5">
        <v>1</v>
      </c>
      <c r="AI107" s="3">
        <f t="shared" ref="AI107" si="408">AE107+AF107</f>
        <v>7</v>
      </c>
      <c r="AJ107" s="5" t="str">
        <f t="shared" si="372"/>
        <v>"."</v>
      </c>
      <c r="AK107" s="3">
        <v>1</v>
      </c>
      <c r="AL107" s="3">
        <f t="shared" ref="AL107" si="409">AH107+AI107</f>
        <v>8</v>
      </c>
      <c r="AM107" s="5" t="str">
        <f t="shared" si="373"/>
        <v>"a"</v>
      </c>
      <c r="AN107" s="5">
        <v>1</v>
      </c>
      <c r="AO107" s="3">
        <f t="shared" ref="AO107" si="410">AK107+AL107</f>
        <v>9</v>
      </c>
      <c r="AP107" s="5" t="str">
        <f t="shared" si="374"/>
        <v>""</v>
      </c>
      <c r="AQ107" s="3">
        <v>1</v>
      </c>
      <c r="AR107" s="3">
        <f t="shared" ref="AR107" si="411">AN107+AO107</f>
        <v>10</v>
      </c>
      <c r="AS107" s="5" t="str">
        <f t="shared" si="375"/>
        <v>""</v>
      </c>
      <c r="AT107" s="5">
        <v>1</v>
      </c>
      <c r="AU107" s="3">
        <f t="shared" ref="AU107" si="412">AQ107+AR107</f>
        <v>11</v>
      </c>
      <c r="AV107" s="5" t="str">
        <f t="shared" si="376"/>
        <v>""</v>
      </c>
      <c r="AW107" s="3">
        <v>1</v>
      </c>
      <c r="AX107" s="3">
        <f t="shared" ref="AX107" si="413">AT107+AU107</f>
        <v>12</v>
      </c>
      <c r="AY107" s="5" t="str">
        <f t="shared" si="377"/>
        <v>""</v>
      </c>
      <c r="BA107" t="str">
        <f t="shared" si="320"/>
        <v>Sheets.Add(new SheetPdfSample("A1-0-1.a - sheet title (100).pdf", "A1-0-1.a", "sheet title (100)", ST_TYPE04,"", " ", "A", "", "1", "-", "0", "-", "1", ".", "a", "", "", "", ""));</v>
      </c>
    </row>
    <row r="108" spans="1:53">
      <c r="B108" s="8">
        <f t="shared" si="317"/>
        <v>101</v>
      </c>
      <c r="C108" t="str">
        <f t="shared" si="318"/>
        <v>A1-0-1.aN - sheet title (101)</v>
      </c>
      <c r="D108" t="str">
        <f t="shared" si="319"/>
        <v>sheet title (101)</v>
      </c>
      <c r="E108" s="1" t="s">
        <v>15</v>
      </c>
      <c r="F108" s="8" t="str">
        <f>_xlfn.XLOOKUP(IF(AA108="""""",AA$2,IF(AG108="""""",AG$2,IF(AM108="""""",AM$2,IF(AS108="""""",AS$2,IF(AY108="""""",AY$2,6)))))+IF(I108="""""",0,10), Sheet2!A$2:A$13, Sheet2!B$2:B$13)</f>
        <v>ST_TYPE04</v>
      </c>
      <c r="G108" s="3">
        <v>0</v>
      </c>
      <c r="H108" s="3">
        <v>1</v>
      </c>
      <c r="I108" s="5" t="str">
        <f t="shared" si="363"/>
        <v>""</v>
      </c>
      <c r="J108" s="3">
        <v>0</v>
      </c>
      <c r="K108" s="3">
        <f t="shared" si="194"/>
        <v>1</v>
      </c>
      <c r="L108" s="5" t="str">
        <f t="shared" si="364"/>
        <v>" "</v>
      </c>
      <c r="M108" s="3">
        <v>1</v>
      </c>
      <c r="N108" s="3">
        <f t="shared" si="196"/>
        <v>1</v>
      </c>
      <c r="O108" s="5" t="str">
        <f t="shared" si="365"/>
        <v>"A"</v>
      </c>
      <c r="P108" s="3">
        <v>0</v>
      </c>
      <c r="Q108" s="3">
        <f t="shared" ref="Q108:Q112" si="414">M108+N108</f>
        <v>2</v>
      </c>
      <c r="R108" s="5" t="str">
        <f t="shared" si="366"/>
        <v>""</v>
      </c>
      <c r="S108" s="3">
        <v>1</v>
      </c>
      <c r="T108" s="3">
        <f t="shared" ref="T108:T112" si="415">P108+Q108</f>
        <v>2</v>
      </c>
      <c r="U108" s="5" t="str">
        <f t="shared" si="367"/>
        <v>"1"</v>
      </c>
      <c r="V108" s="3">
        <v>1</v>
      </c>
      <c r="W108" s="3">
        <f t="shared" ref="W108:W112" si="416">S108+T108</f>
        <v>3</v>
      </c>
      <c r="X108" s="5" t="str">
        <f t="shared" si="368"/>
        <v>"-"</v>
      </c>
      <c r="Y108" s="3">
        <v>1</v>
      </c>
      <c r="Z108" s="3">
        <f t="shared" ref="Z108:Z112" si="417">V108+W108</f>
        <v>4</v>
      </c>
      <c r="AA108" s="5" t="str">
        <f t="shared" si="369"/>
        <v>"0"</v>
      </c>
      <c r="AB108" s="5">
        <v>1</v>
      </c>
      <c r="AC108" s="3">
        <f t="shared" ref="AC108:AC112" si="418">Y108+Z108</f>
        <v>5</v>
      </c>
      <c r="AD108" s="5" t="str">
        <f t="shared" si="370"/>
        <v>"-"</v>
      </c>
      <c r="AE108" s="5">
        <v>1</v>
      </c>
      <c r="AF108" s="3">
        <f t="shared" ref="AF108:AF112" si="419">AB108+AC108</f>
        <v>6</v>
      </c>
      <c r="AG108" s="5" t="str">
        <f t="shared" si="371"/>
        <v>"1"</v>
      </c>
      <c r="AH108" s="5">
        <v>1</v>
      </c>
      <c r="AI108" s="3">
        <f t="shared" ref="AI108:AI112" si="420">AE108+AF108</f>
        <v>7</v>
      </c>
      <c r="AJ108" s="5" t="str">
        <f t="shared" si="372"/>
        <v>"."</v>
      </c>
      <c r="AK108" s="3">
        <v>2</v>
      </c>
      <c r="AL108" s="3">
        <f t="shared" ref="AL108:AL112" si="421">AH108+AI108</f>
        <v>8</v>
      </c>
      <c r="AM108" s="5" t="str">
        <f t="shared" si="373"/>
        <v>"aN"</v>
      </c>
      <c r="AN108" s="5">
        <v>1</v>
      </c>
      <c r="AO108" s="3">
        <f t="shared" ref="AO108:AO112" si="422">AK108+AL108</f>
        <v>10</v>
      </c>
      <c r="AP108" s="5" t="str">
        <f t="shared" si="374"/>
        <v>""</v>
      </c>
      <c r="AQ108" s="3">
        <v>1</v>
      </c>
      <c r="AR108" s="3">
        <f t="shared" ref="AR108:AR112" si="423">AN108+AO108</f>
        <v>11</v>
      </c>
      <c r="AS108" s="5" t="str">
        <f t="shared" si="375"/>
        <v>""</v>
      </c>
      <c r="AT108" s="5">
        <v>1</v>
      </c>
      <c r="AU108" s="3">
        <f t="shared" ref="AU108:AU112" si="424">AQ108+AR108</f>
        <v>12</v>
      </c>
      <c r="AV108" s="5" t="str">
        <f t="shared" si="376"/>
        <v>""</v>
      </c>
      <c r="AW108" s="3">
        <v>1</v>
      </c>
      <c r="AX108" s="3">
        <f t="shared" ref="AX108:AX112" si="425">AT108+AU108</f>
        <v>13</v>
      </c>
      <c r="AY108" s="5" t="str">
        <f t="shared" si="377"/>
        <v>""</v>
      </c>
      <c r="BA108" t="str">
        <f t="shared" si="320"/>
        <v>Sheets.Add(new SheetPdfSample("A1-0-1.aN - sheet title (101).pdf", "A1-0-1.aN", "sheet title (101)", ST_TYPE04,"", " ", "A", "", "1", "-", "0", "-", "1", ".", "aN", "", "", "", ""));</v>
      </c>
    </row>
    <row r="109" spans="1:53">
      <c r="B109" s="8">
        <f t="shared" si="317"/>
        <v>102</v>
      </c>
      <c r="C109" t="str">
        <f t="shared" si="318"/>
        <v>A1-0-1.a.b - sheet title (102)</v>
      </c>
      <c r="D109" t="str">
        <f t="shared" si="319"/>
        <v>sheet title (102)</v>
      </c>
      <c r="E109" s="1" t="s">
        <v>16</v>
      </c>
      <c r="F109" s="8" t="str">
        <f>_xlfn.XLOOKUP(IF(AA109="""""",AA$2,IF(AG109="""""",AG$2,IF(AM109="""""",AM$2,IF(AS109="""""",AS$2,IF(AY109="""""",AY$2,6)))))+IF(I109="""""",0,10), Sheet2!A$2:A$13, Sheet2!B$2:B$13)</f>
        <v>ST_TYPE05</v>
      </c>
      <c r="G109" s="3">
        <v>0</v>
      </c>
      <c r="H109" s="3">
        <v>1</v>
      </c>
      <c r="I109" s="5" t="str">
        <f t="shared" si="363"/>
        <v>""</v>
      </c>
      <c r="J109" s="3">
        <v>0</v>
      </c>
      <c r="K109" s="3">
        <f t="shared" si="194"/>
        <v>1</v>
      </c>
      <c r="L109" s="5" t="str">
        <f t="shared" si="364"/>
        <v>" "</v>
      </c>
      <c r="M109" s="3">
        <v>1</v>
      </c>
      <c r="N109" s="3">
        <f t="shared" si="196"/>
        <v>1</v>
      </c>
      <c r="O109" s="5" t="str">
        <f t="shared" si="365"/>
        <v>"A"</v>
      </c>
      <c r="P109" s="3">
        <v>0</v>
      </c>
      <c r="Q109" s="3">
        <f t="shared" si="414"/>
        <v>2</v>
      </c>
      <c r="R109" s="5" t="str">
        <f t="shared" si="366"/>
        <v>""</v>
      </c>
      <c r="S109" s="3">
        <v>1</v>
      </c>
      <c r="T109" s="3">
        <f t="shared" si="415"/>
        <v>2</v>
      </c>
      <c r="U109" s="5" t="str">
        <f t="shared" si="367"/>
        <v>"1"</v>
      </c>
      <c r="V109" s="3">
        <v>1</v>
      </c>
      <c r="W109" s="3">
        <f t="shared" si="416"/>
        <v>3</v>
      </c>
      <c r="X109" s="5" t="str">
        <f t="shared" si="368"/>
        <v>"-"</v>
      </c>
      <c r="Y109" s="3">
        <v>1</v>
      </c>
      <c r="Z109" s="3">
        <f t="shared" si="417"/>
        <v>4</v>
      </c>
      <c r="AA109" s="5" t="str">
        <f t="shared" si="369"/>
        <v>"0"</v>
      </c>
      <c r="AB109" s="5">
        <v>1</v>
      </c>
      <c r="AC109" s="3">
        <f t="shared" si="418"/>
        <v>5</v>
      </c>
      <c r="AD109" s="5" t="str">
        <f t="shared" si="370"/>
        <v>"-"</v>
      </c>
      <c r="AE109" s="5">
        <v>1</v>
      </c>
      <c r="AF109" s="3">
        <f t="shared" si="419"/>
        <v>6</v>
      </c>
      <c r="AG109" s="5" t="str">
        <f t="shared" si="371"/>
        <v>"1"</v>
      </c>
      <c r="AH109" s="5">
        <v>1</v>
      </c>
      <c r="AI109" s="3">
        <f t="shared" si="420"/>
        <v>7</v>
      </c>
      <c r="AJ109" s="5" t="str">
        <f t="shared" si="372"/>
        <v>"."</v>
      </c>
      <c r="AK109" s="3">
        <v>1</v>
      </c>
      <c r="AL109" s="3">
        <f t="shared" si="421"/>
        <v>8</v>
      </c>
      <c r="AM109" s="5" t="str">
        <f t="shared" si="373"/>
        <v>"a"</v>
      </c>
      <c r="AN109" s="5">
        <v>1</v>
      </c>
      <c r="AO109" s="3">
        <f t="shared" si="422"/>
        <v>9</v>
      </c>
      <c r="AP109" s="5" t="str">
        <f t="shared" si="374"/>
        <v>"."</v>
      </c>
      <c r="AQ109" s="3">
        <v>1</v>
      </c>
      <c r="AR109" s="3">
        <f t="shared" si="423"/>
        <v>10</v>
      </c>
      <c r="AS109" s="5" t="str">
        <f t="shared" si="375"/>
        <v>"b"</v>
      </c>
      <c r="AT109" s="5">
        <v>1</v>
      </c>
      <c r="AU109" s="3">
        <f t="shared" si="424"/>
        <v>11</v>
      </c>
      <c r="AV109" s="5" t="str">
        <f t="shared" si="376"/>
        <v>""</v>
      </c>
      <c r="AW109" s="3">
        <v>1</v>
      </c>
      <c r="AX109" s="3">
        <f t="shared" si="425"/>
        <v>12</v>
      </c>
      <c r="AY109" s="5" t="str">
        <f t="shared" si="377"/>
        <v>""</v>
      </c>
      <c r="BA109" t="str">
        <f t="shared" si="320"/>
        <v>Sheets.Add(new SheetPdfSample("A1-0-1.a.b - sheet title (102).pdf", "A1-0-1.a.b", "sheet title (102)", ST_TYPE05,"", " ", "A", "", "1", "-", "0", "-", "1", ".", "a", ".", "b", "", ""));</v>
      </c>
    </row>
    <row r="110" spans="1:53">
      <c r="B110" s="8">
        <f t="shared" si="317"/>
        <v>103</v>
      </c>
      <c r="C110" t="str">
        <f t="shared" si="318"/>
        <v>A1-0-1.aN.b - sheet title (103)</v>
      </c>
      <c r="D110" t="str">
        <f t="shared" si="319"/>
        <v>sheet title (103)</v>
      </c>
      <c r="E110" s="1" t="s">
        <v>17</v>
      </c>
      <c r="F110" s="8" t="str">
        <f>_xlfn.XLOOKUP(IF(AA110="""""",AA$2,IF(AG110="""""",AG$2,IF(AM110="""""",AM$2,IF(AS110="""""",AS$2,IF(AY110="""""",AY$2,6)))))+IF(I110="""""",0,10), Sheet2!A$2:A$13, Sheet2!B$2:B$13)</f>
        <v>ST_TYPE05</v>
      </c>
      <c r="G110" s="3">
        <v>0</v>
      </c>
      <c r="H110" s="3">
        <v>1</v>
      </c>
      <c r="I110" s="5" t="str">
        <f t="shared" si="363"/>
        <v>""</v>
      </c>
      <c r="J110" s="3">
        <v>0</v>
      </c>
      <c r="K110" s="3">
        <f t="shared" si="194"/>
        <v>1</v>
      </c>
      <c r="L110" s="5" t="str">
        <f t="shared" si="364"/>
        <v>" "</v>
      </c>
      <c r="M110" s="3">
        <v>1</v>
      </c>
      <c r="N110" s="3">
        <f t="shared" si="196"/>
        <v>1</v>
      </c>
      <c r="O110" s="5" t="str">
        <f t="shared" si="365"/>
        <v>"A"</v>
      </c>
      <c r="P110" s="3">
        <v>0</v>
      </c>
      <c r="Q110" s="3">
        <f t="shared" si="414"/>
        <v>2</v>
      </c>
      <c r="R110" s="5" t="str">
        <f t="shared" si="366"/>
        <v>""</v>
      </c>
      <c r="S110" s="3">
        <v>1</v>
      </c>
      <c r="T110" s="3">
        <f t="shared" si="415"/>
        <v>2</v>
      </c>
      <c r="U110" s="5" t="str">
        <f t="shared" si="367"/>
        <v>"1"</v>
      </c>
      <c r="V110" s="3">
        <v>1</v>
      </c>
      <c r="W110" s="3">
        <f t="shared" si="416"/>
        <v>3</v>
      </c>
      <c r="X110" s="5" t="str">
        <f t="shared" si="368"/>
        <v>"-"</v>
      </c>
      <c r="Y110" s="3">
        <v>1</v>
      </c>
      <c r="Z110" s="3">
        <f t="shared" si="417"/>
        <v>4</v>
      </c>
      <c r="AA110" s="5" t="str">
        <f t="shared" si="369"/>
        <v>"0"</v>
      </c>
      <c r="AB110" s="5">
        <v>1</v>
      </c>
      <c r="AC110" s="3">
        <f t="shared" si="418"/>
        <v>5</v>
      </c>
      <c r="AD110" s="5" t="str">
        <f t="shared" si="370"/>
        <v>"-"</v>
      </c>
      <c r="AE110" s="5">
        <v>1</v>
      </c>
      <c r="AF110" s="3">
        <f t="shared" si="419"/>
        <v>6</v>
      </c>
      <c r="AG110" s="5" t="str">
        <f t="shared" si="371"/>
        <v>"1"</v>
      </c>
      <c r="AH110" s="5">
        <v>1</v>
      </c>
      <c r="AI110" s="3">
        <f t="shared" si="420"/>
        <v>7</v>
      </c>
      <c r="AJ110" s="5" t="str">
        <f t="shared" si="372"/>
        <v>"."</v>
      </c>
      <c r="AK110" s="3">
        <v>2</v>
      </c>
      <c r="AL110" s="3">
        <f t="shared" si="421"/>
        <v>8</v>
      </c>
      <c r="AM110" s="5" t="str">
        <f t="shared" si="373"/>
        <v>"aN"</v>
      </c>
      <c r="AN110" s="5">
        <v>1</v>
      </c>
      <c r="AO110" s="3">
        <f t="shared" si="422"/>
        <v>10</v>
      </c>
      <c r="AP110" s="5" t="str">
        <f t="shared" si="374"/>
        <v>"."</v>
      </c>
      <c r="AQ110" s="3">
        <v>1</v>
      </c>
      <c r="AR110" s="3">
        <f t="shared" si="423"/>
        <v>11</v>
      </c>
      <c r="AS110" s="5" t="str">
        <f t="shared" si="375"/>
        <v>"b"</v>
      </c>
      <c r="AT110" s="5">
        <v>1</v>
      </c>
      <c r="AU110" s="3">
        <f t="shared" si="424"/>
        <v>12</v>
      </c>
      <c r="AV110" s="5" t="str">
        <f t="shared" si="376"/>
        <v>""</v>
      </c>
      <c r="AW110" s="3">
        <v>1</v>
      </c>
      <c r="AX110" s="3">
        <f t="shared" si="425"/>
        <v>13</v>
      </c>
      <c r="AY110" s="5" t="str">
        <f t="shared" si="377"/>
        <v>""</v>
      </c>
      <c r="BA110" t="str">
        <f t="shared" si="320"/>
        <v>Sheets.Add(new SheetPdfSample("A1-0-1.aN.b - sheet title (103).pdf", "A1-0-1.aN.b", "sheet title (103)", ST_TYPE05,"", " ", "A", "", "1", "-", "0", "-", "1", ".", "aN", ".", "b", "", ""));</v>
      </c>
    </row>
    <row r="111" spans="1:53">
      <c r="B111" s="8">
        <f t="shared" si="317"/>
        <v>104</v>
      </c>
      <c r="C111" t="str">
        <f t="shared" si="318"/>
        <v>A1-0-1.a.bN - sheet title (104)</v>
      </c>
      <c r="D111" t="str">
        <f t="shared" si="319"/>
        <v>sheet title (104)</v>
      </c>
      <c r="E111" s="1" t="s">
        <v>18</v>
      </c>
      <c r="F111" s="8" t="str">
        <f>_xlfn.XLOOKUP(IF(AA111="""""",AA$2,IF(AG111="""""",AG$2,IF(AM111="""""",AM$2,IF(AS111="""""",AS$2,IF(AY111="""""",AY$2,6)))))+IF(I111="""""",0,10), Sheet2!A$2:A$13, Sheet2!B$2:B$13)</f>
        <v>ST_TYPE05</v>
      </c>
      <c r="G111" s="3">
        <v>0</v>
      </c>
      <c r="H111" s="3">
        <v>1</v>
      </c>
      <c r="I111" s="5" t="str">
        <f t="shared" si="363"/>
        <v>""</v>
      </c>
      <c r="J111" s="3">
        <v>0</v>
      </c>
      <c r="K111" s="3">
        <f t="shared" si="194"/>
        <v>1</v>
      </c>
      <c r="L111" s="5" t="str">
        <f t="shared" si="364"/>
        <v>" "</v>
      </c>
      <c r="M111" s="3">
        <v>1</v>
      </c>
      <c r="N111" s="3">
        <f t="shared" si="196"/>
        <v>1</v>
      </c>
      <c r="O111" s="5" t="str">
        <f t="shared" si="365"/>
        <v>"A"</v>
      </c>
      <c r="P111" s="3">
        <v>0</v>
      </c>
      <c r="Q111" s="3">
        <f t="shared" si="414"/>
        <v>2</v>
      </c>
      <c r="R111" s="5" t="str">
        <f t="shared" si="366"/>
        <v>""</v>
      </c>
      <c r="S111" s="3">
        <v>1</v>
      </c>
      <c r="T111" s="3">
        <f t="shared" si="415"/>
        <v>2</v>
      </c>
      <c r="U111" s="5" t="str">
        <f t="shared" si="367"/>
        <v>"1"</v>
      </c>
      <c r="V111" s="3">
        <v>1</v>
      </c>
      <c r="W111" s="3">
        <f t="shared" si="416"/>
        <v>3</v>
      </c>
      <c r="X111" s="5" t="str">
        <f t="shared" si="368"/>
        <v>"-"</v>
      </c>
      <c r="Y111" s="3">
        <v>1</v>
      </c>
      <c r="Z111" s="3">
        <f t="shared" si="417"/>
        <v>4</v>
      </c>
      <c r="AA111" s="5" t="str">
        <f t="shared" si="369"/>
        <v>"0"</v>
      </c>
      <c r="AB111" s="5">
        <v>1</v>
      </c>
      <c r="AC111" s="3">
        <f t="shared" si="418"/>
        <v>5</v>
      </c>
      <c r="AD111" s="5" t="str">
        <f t="shared" si="370"/>
        <v>"-"</v>
      </c>
      <c r="AE111" s="5">
        <v>1</v>
      </c>
      <c r="AF111" s="3">
        <f t="shared" si="419"/>
        <v>6</v>
      </c>
      <c r="AG111" s="5" t="str">
        <f t="shared" si="371"/>
        <v>"1"</v>
      </c>
      <c r="AH111" s="5">
        <v>1</v>
      </c>
      <c r="AI111" s="3">
        <f t="shared" si="420"/>
        <v>7</v>
      </c>
      <c r="AJ111" s="5" t="str">
        <f t="shared" si="372"/>
        <v>"."</v>
      </c>
      <c r="AK111" s="3">
        <v>1</v>
      </c>
      <c r="AL111" s="3">
        <f t="shared" si="421"/>
        <v>8</v>
      </c>
      <c r="AM111" s="5" t="str">
        <f t="shared" si="373"/>
        <v>"a"</v>
      </c>
      <c r="AN111" s="5">
        <v>1</v>
      </c>
      <c r="AO111" s="3">
        <f t="shared" si="422"/>
        <v>9</v>
      </c>
      <c r="AP111" s="5" t="str">
        <f t="shared" si="374"/>
        <v>"."</v>
      </c>
      <c r="AQ111" s="3">
        <v>2</v>
      </c>
      <c r="AR111" s="3">
        <f t="shared" si="423"/>
        <v>10</v>
      </c>
      <c r="AS111" s="5" t="str">
        <f t="shared" si="375"/>
        <v>"bN"</v>
      </c>
      <c r="AT111" s="5">
        <v>1</v>
      </c>
      <c r="AU111" s="3">
        <f t="shared" si="424"/>
        <v>12</v>
      </c>
      <c r="AV111" s="5" t="str">
        <f t="shared" si="376"/>
        <v>""</v>
      </c>
      <c r="AW111" s="3">
        <v>1</v>
      </c>
      <c r="AX111" s="3">
        <f t="shared" si="425"/>
        <v>13</v>
      </c>
      <c r="AY111" s="5" t="str">
        <f t="shared" si="377"/>
        <v>""</v>
      </c>
      <c r="BA111" t="str">
        <f t="shared" si="320"/>
        <v>Sheets.Add(new SheetPdfSample("A1-0-1.a.bN - sheet title (104).pdf", "A1-0-1.a.bN", "sheet title (104)", ST_TYPE05,"", " ", "A", "", "1", "-", "0", "-", "1", ".", "a", ".", "bN", "", ""));</v>
      </c>
    </row>
    <row r="112" spans="1:53">
      <c r="B112" s="8">
        <f t="shared" si="317"/>
        <v>105</v>
      </c>
      <c r="C112" t="str">
        <f t="shared" si="318"/>
        <v>A1-0-1.aN.bN - sheet title (105)</v>
      </c>
      <c r="D112" t="str">
        <f t="shared" si="319"/>
        <v>sheet title (105)</v>
      </c>
      <c r="E112" s="1" t="s">
        <v>19</v>
      </c>
      <c r="F112" s="8" t="str">
        <f>_xlfn.XLOOKUP(IF(AA112="""""",AA$2,IF(AG112="""""",AG$2,IF(AM112="""""",AM$2,IF(AS112="""""",AS$2,IF(AY112="""""",AY$2,6)))))+IF(I112="""""",0,10), Sheet2!A$2:A$13, Sheet2!B$2:B$13)</f>
        <v>ST_TYPE05</v>
      </c>
      <c r="G112" s="3">
        <v>0</v>
      </c>
      <c r="H112" s="3">
        <v>1</v>
      </c>
      <c r="I112" s="5" t="str">
        <f t="shared" si="363"/>
        <v>""</v>
      </c>
      <c r="J112" s="3">
        <v>0</v>
      </c>
      <c r="K112" s="3">
        <f t="shared" si="194"/>
        <v>1</v>
      </c>
      <c r="L112" s="5" t="str">
        <f t="shared" si="364"/>
        <v>" "</v>
      </c>
      <c r="M112" s="3">
        <v>1</v>
      </c>
      <c r="N112" s="3">
        <f t="shared" si="196"/>
        <v>1</v>
      </c>
      <c r="O112" s="5" t="str">
        <f t="shared" si="365"/>
        <v>"A"</v>
      </c>
      <c r="P112" s="3">
        <v>0</v>
      </c>
      <c r="Q112" s="3">
        <f t="shared" si="414"/>
        <v>2</v>
      </c>
      <c r="R112" s="5" t="str">
        <f t="shared" si="366"/>
        <v>""</v>
      </c>
      <c r="S112" s="3">
        <v>1</v>
      </c>
      <c r="T112" s="3">
        <f t="shared" si="415"/>
        <v>2</v>
      </c>
      <c r="U112" s="5" t="str">
        <f t="shared" si="367"/>
        <v>"1"</v>
      </c>
      <c r="V112" s="3">
        <v>1</v>
      </c>
      <c r="W112" s="3">
        <f t="shared" si="416"/>
        <v>3</v>
      </c>
      <c r="X112" s="5" t="str">
        <f t="shared" si="368"/>
        <v>"-"</v>
      </c>
      <c r="Y112" s="3">
        <v>1</v>
      </c>
      <c r="Z112" s="3">
        <f t="shared" si="417"/>
        <v>4</v>
      </c>
      <c r="AA112" s="5" t="str">
        <f t="shared" si="369"/>
        <v>"0"</v>
      </c>
      <c r="AB112" s="5">
        <v>1</v>
      </c>
      <c r="AC112" s="3">
        <f t="shared" si="418"/>
        <v>5</v>
      </c>
      <c r="AD112" s="5" t="str">
        <f t="shared" si="370"/>
        <v>"-"</v>
      </c>
      <c r="AE112" s="5">
        <v>1</v>
      </c>
      <c r="AF112" s="3">
        <f t="shared" si="419"/>
        <v>6</v>
      </c>
      <c r="AG112" s="5" t="str">
        <f t="shared" si="371"/>
        <v>"1"</v>
      </c>
      <c r="AH112" s="5">
        <v>1</v>
      </c>
      <c r="AI112" s="3">
        <f t="shared" si="420"/>
        <v>7</v>
      </c>
      <c r="AJ112" s="5" t="str">
        <f t="shared" si="372"/>
        <v>"."</v>
      </c>
      <c r="AK112" s="3">
        <v>2</v>
      </c>
      <c r="AL112" s="3">
        <f t="shared" si="421"/>
        <v>8</v>
      </c>
      <c r="AM112" s="5" t="str">
        <f t="shared" si="373"/>
        <v>"aN"</v>
      </c>
      <c r="AN112" s="5">
        <v>1</v>
      </c>
      <c r="AO112" s="3">
        <f t="shared" si="422"/>
        <v>10</v>
      </c>
      <c r="AP112" s="5" t="str">
        <f t="shared" si="374"/>
        <v>"."</v>
      </c>
      <c r="AQ112" s="3">
        <v>2</v>
      </c>
      <c r="AR112" s="3">
        <f t="shared" si="423"/>
        <v>11</v>
      </c>
      <c r="AS112" s="5" t="str">
        <f t="shared" si="375"/>
        <v>"bN"</v>
      </c>
      <c r="AT112" s="5">
        <v>1</v>
      </c>
      <c r="AU112" s="3">
        <f t="shared" si="424"/>
        <v>13</v>
      </c>
      <c r="AV112" s="5" t="str">
        <f t="shared" si="376"/>
        <v>""</v>
      </c>
      <c r="AW112" s="3">
        <v>1</v>
      </c>
      <c r="AX112" s="3">
        <f t="shared" si="425"/>
        <v>14</v>
      </c>
      <c r="AY112" s="5" t="str">
        <f t="shared" si="377"/>
        <v>""</v>
      </c>
      <c r="BA112" t="str">
        <f t="shared" si="320"/>
        <v>Sheets.Add(new SheetPdfSample("A1-0-1.aN.bN - sheet title (105).pdf", "A1-0-1.aN.bN", "sheet title (105)", ST_TYPE05,"", " ", "A", "", "1", "-", "0", "-", "1", ".", "aN", ".", "bN", "", ""));</v>
      </c>
    </row>
    <row r="113" spans="1:53">
      <c r="A113" s="1" t="s">
        <v>185</v>
      </c>
      <c r="B113" s="8">
        <f t="shared" si="317"/>
        <v>106</v>
      </c>
      <c r="C113" t="str">
        <f t="shared" si="318"/>
        <v>A1.0.1a - sheet title (106)</v>
      </c>
      <c r="D113" t="str">
        <f t="shared" si="319"/>
        <v>sheet title (106)</v>
      </c>
      <c r="E113" s="1" t="s">
        <v>20</v>
      </c>
      <c r="F113" s="8" t="str">
        <f>_xlfn.XLOOKUP(IF(AA113="""""",AA$2,IF(AG113="""""",AG$2,IF(AM113="""""",AM$2,IF(AS113="""""",AS$2,IF(AY113="""""",AY$2,6)))))+IF(I113="""""",0,10), Sheet2!A$2:A$13, Sheet2!B$2:B$13)</f>
        <v>ST_TYPE03</v>
      </c>
      <c r="G113" s="3">
        <v>0</v>
      </c>
      <c r="H113" s="3">
        <v>1</v>
      </c>
      <c r="I113" s="5" t="str">
        <f t="shared" si="363"/>
        <v>""</v>
      </c>
      <c r="J113" s="3">
        <v>0</v>
      </c>
      <c r="K113" s="3">
        <f t="shared" si="194"/>
        <v>1</v>
      </c>
      <c r="L113" s="5" t="str">
        <f t="shared" si="364"/>
        <v>" "</v>
      </c>
      <c r="M113" s="3">
        <v>1</v>
      </c>
      <c r="N113" s="3">
        <f t="shared" si="196"/>
        <v>1</v>
      </c>
      <c r="O113" s="5" t="str">
        <f t="shared" si="365"/>
        <v>"A"</v>
      </c>
      <c r="P113" s="3">
        <v>0</v>
      </c>
      <c r="Q113" s="3">
        <f t="shared" ref="Q113" si="426">M113+N113</f>
        <v>2</v>
      </c>
      <c r="R113" s="5" t="str">
        <f t="shared" si="366"/>
        <v>""</v>
      </c>
      <c r="S113" s="3">
        <v>1</v>
      </c>
      <c r="T113" s="3">
        <f t="shared" ref="T113" si="427">P113+Q113</f>
        <v>2</v>
      </c>
      <c r="U113" s="5" t="str">
        <f t="shared" si="367"/>
        <v>"1"</v>
      </c>
      <c r="V113" s="3">
        <v>1</v>
      </c>
      <c r="W113" s="3">
        <f t="shared" ref="W113" si="428">S113+T113</f>
        <v>3</v>
      </c>
      <c r="X113" s="5" t="str">
        <f t="shared" si="368"/>
        <v>"."</v>
      </c>
      <c r="Y113" s="3">
        <v>1</v>
      </c>
      <c r="Z113" s="3">
        <f t="shared" ref="Z113" si="429">V113+W113</f>
        <v>4</v>
      </c>
      <c r="AA113" s="5" t="str">
        <f t="shared" si="369"/>
        <v>"0"</v>
      </c>
      <c r="AB113" s="5">
        <v>1</v>
      </c>
      <c r="AC113" s="3">
        <f t="shared" ref="AC113" si="430">Y113+Z113</f>
        <v>5</v>
      </c>
      <c r="AD113" s="5" t="str">
        <f t="shared" si="370"/>
        <v>"."</v>
      </c>
      <c r="AE113" s="5">
        <v>2</v>
      </c>
      <c r="AF113" s="3">
        <f t="shared" ref="AF113" si="431">AB113+AC113</f>
        <v>6</v>
      </c>
      <c r="AG113" s="5" t="str">
        <f t="shared" si="371"/>
        <v>"1a"</v>
      </c>
      <c r="AH113" s="5">
        <v>1</v>
      </c>
      <c r="AI113" s="3">
        <f t="shared" ref="AI113" si="432">AE113+AF113</f>
        <v>8</v>
      </c>
      <c r="AJ113" s="5" t="str">
        <f t="shared" si="372"/>
        <v>""</v>
      </c>
      <c r="AK113" s="3">
        <v>1</v>
      </c>
      <c r="AL113" s="3">
        <f t="shared" ref="AL113" si="433">AH113+AI113</f>
        <v>9</v>
      </c>
      <c r="AM113" s="5" t="str">
        <f t="shared" si="373"/>
        <v>""</v>
      </c>
      <c r="AN113" s="5">
        <v>1</v>
      </c>
      <c r="AO113" s="3">
        <f t="shared" ref="AO113" si="434">AK113+AL113</f>
        <v>10</v>
      </c>
      <c r="AP113" s="5" t="str">
        <f t="shared" si="374"/>
        <v>""</v>
      </c>
      <c r="AQ113" s="3">
        <v>1</v>
      </c>
      <c r="AR113" s="3">
        <f t="shared" ref="AR113" si="435">AN113+AO113</f>
        <v>11</v>
      </c>
      <c r="AS113" s="5" t="str">
        <f t="shared" si="375"/>
        <v>""</v>
      </c>
      <c r="AT113" s="5">
        <v>1</v>
      </c>
      <c r="AU113" s="3">
        <f t="shared" ref="AU113" si="436">AQ113+AR113</f>
        <v>12</v>
      </c>
      <c r="AV113" s="5" t="str">
        <f t="shared" si="376"/>
        <v>""</v>
      </c>
      <c r="AW113" s="3">
        <v>1</v>
      </c>
      <c r="AX113" s="3">
        <f t="shared" ref="AX113" si="437">AT113+AU113</f>
        <v>13</v>
      </c>
      <c r="AY113" s="5" t="str">
        <f t="shared" si="377"/>
        <v>""</v>
      </c>
      <c r="BA113" t="str">
        <f t="shared" si="320"/>
        <v>Sheets.Add(new SheetPdfSample("A1.0.1a - sheet title (106).pdf", "A1.0.1a", "sheet title (106)", ST_TYPE03,"", " ", "A", "", "1", ".", "0", ".", "1a", "", "", "", "", "", ""));</v>
      </c>
    </row>
    <row r="114" spans="1:53">
      <c r="B114" s="8">
        <f t="shared" si="317"/>
        <v>107</v>
      </c>
      <c r="C114" t="str">
        <f t="shared" si="318"/>
        <v>A1.0.1aN - sheet title (107)</v>
      </c>
      <c r="D114" t="str">
        <f t="shared" si="319"/>
        <v>sheet title (107)</v>
      </c>
      <c r="E114" s="1" t="s">
        <v>21</v>
      </c>
      <c r="F114" s="8" t="str">
        <f>_xlfn.XLOOKUP(IF(AA114="""""",AA$2,IF(AG114="""""",AG$2,IF(AM114="""""",AM$2,IF(AS114="""""",AS$2,IF(AY114="""""",AY$2,6)))))+IF(I114="""""",0,10), Sheet2!A$2:A$13, Sheet2!B$2:B$13)</f>
        <v>ST_TYPE03</v>
      </c>
      <c r="G114" s="3">
        <v>0</v>
      </c>
      <c r="H114" s="3">
        <v>1</v>
      </c>
      <c r="I114" s="5" t="str">
        <f t="shared" si="363"/>
        <v>""</v>
      </c>
      <c r="J114" s="3">
        <v>0</v>
      </c>
      <c r="K114" s="3">
        <f t="shared" si="194"/>
        <v>1</v>
      </c>
      <c r="L114" s="5" t="str">
        <f t="shared" si="364"/>
        <v>" "</v>
      </c>
      <c r="M114" s="3">
        <v>1</v>
      </c>
      <c r="N114" s="3">
        <f t="shared" si="196"/>
        <v>1</v>
      </c>
      <c r="O114" s="5" t="str">
        <f t="shared" si="365"/>
        <v>"A"</v>
      </c>
      <c r="P114" s="3">
        <v>0</v>
      </c>
      <c r="Q114" s="3">
        <f t="shared" ref="Q114" si="438">M114+N114</f>
        <v>2</v>
      </c>
      <c r="R114" s="5" t="str">
        <f t="shared" si="366"/>
        <v>""</v>
      </c>
      <c r="S114" s="3">
        <v>1</v>
      </c>
      <c r="T114" s="3">
        <f t="shared" ref="T114" si="439">P114+Q114</f>
        <v>2</v>
      </c>
      <c r="U114" s="5" t="str">
        <f t="shared" si="367"/>
        <v>"1"</v>
      </c>
      <c r="V114" s="3">
        <v>1</v>
      </c>
      <c r="W114" s="3">
        <f t="shared" ref="W114" si="440">S114+T114</f>
        <v>3</v>
      </c>
      <c r="X114" s="5" t="str">
        <f t="shared" si="368"/>
        <v>"."</v>
      </c>
      <c r="Y114" s="3">
        <v>1</v>
      </c>
      <c r="Z114" s="3">
        <f t="shared" ref="Z114" si="441">V114+W114</f>
        <v>4</v>
      </c>
      <c r="AA114" s="5" t="str">
        <f t="shared" si="369"/>
        <v>"0"</v>
      </c>
      <c r="AB114" s="5">
        <v>1</v>
      </c>
      <c r="AC114" s="3">
        <f t="shared" ref="AC114" si="442">Y114+Z114</f>
        <v>5</v>
      </c>
      <c r="AD114" s="5" t="str">
        <f t="shared" si="370"/>
        <v>"."</v>
      </c>
      <c r="AE114" s="5">
        <v>3</v>
      </c>
      <c r="AF114" s="3">
        <f t="shared" ref="AF114" si="443">AB114+AC114</f>
        <v>6</v>
      </c>
      <c r="AG114" s="5" t="str">
        <f t="shared" si="371"/>
        <v>"1aN"</v>
      </c>
      <c r="AH114" s="5">
        <v>2</v>
      </c>
      <c r="AI114" s="3">
        <f t="shared" ref="AI114" si="444">AE114+AF114</f>
        <v>9</v>
      </c>
      <c r="AJ114" s="5" t="str">
        <f t="shared" si="372"/>
        <v>""</v>
      </c>
      <c r="AK114" s="3">
        <v>1</v>
      </c>
      <c r="AL114" s="3">
        <f t="shared" ref="AL114" si="445">AH114+AI114</f>
        <v>11</v>
      </c>
      <c r="AM114" s="5" t="str">
        <f t="shared" si="373"/>
        <v>""</v>
      </c>
      <c r="AN114" s="5">
        <v>1</v>
      </c>
      <c r="AO114" s="3">
        <f t="shared" ref="AO114" si="446">AK114+AL114</f>
        <v>12</v>
      </c>
      <c r="AP114" s="5" t="str">
        <f t="shared" si="374"/>
        <v>""</v>
      </c>
      <c r="AQ114" s="3">
        <v>1</v>
      </c>
      <c r="AR114" s="3">
        <f t="shared" ref="AR114" si="447">AN114+AO114</f>
        <v>13</v>
      </c>
      <c r="AS114" s="5" t="str">
        <f t="shared" si="375"/>
        <v>""</v>
      </c>
      <c r="AT114" s="5">
        <v>1</v>
      </c>
      <c r="AU114" s="3">
        <f t="shared" ref="AU114" si="448">AQ114+AR114</f>
        <v>14</v>
      </c>
      <c r="AV114" s="5" t="str">
        <f t="shared" si="376"/>
        <v>""</v>
      </c>
      <c r="AW114" s="3">
        <v>1</v>
      </c>
      <c r="AX114" s="3">
        <f t="shared" ref="AX114" si="449">AT114+AU114</f>
        <v>15</v>
      </c>
      <c r="AY114" s="5" t="str">
        <f t="shared" si="377"/>
        <v>""</v>
      </c>
      <c r="BA114" t="str">
        <f t="shared" si="320"/>
        <v>Sheets.Add(new SheetPdfSample("A1.0.1aN - sheet title (107).pdf", "A1.0.1aN", "sheet title (107)", ST_TYPE03,"", " ", "A", "", "1", ".", "0", ".", "1aN", "", "", "", "", "", ""));</v>
      </c>
    </row>
    <row r="115" spans="1:53">
      <c r="A115" s="1" t="s">
        <v>186</v>
      </c>
      <c r="B115" s="8">
        <f t="shared" si="317"/>
        <v>108</v>
      </c>
      <c r="C115" t="str">
        <f t="shared" si="318"/>
        <v>A1.0.1.a - sheet title (108)</v>
      </c>
      <c r="D115" t="str">
        <f t="shared" si="319"/>
        <v>sheet title (108)</v>
      </c>
      <c r="E115" s="1" t="s">
        <v>22</v>
      </c>
      <c r="F115" s="8" t="str">
        <f>_xlfn.XLOOKUP(IF(AA115="""""",AA$2,IF(AG115="""""",AG$2,IF(AM115="""""",AM$2,IF(AS115="""""",AS$2,IF(AY115="""""",AY$2,6)))))+IF(I115="""""",0,10), Sheet2!A$2:A$13, Sheet2!B$2:B$13)</f>
        <v>ST_TYPE04</v>
      </c>
      <c r="G115" s="3">
        <v>0</v>
      </c>
      <c r="H115" s="3">
        <v>1</v>
      </c>
      <c r="I115" s="5" t="str">
        <f t="shared" si="363"/>
        <v>""</v>
      </c>
      <c r="J115" s="3">
        <v>0</v>
      </c>
      <c r="K115" s="3">
        <f t="shared" si="194"/>
        <v>1</v>
      </c>
      <c r="L115" s="5" t="str">
        <f t="shared" si="364"/>
        <v>" "</v>
      </c>
      <c r="M115" s="3">
        <v>1</v>
      </c>
      <c r="N115" s="3">
        <f t="shared" si="196"/>
        <v>1</v>
      </c>
      <c r="O115" s="5" t="str">
        <f t="shared" si="365"/>
        <v>"A"</v>
      </c>
      <c r="P115" s="3">
        <v>0</v>
      </c>
      <c r="Q115" s="3">
        <f t="shared" ref="Q115" si="450">M115+N115</f>
        <v>2</v>
      </c>
      <c r="R115" s="5" t="str">
        <f t="shared" si="366"/>
        <v>""</v>
      </c>
      <c r="S115" s="3">
        <v>1</v>
      </c>
      <c r="T115" s="3">
        <f t="shared" ref="T115" si="451">P115+Q115</f>
        <v>2</v>
      </c>
      <c r="U115" s="5" t="str">
        <f t="shared" si="367"/>
        <v>"1"</v>
      </c>
      <c r="V115" s="3">
        <v>1</v>
      </c>
      <c r="W115" s="3">
        <f t="shared" ref="W115" si="452">S115+T115</f>
        <v>3</v>
      </c>
      <c r="X115" s="5" t="str">
        <f t="shared" si="368"/>
        <v>"."</v>
      </c>
      <c r="Y115" s="3">
        <v>1</v>
      </c>
      <c r="Z115" s="3">
        <f t="shared" ref="Z115" si="453">V115+W115</f>
        <v>4</v>
      </c>
      <c r="AA115" s="5" t="str">
        <f t="shared" si="369"/>
        <v>"0"</v>
      </c>
      <c r="AB115" s="5">
        <v>1</v>
      </c>
      <c r="AC115" s="3">
        <f t="shared" ref="AC115" si="454">Y115+Z115</f>
        <v>5</v>
      </c>
      <c r="AD115" s="5" t="str">
        <f t="shared" si="370"/>
        <v>"."</v>
      </c>
      <c r="AE115" s="5">
        <v>1</v>
      </c>
      <c r="AF115" s="3">
        <f t="shared" ref="AF115" si="455">AB115+AC115</f>
        <v>6</v>
      </c>
      <c r="AG115" s="5" t="str">
        <f t="shared" si="371"/>
        <v>"1"</v>
      </c>
      <c r="AH115" s="5">
        <v>1</v>
      </c>
      <c r="AI115" s="3">
        <f t="shared" ref="AI115" si="456">AE115+AF115</f>
        <v>7</v>
      </c>
      <c r="AJ115" s="5" t="str">
        <f t="shared" si="372"/>
        <v>"."</v>
      </c>
      <c r="AK115" s="3">
        <v>1</v>
      </c>
      <c r="AL115" s="3">
        <f t="shared" ref="AL115" si="457">AH115+AI115</f>
        <v>8</v>
      </c>
      <c r="AM115" s="5" t="str">
        <f t="shared" si="373"/>
        <v>"a"</v>
      </c>
      <c r="AN115" s="5">
        <v>1</v>
      </c>
      <c r="AO115" s="3">
        <f t="shared" ref="AO115" si="458">AK115+AL115</f>
        <v>9</v>
      </c>
      <c r="AP115" s="5" t="str">
        <f t="shared" si="374"/>
        <v>""</v>
      </c>
      <c r="AQ115" s="3">
        <v>1</v>
      </c>
      <c r="AR115" s="3">
        <f t="shared" ref="AR115" si="459">AN115+AO115</f>
        <v>10</v>
      </c>
      <c r="AS115" s="5" t="str">
        <f t="shared" si="375"/>
        <v>""</v>
      </c>
      <c r="AT115" s="5">
        <v>1</v>
      </c>
      <c r="AU115" s="3">
        <f t="shared" ref="AU115" si="460">AQ115+AR115</f>
        <v>11</v>
      </c>
      <c r="AV115" s="5" t="str">
        <f t="shared" si="376"/>
        <v>""</v>
      </c>
      <c r="AW115" s="3">
        <v>1</v>
      </c>
      <c r="AX115" s="3">
        <f t="shared" ref="AX115" si="461">AT115+AU115</f>
        <v>12</v>
      </c>
      <c r="AY115" s="5" t="str">
        <f t="shared" si="377"/>
        <v>""</v>
      </c>
      <c r="BA115" t="str">
        <f t="shared" si="320"/>
        <v>Sheets.Add(new SheetPdfSample("A1.0.1.a - sheet title (108).pdf", "A1.0.1.a", "sheet title (108)", ST_TYPE04,"", " ", "A", "", "1", ".", "0", ".", "1", ".", "a", "", "", "", ""));</v>
      </c>
    </row>
    <row r="116" spans="1:53">
      <c r="B116" s="8">
        <f t="shared" si="317"/>
        <v>109</v>
      </c>
      <c r="C116" t="str">
        <f t="shared" si="318"/>
        <v>A1.0.1.aN - sheet title (109)</v>
      </c>
      <c r="D116" t="str">
        <f t="shared" si="319"/>
        <v>sheet title (109)</v>
      </c>
      <c r="E116" s="1" t="s">
        <v>23</v>
      </c>
      <c r="F116" s="8" t="str">
        <f>_xlfn.XLOOKUP(IF(AA116="""""",AA$2,IF(AG116="""""",AG$2,IF(AM116="""""",AM$2,IF(AS116="""""",AS$2,IF(AY116="""""",AY$2,6)))))+IF(I116="""""",0,10), Sheet2!A$2:A$13, Sheet2!B$2:B$13)</f>
        <v>ST_TYPE04</v>
      </c>
      <c r="G116" s="3">
        <v>0</v>
      </c>
      <c r="H116" s="3">
        <v>1</v>
      </c>
      <c r="I116" s="5" t="str">
        <f t="shared" si="363"/>
        <v>""</v>
      </c>
      <c r="J116" s="3">
        <v>0</v>
      </c>
      <c r="K116" s="3">
        <f t="shared" ref="K116:K120" si="462">G116+H116</f>
        <v>1</v>
      </c>
      <c r="L116" s="5" t="str">
        <f t="shared" si="364"/>
        <v>" "</v>
      </c>
      <c r="M116" s="3">
        <v>1</v>
      </c>
      <c r="N116" s="3">
        <f t="shared" ref="N116:N120" si="463">J116+K116</f>
        <v>1</v>
      </c>
      <c r="O116" s="5" t="str">
        <f t="shared" si="365"/>
        <v>"A"</v>
      </c>
      <c r="P116" s="3">
        <v>0</v>
      </c>
      <c r="Q116" s="3">
        <f t="shared" ref="Q116:Q120" si="464">M116+N116</f>
        <v>2</v>
      </c>
      <c r="R116" s="5" t="str">
        <f t="shared" si="366"/>
        <v>""</v>
      </c>
      <c r="S116" s="3">
        <v>1</v>
      </c>
      <c r="T116" s="3">
        <f t="shared" ref="T116:T120" si="465">P116+Q116</f>
        <v>2</v>
      </c>
      <c r="U116" s="5" t="str">
        <f t="shared" si="367"/>
        <v>"1"</v>
      </c>
      <c r="V116" s="3">
        <v>1</v>
      </c>
      <c r="W116" s="3">
        <f t="shared" ref="W116:W120" si="466">S116+T116</f>
        <v>3</v>
      </c>
      <c r="X116" s="5" t="str">
        <f t="shared" si="368"/>
        <v>"."</v>
      </c>
      <c r="Y116" s="3">
        <v>1</v>
      </c>
      <c r="Z116" s="3">
        <f t="shared" ref="Z116:Z120" si="467">V116+W116</f>
        <v>4</v>
      </c>
      <c r="AA116" s="5" t="str">
        <f t="shared" si="369"/>
        <v>"0"</v>
      </c>
      <c r="AB116" s="5">
        <v>1</v>
      </c>
      <c r="AC116" s="3">
        <f t="shared" ref="AC116:AC120" si="468">Y116+Z116</f>
        <v>5</v>
      </c>
      <c r="AD116" s="5" t="str">
        <f t="shared" si="370"/>
        <v>"."</v>
      </c>
      <c r="AE116" s="5">
        <v>1</v>
      </c>
      <c r="AF116" s="3">
        <f t="shared" ref="AF116:AF120" si="469">AB116+AC116</f>
        <v>6</v>
      </c>
      <c r="AG116" s="5" t="str">
        <f t="shared" si="371"/>
        <v>"1"</v>
      </c>
      <c r="AH116" s="5">
        <v>1</v>
      </c>
      <c r="AI116" s="3">
        <f t="shared" ref="AI116:AI120" si="470">AE116+AF116</f>
        <v>7</v>
      </c>
      <c r="AJ116" s="5" t="str">
        <f t="shared" si="372"/>
        <v>"."</v>
      </c>
      <c r="AK116" s="3">
        <v>2</v>
      </c>
      <c r="AL116" s="3">
        <f t="shared" ref="AL116:AL120" si="471">AH116+AI116</f>
        <v>8</v>
      </c>
      <c r="AM116" s="5" t="str">
        <f t="shared" si="373"/>
        <v>"aN"</v>
      </c>
      <c r="AN116" s="5">
        <v>1</v>
      </c>
      <c r="AO116" s="3">
        <f t="shared" ref="AO116:AO120" si="472">AK116+AL116</f>
        <v>10</v>
      </c>
      <c r="AP116" s="5" t="str">
        <f t="shared" si="374"/>
        <v>""</v>
      </c>
      <c r="AQ116" s="3">
        <v>1</v>
      </c>
      <c r="AR116" s="3">
        <f t="shared" ref="AR116:AR120" si="473">AN116+AO116</f>
        <v>11</v>
      </c>
      <c r="AS116" s="5" t="str">
        <f t="shared" si="375"/>
        <v>""</v>
      </c>
      <c r="AT116" s="5">
        <v>1</v>
      </c>
      <c r="AU116" s="3">
        <f t="shared" ref="AU116:AU120" si="474">AQ116+AR116</f>
        <v>12</v>
      </c>
      <c r="AV116" s="5" t="str">
        <f t="shared" si="376"/>
        <v>""</v>
      </c>
      <c r="AW116" s="3">
        <v>1</v>
      </c>
      <c r="AX116" s="3">
        <f t="shared" ref="AX116:AX120" si="475">AT116+AU116</f>
        <v>13</v>
      </c>
      <c r="AY116" s="5" t="str">
        <f t="shared" si="377"/>
        <v>""</v>
      </c>
      <c r="BA116" t="str">
        <f t="shared" si="320"/>
        <v>Sheets.Add(new SheetPdfSample("A1.0.1.aN - sheet title (109).pdf", "A1.0.1.aN", "sheet title (109)", ST_TYPE04,"", " ", "A", "", "1", ".", "0", ".", "1", ".", "aN", "", "", "", ""));</v>
      </c>
    </row>
    <row r="117" spans="1:53">
      <c r="B117" s="8">
        <f t="shared" si="317"/>
        <v>110</v>
      </c>
      <c r="C117" t="str">
        <f t="shared" si="318"/>
        <v>A1.0.1.a.b - sheet title (110)</v>
      </c>
      <c r="D117" t="str">
        <f t="shared" si="319"/>
        <v>sheet title (110)</v>
      </c>
      <c r="E117" s="1" t="s">
        <v>24</v>
      </c>
      <c r="F117" s="8" t="str">
        <f>_xlfn.XLOOKUP(IF(AA117="""""",AA$2,IF(AG117="""""",AG$2,IF(AM117="""""",AM$2,IF(AS117="""""",AS$2,IF(AY117="""""",AY$2,6)))))+IF(I117="""""",0,10), Sheet2!A$2:A$13, Sheet2!B$2:B$13)</f>
        <v>ST_TYPE05</v>
      </c>
      <c r="G117" s="3">
        <v>0</v>
      </c>
      <c r="H117" s="3">
        <v>1</v>
      </c>
      <c r="I117" s="5" t="str">
        <f t="shared" si="363"/>
        <v>""</v>
      </c>
      <c r="J117" s="3">
        <v>0</v>
      </c>
      <c r="K117" s="3">
        <f t="shared" si="462"/>
        <v>1</v>
      </c>
      <c r="L117" s="5" t="str">
        <f t="shared" si="364"/>
        <v>" "</v>
      </c>
      <c r="M117" s="3">
        <v>1</v>
      </c>
      <c r="N117" s="3">
        <f t="shared" si="463"/>
        <v>1</v>
      </c>
      <c r="O117" s="5" t="str">
        <f t="shared" si="365"/>
        <v>"A"</v>
      </c>
      <c r="P117" s="3">
        <v>0</v>
      </c>
      <c r="Q117" s="3">
        <f t="shared" si="464"/>
        <v>2</v>
      </c>
      <c r="R117" s="5" t="str">
        <f t="shared" si="366"/>
        <v>""</v>
      </c>
      <c r="S117" s="3">
        <v>1</v>
      </c>
      <c r="T117" s="3">
        <f t="shared" si="465"/>
        <v>2</v>
      </c>
      <c r="U117" s="5" t="str">
        <f t="shared" si="367"/>
        <v>"1"</v>
      </c>
      <c r="V117" s="3">
        <v>1</v>
      </c>
      <c r="W117" s="3">
        <f t="shared" si="466"/>
        <v>3</v>
      </c>
      <c r="X117" s="5" t="str">
        <f t="shared" si="368"/>
        <v>"."</v>
      </c>
      <c r="Y117" s="3">
        <v>1</v>
      </c>
      <c r="Z117" s="3">
        <f t="shared" si="467"/>
        <v>4</v>
      </c>
      <c r="AA117" s="5" t="str">
        <f t="shared" si="369"/>
        <v>"0"</v>
      </c>
      <c r="AB117" s="5">
        <v>1</v>
      </c>
      <c r="AC117" s="3">
        <f t="shared" si="468"/>
        <v>5</v>
      </c>
      <c r="AD117" s="5" t="str">
        <f t="shared" si="370"/>
        <v>"."</v>
      </c>
      <c r="AE117" s="5">
        <v>1</v>
      </c>
      <c r="AF117" s="3">
        <f t="shared" si="469"/>
        <v>6</v>
      </c>
      <c r="AG117" s="5" t="str">
        <f t="shared" si="371"/>
        <v>"1"</v>
      </c>
      <c r="AH117" s="5">
        <v>1</v>
      </c>
      <c r="AI117" s="3">
        <f t="shared" si="470"/>
        <v>7</v>
      </c>
      <c r="AJ117" s="5" t="str">
        <f t="shared" si="372"/>
        <v>"."</v>
      </c>
      <c r="AK117" s="3">
        <v>1</v>
      </c>
      <c r="AL117" s="3">
        <f t="shared" si="471"/>
        <v>8</v>
      </c>
      <c r="AM117" s="5" t="str">
        <f t="shared" si="373"/>
        <v>"a"</v>
      </c>
      <c r="AN117" s="5">
        <v>1</v>
      </c>
      <c r="AO117" s="3">
        <f t="shared" si="472"/>
        <v>9</v>
      </c>
      <c r="AP117" s="5" t="str">
        <f t="shared" si="374"/>
        <v>"."</v>
      </c>
      <c r="AQ117" s="3">
        <v>1</v>
      </c>
      <c r="AR117" s="3">
        <f t="shared" si="473"/>
        <v>10</v>
      </c>
      <c r="AS117" s="5" t="str">
        <f t="shared" si="375"/>
        <v>"b"</v>
      </c>
      <c r="AT117" s="5">
        <v>1</v>
      </c>
      <c r="AU117" s="3">
        <f t="shared" si="474"/>
        <v>11</v>
      </c>
      <c r="AV117" s="5" t="str">
        <f t="shared" si="376"/>
        <v>""</v>
      </c>
      <c r="AW117" s="3">
        <v>1</v>
      </c>
      <c r="AX117" s="3">
        <f t="shared" si="475"/>
        <v>12</v>
      </c>
      <c r="AY117" s="5" t="str">
        <f t="shared" si="377"/>
        <v>""</v>
      </c>
      <c r="BA117" t="str">
        <f t="shared" si="320"/>
        <v>Sheets.Add(new SheetPdfSample("A1.0.1.a.b - sheet title (110).pdf", "A1.0.1.a.b", "sheet title (110)", ST_TYPE05,"", " ", "A", "", "1", ".", "0", ".", "1", ".", "a", ".", "b", "", ""));</v>
      </c>
    </row>
    <row r="118" spans="1:53">
      <c r="B118" s="8">
        <f t="shared" si="317"/>
        <v>111</v>
      </c>
      <c r="C118" t="str">
        <f t="shared" si="318"/>
        <v>A1.0.1.aN.b - sheet title (111)</v>
      </c>
      <c r="D118" t="str">
        <f t="shared" si="319"/>
        <v>sheet title (111)</v>
      </c>
      <c r="E118" s="1" t="s">
        <v>25</v>
      </c>
      <c r="F118" s="8" t="str">
        <f>_xlfn.XLOOKUP(IF(AA118="""""",AA$2,IF(AG118="""""",AG$2,IF(AM118="""""",AM$2,IF(AS118="""""",AS$2,IF(AY118="""""",AY$2,6)))))+IF(I118="""""",0,10), Sheet2!A$2:A$13, Sheet2!B$2:B$13)</f>
        <v>ST_TYPE05</v>
      </c>
      <c r="G118" s="3">
        <v>0</v>
      </c>
      <c r="H118" s="3">
        <v>1</v>
      </c>
      <c r="I118" s="5" t="str">
        <f t="shared" si="363"/>
        <v>""</v>
      </c>
      <c r="J118" s="3">
        <v>0</v>
      </c>
      <c r="K118" s="3">
        <f t="shared" si="462"/>
        <v>1</v>
      </c>
      <c r="L118" s="5" t="str">
        <f t="shared" si="364"/>
        <v>" "</v>
      </c>
      <c r="M118" s="3">
        <v>1</v>
      </c>
      <c r="N118" s="3">
        <f t="shared" si="463"/>
        <v>1</v>
      </c>
      <c r="O118" s="5" t="str">
        <f t="shared" si="365"/>
        <v>"A"</v>
      </c>
      <c r="P118" s="3">
        <v>0</v>
      </c>
      <c r="Q118" s="3">
        <f t="shared" si="464"/>
        <v>2</v>
      </c>
      <c r="R118" s="5" t="str">
        <f t="shared" si="366"/>
        <v>""</v>
      </c>
      <c r="S118" s="3">
        <v>1</v>
      </c>
      <c r="T118" s="3">
        <f t="shared" si="465"/>
        <v>2</v>
      </c>
      <c r="U118" s="5" t="str">
        <f t="shared" si="367"/>
        <v>"1"</v>
      </c>
      <c r="V118" s="3">
        <v>1</v>
      </c>
      <c r="W118" s="3">
        <f t="shared" si="466"/>
        <v>3</v>
      </c>
      <c r="X118" s="5" t="str">
        <f t="shared" si="368"/>
        <v>"."</v>
      </c>
      <c r="Y118" s="3">
        <v>1</v>
      </c>
      <c r="Z118" s="3">
        <f t="shared" si="467"/>
        <v>4</v>
      </c>
      <c r="AA118" s="5" t="str">
        <f t="shared" si="369"/>
        <v>"0"</v>
      </c>
      <c r="AB118" s="5">
        <v>1</v>
      </c>
      <c r="AC118" s="3">
        <f t="shared" si="468"/>
        <v>5</v>
      </c>
      <c r="AD118" s="5" t="str">
        <f t="shared" si="370"/>
        <v>"."</v>
      </c>
      <c r="AE118" s="5">
        <v>1</v>
      </c>
      <c r="AF118" s="3">
        <f t="shared" si="469"/>
        <v>6</v>
      </c>
      <c r="AG118" s="5" t="str">
        <f t="shared" si="371"/>
        <v>"1"</v>
      </c>
      <c r="AH118" s="5">
        <v>1</v>
      </c>
      <c r="AI118" s="3">
        <f t="shared" si="470"/>
        <v>7</v>
      </c>
      <c r="AJ118" s="5" t="str">
        <f t="shared" si="372"/>
        <v>"."</v>
      </c>
      <c r="AK118" s="3">
        <v>2</v>
      </c>
      <c r="AL118" s="3">
        <f t="shared" si="471"/>
        <v>8</v>
      </c>
      <c r="AM118" s="5" t="str">
        <f t="shared" si="373"/>
        <v>"aN"</v>
      </c>
      <c r="AN118" s="5">
        <v>1</v>
      </c>
      <c r="AO118" s="3">
        <f t="shared" si="472"/>
        <v>10</v>
      </c>
      <c r="AP118" s="5" t="str">
        <f t="shared" si="374"/>
        <v>"."</v>
      </c>
      <c r="AQ118" s="3">
        <v>1</v>
      </c>
      <c r="AR118" s="3">
        <f t="shared" si="473"/>
        <v>11</v>
      </c>
      <c r="AS118" s="5" t="str">
        <f t="shared" si="375"/>
        <v>"b"</v>
      </c>
      <c r="AT118" s="5">
        <v>1</v>
      </c>
      <c r="AU118" s="3">
        <f t="shared" si="474"/>
        <v>12</v>
      </c>
      <c r="AV118" s="5" t="str">
        <f t="shared" si="376"/>
        <v>""</v>
      </c>
      <c r="AW118" s="3">
        <v>1</v>
      </c>
      <c r="AX118" s="3">
        <f t="shared" si="475"/>
        <v>13</v>
      </c>
      <c r="AY118" s="5" t="str">
        <f t="shared" si="377"/>
        <v>""</v>
      </c>
      <c r="BA118" t="str">
        <f t="shared" si="320"/>
        <v>Sheets.Add(new SheetPdfSample("A1.0.1.aN.b - sheet title (111).pdf", "A1.0.1.aN.b", "sheet title (111)", ST_TYPE05,"", " ", "A", "", "1", ".", "0", ".", "1", ".", "aN", ".", "b", "", ""));</v>
      </c>
    </row>
    <row r="119" spans="1:53">
      <c r="B119" s="8">
        <f t="shared" si="317"/>
        <v>112</v>
      </c>
      <c r="C119" t="str">
        <f t="shared" si="318"/>
        <v>A1.0.1.a.bN - sheet title (112)</v>
      </c>
      <c r="D119" t="str">
        <f t="shared" si="319"/>
        <v>sheet title (112)</v>
      </c>
      <c r="E119" s="1" t="s">
        <v>26</v>
      </c>
      <c r="F119" s="8" t="str">
        <f>_xlfn.XLOOKUP(IF(AA119="""""",AA$2,IF(AG119="""""",AG$2,IF(AM119="""""",AM$2,IF(AS119="""""",AS$2,IF(AY119="""""",AY$2,6)))))+IF(I119="""""",0,10), Sheet2!A$2:A$13, Sheet2!B$2:B$13)</f>
        <v>ST_TYPE05</v>
      </c>
      <c r="G119" s="3">
        <v>0</v>
      </c>
      <c r="H119" s="3">
        <v>1</v>
      </c>
      <c r="I119" s="5" t="str">
        <f t="shared" si="363"/>
        <v>""</v>
      </c>
      <c r="J119" s="3">
        <v>0</v>
      </c>
      <c r="K119" s="3">
        <f t="shared" si="462"/>
        <v>1</v>
      </c>
      <c r="L119" s="5" t="str">
        <f t="shared" si="364"/>
        <v>" "</v>
      </c>
      <c r="M119" s="3">
        <v>1</v>
      </c>
      <c r="N119" s="3">
        <f t="shared" si="463"/>
        <v>1</v>
      </c>
      <c r="O119" s="5" t="str">
        <f t="shared" si="365"/>
        <v>"A"</v>
      </c>
      <c r="P119" s="3">
        <v>0</v>
      </c>
      <c r="Q119" s="3">
        <f t="shared" si="464"/>
        <v>2</v>
      </c>
      <c r="R119" s="5" t="str">
        <f t="shared" si="366"/>
        <v>""</v>
      </c>
      <c r="S119" s="3">
        <v>1</v>
      </c>
      <c r="T119" s="3">
        <f t="shared" si="465"/>
        <v>2</v>
      </c>
      <c r="U119" s="5" t="str">
        <f t="shared" si="367"/>
        <v>"1"</v>
      </c>
      <c r="V119" s="3">
        <v>1</v>
      </c>
      <c r="W119" s="3">
        <f t="shared" si="466"/>
        <v>3</v>
      </c>
      <c r="X119" s="5" t="str">
        <f t="shared" si="368"/>
        <v>"."</v>
      </c>
      <c r="Y119" s="3">
        <v>1</v>
      </c>
      <c r="Z119" s="3">
        <f t="shared" si="467"/>
        <v>4</v>
      </c>
      <c r="AA119" s="5" t="str">
        <f t="shared" si="369"/>
        <v>"0"</v>
      </c>
      <c r="AB119" s="5">
        <v>1</v>
      </c>
      <c r="AC119" s="3">
        <f t="shared" si="468"/>
        <v>5</v>
      </c>
      <c r="AD119" s="5" t="str">
        <f t="shared" si="370"/>
        <v>"."</v>
      </c>
      <c r="AE119" s="5">
        <v>1</v>
      </c>
      <c r="AF119" s="3">
        <f t="shared" si="469"/>
        <v>6</v>
      </c>
      <c r="AG119" s="5" t="str">
        <f t="shared" si="371"/>
        <v>"1"</v>
      </c>
      <c r="AH119" s="5">
        <v>1</v>
      </c>
      <c r="AI119" s="3">
        <f t="shared" si="470"/>
        <v>7</v>
      </c>
      <c r="AJ119" s="5" t="str">
        <f t="shared" si="372"/>
        <v>"."</v>
      </c>
      <c r="AK119" s="3">
        <v>1</v>
      </c>
      <c r="AL119" s="3">
        <f t="shared" si="471"/>
        <v>8</v>
      </c>
      <c r="AM119" s="5" t="str">
        <f t="shared" si="373"/>
        <v>"a"</v>
      </c>
      <c r="AN119" s="5">
        <v>1</v>
      </c>
      <c r="AO119" s="3">
        <f t="shared" si="472"/>
        <v>9</v>
      </c>
      <c r="AP119" s="5" t="str">
        <f t="shared" si="374"/>
        <v>"."</v>
      </c>
      <c r="AQ119" s="3">
        <v>2</v>
      </c>
      <c r="AR119" s="3">
        <f t="shared" si="473"/>
        <v>10</v>
      </c>
      <c r="AS119" s="5" t="str">
        <f t="shared" si="375"/>
        <v>"bN"</v>
      </c>
      <c r="AT119" s="5">
        <v>1</v>
      </c>
      <c r="AU119" s="3">
        <f t="shared" si="474"/>
        <v>12</v>
      </c>
      <c r="AV119" s="5" t="str">
        <f t="shared" si="376"/>
        <v>""</v>
      </c>
      <c r="AW119" s="3">
        <v>1</v>
      </c>
      <c r="AX119" s="3">
        <f t="shared" si="475"/>
        <v>13</v>
      </c>
      <c r="AY119" s="5" t="str">
        <f t="shared" si="377"/>
        <v>""</v>
      </c>
      <c r="BA119" t="str">
        <f t="shared" si="320"/>
        <v>Sheets.Add(new SheetPdfSample("A1.0.1.a.bN - sheet title (112).pdf", "A1.0.1.a.bN", "sheet title (112)", ST_TYPE05,"", " ", "A", "", "1", ".", "0", ".", "1", ".", "a", ".", "bN", "", ""));</v>
      </c>
    </row>
    <row r="120" spans="1:53">
      <c r="B120" s="8">
        <f t="shared" si="317"/>
        <v>113</v>
      </c>
      <c r="C120" t="str">
        <f t="shared" si="318"/>
        <v>A1.0.1.aN.bN - sheet title (113)</v>
      </c>
      <c r="D120" t="str">
        <f t="shared" si="319"/>
        <v>sheet title (113)</v>
      </c>
      <c r="E120" s="1" t="s">
        <v>27</v>
      </c>
      <c r="F120" s="8" t="str">
        <f>_xlfn.XLOOKUP(IF(AA120="""""",AA$2,IF(AG120="""""",AG$2,IF(AM120="""""",AM$2,IF(AS120="""""",AS$2,IF(AY120="""""",AY$2,6)))))+IF(I120="""""",0,10), Sheet2!A$2:A$13, Sheet2!B$2:B$13)</f>
        <v>ST_TYPE05</v>
      </c>
      <c r="G120" s="3">
        <v>0</v>
      </c>
      <c r="H120" s="3">
        <v>1</v>
      </c>
      <c r="I120" s="5" t="str">
        <f t="shared" si="363"/>
        <v>""</v>
      </c>
      <c r="J120" s="3">
        <v>0</v>
      </c>
      <c r="K120" s="3">
        <f t="shared" si="462"/>
        <v>1</v>
      </c>
      <c r="L120" s="5" t="str">
        <f t="shared" si="364"/>
        <v>" "</v>
      </c>
      <c r="M120" s="3">
        <v>1</v>
      </c>
      <c r="N120" s="3">
        <f t="shared" si="463"/>
        <v>1</v>
      </c>
      <c r="O120" s="5" t="str">
        <f t="shared" si="365"/>
        <v>"A"</v>
      </c>
      <c r="P120" s="3">
        <v>0</v>
      </c>
      <c r="Q120" s="3">
        <f t="shared" si="464"/>
        <v>2</v>
      </c>
      <c r="R120" s="5" t="str">
        <f t="shared" si="366"/>
        <v>""</v>
      </c>
      <c r="S120" s="3">
        <v>1</v>
      </c>
      <c r="T120" s="3">
        <f t="shared" si="465"/>
        <v>2</v>
      </c>
      <c r="U120" s="5" t="str">
        <f t="shared" si="367"/>
        <v>"1"</v>
      </c>
      <c r="V120" s="3">
        <v>1</v>
      </c>
      <c r="W120" s="3">
        <f t="shared" si="466"/>
        <v>3</v>
      </c>
      <c r="X120" s="5" t="str">
        <f t="shared" si="368"/>
        <v>"."</v>
      </c>
      <c r="Y120" s="3">
        <v>1</v>
      </c>
      <c r="Z120" s="3">
        <f t="shared" si="467"/>
        <v>4</v>
      </c>
      <c r="AA120" s="5" t="str">
        <f t="shared" si="369"/>
        <v>"0"</v>
      </c>
      <c r="AB120" s="5">
        <v>1</v>
      </c>
      <c r="AC120" s="3">
        <f t="shared" si="468"/>
        <v>5</v>
      </c>
      <c r="AD120" s="5" t="str">
        <f t="shared" si="370"/>
        <v>"."</v>
      </c>
      <c r="AE120" s="5">
        <v>1</v>
      </c>
      <c r="AF120" s="3">
        <f t="shared" si="469"/>
        <v>6</v>
      </c>
      <c r="AG120" s="5" t="str">
        <f t="shared" si="371"/>
        <v>"1"</v>
      </c>
      <c r="AH120" s="5">
        <v>1</v>
      </c>
      <c r="AI120" s="3">
        <f t="shared" si="470"/>
        <v>7</v>
      </c>
      <c r="AJ120" s="5" t="str">
        <f t="shared" si="372"/>
        <v>"."</v>
      </c>
      <c r="AK120" s="3">
        <v>2</v>
      </c>
      <c r="AL120" s="3">
        <f t="shared" si="471"/>
        <v>8</v>
      </c>
      <c r="AM120" s="5" t="str">
        <f t="shared" si="373"/>
        <v>"aN"</v>
      </c>
      <c r="AN120" s="5">
        <v>1</v>
      </c>
      <c r="AO120" s="3">
        <f t="shared" si="472"/>
        <v>10</v>
      </c>
      <c r="AP120" s="5" t="str">
        <f t="shared" si="374"/>
        <v>"."</v>
      </c>
      <c r="AQ120" s="3">
        <v>2</v>
      </c>
      <c r="AR120" s="3">
        <f t="shared" si="473"/>
        <v>11</v>
      </c>
      <c r="AS120" s="5" t="str">
        <f t="shared" si="375"/>
        <v>"bN"</v>
      </c>
      <c r="AT120" s="5">
        <v>1</v>
      </c>
      <c r="AU120" s="3">
        <f t="shared" si="474"/>
        <v>13</v>
      </c>
      <c r="AV120" s="5" t="str">
        <f t="shared" si="376"/>
        <v>""</v>
      </c>
      <c r="AW120" s="3">
        <v>1</v>
      </c>
      <c r="AX120" s="3">
        <f t="shared" si="475"/>
        <v>14</v>
      </c>
      <c r="AY120" s="5" t="str">
        <f t="shared" si="377"/>
        <v>""</v>
      </c>
      <c r="BA120" t="str">
        <f t="shared" si="320"/>
        <v>Sheets.Add(new SheetPdfSample("A1.0.1.aN.bN - sheet title (113).pdf", "A1.0.1.aN.bN", "sheet title (113)", ST_TYPE05,"", " ", "A", "", "1", ".", "0", ".", "1", ".", "aN", ".", "bN", "", ""));</v>
      </c>
    </row>
    <row r="121" spans="1:53">
      <c r="A121" s="1" t="s">
        <v>187</v>
      </c>
      <c r="B121" s="8">
        <f t="shared" si="317"/>
        <v>114</v>
      </c>
      <c r="C121" t="str">
        <f t="shared" si="318"/>
        <v>A1-0-1-a - sheet title (114)</v>
      </c>
      <c r="D121" t="str">
        <f t="shared" si="319"/>
        <v>sheet title (114)</v>
      </c>
      <c r="E121" s="1" t="s">
        <v>28</v>
      </c>
      <c r="F121" s="8" t="str">
        <f>_xlfn.XLOOKUP(IF(AA121="""""",AA$2,IF(AG121="""""",AG$2,IF(AM121="""""",AM$2,IF(AS121="""""",AS$2,IF(AY121="""""",AY$2,6)))))+IF(I121="""""",0,10), Sheet2!A$2:A$13, Sheet2!B$2:B$13)</f>
        <v>ST_TYPE04</v>
      </c>
      <c r="G121" s="3">
        <v>0</v>
      </c>
      <c r="H121" s="3">
        <v>1</v>
      </c>
      <c r="I121" s="5" t="str">
        <f t="shared" si="363"/>
        <v>""</v>
      </c>
      <c r="J121" s="3">
        <v>0</v>
      </c>
      <c r="K121" s="3">
        <f t="shared" ref="K121" si="476">G121+H121</f>
        <v>1</v>
      </c>
      <c r="L121" s="5" t="str">
        <f t="shared" si="364"/>
        <v>" "</v>
      </c>
      <c r="M121" s="3">
        <v>1</v>
      </c>
      <c r="N121" s="3">
        <f t="shared" ref="N121" si="477">J121+K121</f>
        <v>1</v>
      </c>
      <c r="O121" s="5" t="str">
        <f t="shared" si="365"/>
        <v>"A"</v>
      </c>
      <c r="P121" s="3">
        <v>0</v>
      </c>
      <c r="Q121" s="3">
        <f t="shared" ref="Q121" si="478">M121+N121</f>
        <v>2</v>
      </c>
      <c r="R121" s="5" t="str">
        <f t="shared" si="366"/>
        <v>""</v>
      </c>
      <c r="S121" s="3">
        <v>1</v>
      </c>
      <c r="T121" s="3">
        <f t="shared" ref="T121" si="479">P121+Q121</f>
        <v>2</v>
      </c>
      <c r="U121" s="5" t="str">
        <f t="shared" si="367"/>
        <v>"1"</v>
      </c>
      <c r="V121" s="3">
        <v>1</v>
      </c>
      <c r="W121" s="3">
        <f t="shared" ref="W121" si="480">S121+T121</f>
        <v>3</v>
      </c>
      <c r="X121" s="5" t="str">
        <f t="shared" si="368"/>
        <v>"-"</v>
      </c>
      <c r="Y121" s="3">
        <v>1</v>
      </c>
      <c r="Z121" s="3">
        <f t="shared" ref="Z121" si="481">V121+W121</f>
        <v>4</v>
      </c>
      <c r="AA121" s="5" t="str">
        <f t="shared" si="369"/>
        <v>"0"</v>
      </c>
      <c r="AB121" s="5">
        <v>1</v>
      </c>
      <c r="AC121" s="3">
        <f t="shared" ref="AC121" si="482">Y121+Z121</f>
        <v>5</v>
      </c>
      <c r="AD121" s="5" t="str">
        <f t="shared" si="370"/>
        <v>"-"</v>
      </c>
      <c r="AE121" s="5">
        <v>1</v>
      </c>
      <c r="AF121" s="3">
        <f t="shared" ref="AF121" si="483">AB121+AC121</f>
        <v>6</v>
      </c>
      <c r="AG121" s="5" t="str">
        <f t="shared" si="371"/>
        <v>"1"</v>
      </c>
      <c r="AH121" s="5">
        <v>1</v>
      </c>
      <c r="AI121" s="3">
        <f t="shared" ref="AI121" si="484">AE121+AF121</f>
        <v>7</v>
      </c>
      <c r="AJ121" s="5" t="str">
        <f t="shared" si="372"/>
        <v>"-"</v>
      </c>
      <c r="AK121" s="3">
        <v>1</v>
      </c>
      <c r="AL121" s="3">
        <f t="shared" ref="AL121" si="485">AH121+AI121</f>
        <v>8</v>
      </c>
      <c r="AM121" s="5" t="str">
        <f t="shared" si="373"/>
        <v>"a"</v>
      </c>
      <c r="AN121" s="5">
        <v>1</v>
      </c>
      <c r="AO121" s="3">
        <f t="shared" ref="AO121" si="486">AK121+AL121</f>
        <v>9</v>
      </c>
      <c r="AP121" s="5" t="str">
        <f t="shared" si="374"/>
        <v>""</v>
      </c>
      <c r="AQ121" s="3">
        <v>1</v>
      </c>
      <c r="AR121" s="3">
        <f t="shared" ref="AR121" si="487">AN121+AO121</f>
        <v>10</v>
      </c>
      <c r="AS121" s="5" t="str">
        <f t="shared" si="375"/>
        <v>""</v>
      </c>
      <c r="AT121" s="5">
        <v>1</v>
      </c>
      <c r="AU121" s="3">
        <f t="shared" ref="AU121" si="488">AQ121+AR121</f>
        <v>11</v>
      </c>
      <c r="AV121" s="5" t="str">
        <f t="shared" si="376"/>
        <v>""</v>
      </c>
      <c r="AW121" s="3">
        <v>1</v>
      </c>
      <c r="AX121" s="3">
        <f t="shared" ref="AX121" si="489">AT121+AU121</f>
        <v>12</v>
      </c>
      <c r="AY121" s="5" t="str">
        <f t="shared" si="377"/>
        <v>""</v>
      </c>
      <c r="BA121" t="str">
        <f t="shared" si="320"/>
        <v>Sheets.Add(new SheetPdfSample("A1-0-1-a - sheet title (114).pdf", "A1-0-1-a", "sheet title (114)", ST_TYPE04,"", " ", "A", "", "1", "-", "0", "-", "1", "-", "a", "", "", "", ""));</v>
      </c>
    </row>
    <row r="122" spans="1:53">
      <c r="B122" s="8">
        <f t="shared" si="317"/>
        <v>115</v>
      </c>
      <c r="C122" t="str">
        <f t="shared" si="318"/>
        <v>A1-0-1-aN - sheet title (115)</v>
      </c>
      <c r="D122" t="str">
        <f t="shared" si="319"/>
        <v>sheet title (115)</v>
      </c>
      <c r="E122" s="1" t="s">
        <v>29</v>
      </c>
      <c r="F122" s="8" t="str">
        <f>_xlfn.XLOOKUP(IF(AA122="""""",AA$2,IF(AG122="""""",AG$2,IF(AM122="""""",AM$2,IF(AS122="""""",AS$2,IF(AY122="""""",AY$2,6)))))+IF(I122="""""",0,10), Sheet2!A$2:A$13, Sheet2!B$2:B$13)</f>
        <v>ST_TYPE04</v>
      </c>
      <c r="G122" s="3">
        <v>0</v>
      </c>
      <c r="H122" s="3">
        <v>1</v>
      </c>
      <c r="I122" s="5" t="str">
        <f t="shared" si="363"/>
        <v>""</v>
      </c>
      <c r="J122" s="3">
        <v>0</v>
      </c>
      <c r="K122" s="3">
        <f t="shared" ref="K122:K130" si="490">G122+H122</f>
        <v>1</v>
      </c>
      <c r="L122" s="5" t="str">
        <f t="shared" si="364"/>
        <v>" "</v>
      </c>
      <c r="M122" s="3">
        <v>1</v>
      </c>
      <c r="N122" s="3">
        <f t="shared" ref="N122:N130" si="491">J122+K122</f>
        <v>1</v>
      </c>
      <c r="O122" s="5" t="str">
        <f t="shared" si="365"/>
        <v>"A"</v>
      </c>
      <c r="P122" s="3">
        <v>0</v>
      </c>
      <c r="Q122" s="3">
        <f t="shared" ref="Q122:Q130" si="492">M122+N122</f>
        <v>2</v>
      </c>
      <c r="R122" s="5" t="str">
        <f t="shared" si="366"/>
        <v>""</v>
      </c>
      <c r="S122" s="3">
        <v>1</v>
      </c>
      <c r="T122" s="3">
        <f t="shared" ref="T122:T130" si="493">P122+Q122</f>
        <v>2</v>
      </c>
      <c r="U122" s="5" t="str">
        <f t="shared" si="367"/>
        <v>"1"</v>
      </c>
      <c r="V122" s="3">
        <v>1</v>
      </c>
      <c r="W122" s="3">
        <f t="shared" ref="W122:W130" si="494">S122+T122</f>
        <v>3</v>
      </c>
      <c r="X122" s="5" t="str">
        <f t="shared" si="368"/>
        <v>"-"</v>
      </c>
      <c r="Y122" s="3">
        <v>1</v>
      </c>
      <c r="Z122" s="3">
        <f t="shared" ref="Z122:Z130" si="495">V122+W122</f>
        <v>4</v>
      </c>
      <c r="AA122" s="5" t="str">
        <f t="shared" si="369"/>
        <v>"0"</v>
      </c>
      <c r="AB122" s="5">
        <v>1</v>
      </c>
      <c r="AC122" s="3">
        <f t="shared" ref="AC122:AC130" si="496">Y122+Z122</f>
        <v>5</v>
      </c>
      <c r="AD122" s="5" t="str">
        <f t="shared" si="370"/>
        <v>"-"</v>
      </c>
      <c r="AE122" s="5">
        <v>1</v>
      </c>
      <c r="AF122" s="3">
        <f t="shared" ref="AF122:AF130" si="497">AB122+AC122</f>
        <v>6</v>
      </c>
      <c r="AG122" s="5" t="str">
        <f t="shared" si="371"/>
        <v>"1"</v>
      </c>
      <c r="AH122" s="5">
        <v>1</v>
      </c>
      <c r="AI122" s="3">
        <f t="shared" ref="AI122:AI130" si="498">AE122+AF122</f>
        <v>7</v>
      </c>
      <c r="AJ122" s="5" t="str">
        <f t="shared" si="372"/>
        <v>"-"</v>
      </c>
      <c r="AK122" s="3">
        <v>2</v>
      </c>
      <c r="AL122" s="3">
        <f t="shared" ref="AL122:AL130" si="499">AH122+AI122</f>
        <v>8</v>
      </c>
      <c r="AM122" s="5" t="str">
        <f t="shared" si="373"/>
        <v>"aN"</v>
      </c>
      <c r="AN122" s="5">
        <v>1</v>
      </c>
      <c r="AO122" s="3">
        <f t="shared" ref="AO122:AO130" si="500">AK122+AL122</f>
        <v>10</v>
      </c>
      <c r="AP122" s="5" t="str">
        <f t="shared" si="374"/>
        <v>""</v>
      </c>
      <c r="AQ122" s="3">
        <v>1</v>
      </c>
      <c r="AR122" s="3">
        <f t="shared" ref="AR122:AR130" si="501">AN122+AO122</f>
        <v>11</v>
      </c>
      <c r="AS122" s="5" t="str">
        <f t="shared" si="375"/>
        <v>""</v>
      </c>
      <c r="AT122" s="5">
        <v>1</v>
      </c>
      <c r="AU122" s="3">
        <f t="shared" ref="AU122:AU130" si="502">AQ122+AR122</f>
        <v>12</v>
      </c>
      <c r="AV122" s="5" t="str">
        <f t="shared" si="376"/>
        <v>""</v>
      </c>
      <c r="AW122" s="3">
        <v>1</v>
      </c>
      <c r="AX122" s="3">
        <f t="shared" ref="AX122:AX130" si="503">AT122+AU122</f>
        <v>13</v>
      </c>
      <c r="AY122" s="5" t="str">
        <f t="shared" si="377"/>
        <v>""</v>
      </c>
      <c r="BA122" t="str">
        <f t="shared" si="320"/>
        <v>Sheets.Add(new SheetPdfSample("A1-0-1-aN - sheet title (115).pdf", "A1-0-1-aN", "sheet title (115)", ST_TYPE04,"", " ", "A", "", "1", "-", "0", "-", "1", "-", "aN", "", "", "", ""));</v>
      </c>
    </row>
    <row r="123" spans="1:53">
      <c r="B123" s="8">
        <f t="shared" si="317"/>
        <v>116</v>
      </c>
      <c r="C123" t="str">
        <f t="shared" si="318"/>
        <v>A1-0-1-a-b - sheet title (116)</v>
      </c>
      <c r="D123" t="str">
        <f t="shared" si="319"/>
        <v>sheet title (116)</v>
      </c>
      <c r="E123" s="1" t="s">
        <v>116</v>
      </c>
      <c r="F123" s="8" t="str">
        <f>_xlfn.XLOOKUP(IF(AA123="""""",AA$2,IF(AG123="""""",AG$2,IF(AM123="""""",AM$2,IF(AS123="""""",AS$2,IF(AY123="""""",AY$2,6)))))+IF(I123="""""",0,10), Sheet2!A$2:A$13, Sheet2!B$2:B$13)</f>
        <v>ST_TYPE05</v>
      </c>
      <c r="G123" s="3">
        <v>0</v>
      </c>
      <c r="H123" s="3">
        <v>1</v>
      </c>
      <c r="I123" s="5" t="str">
        <f t="shared" si="363"/>
        <v>""</v>
      </c>
      <c r="J123" s="3">
        <v>0</v>
      </c>
      <c r="K123" s="3">
        <f t="shared" si="490"/>
        <v>1</v>
      </c>
      <c r="L123" s="5" t="str">
        <f t="shared" si="364"/>
        <v>" "</v>
      </c>
      <c r="M123" s="3">
        <v>1</v>
      </c>
      <c r="N123" s="3">
        <f t="shared" si="491"/>
        <v>1</v>
      </c>
      <c r="O123" s="5" t="str">
        <f t="shared" si="365"/>
        <v>"A"</v>
      </c>
      <c r="P123" s="3">
        <v>0</v>
      </c>
      <c r="Q123" s="3">
        <f t="shared" si="492"/>
        <v>2</v>
      </c>
      <c r="R123" s="5" t="str">
        <f t="shared" si="366"/>
        <v>""</v>
      </c>
      <c r="S123" s="3">
        <v>1</v>
      </c>
      <c r="T123" s="3">
        <f t="shared" si="493"/>
        <v>2</v>
      </c>
      <c r="U123" s="5" t="str">
        <f t="shared" si="367"/>
        <v>"1"</v>
      </c>
      <c r="V123" s="3">
        <v>1</v>
      </c>
      <c r="W123" s="3">
        <f t="shared" si="494"/>
        <v>3</v>
      </c>
      <c r="X123" s="5" t="str">
        <f t="shared" si="368"/>
        <v>"-"</v>
      </c>
      <c r="Y123" s="3">
        <v>1</v>
      </c>
      <c r="Z123" s="3">
        <f t="shared" si="495"/>
        <v>4</v>
      </c>
      <c r="AA123" s="5" t="str">
        <f t="shared" si="369"/>
        <v>"0"</v>
      </c>
      <c r="AB123" s="5">
        <v>1</v>
      </c>
      <c r="AC123" s="3">
        <f t="shared" si="496"/>
        <v>5</v>
      </c>
      <c r="AD123" s="5" t="str">
        <f t="shared" si="370"/>
        <v>"-"</v>
      </c>
      <c r="AE123" s="5">
        <v>1</v>
      </c>
      <c r="AF123" s="3">
        <f t="shared" si="497"/>
        <v>6</v>
      </c>
      <c r="AG123" s="5" t="str">
        <f t="shared" si="371"/>
        <v>"1"</v>
      </c>
      <c r="AH123" s="5">
        <v>1</v>
      </c>
      <c r="AI123" s="3">
        <f t="shared" si="498"/>
        <v>7</v>
      </c>
      <c r="AJ123" s="5" t="str">
        <f t="shared" si="372"/>
        <v>"-"</v>
      </c>
      <c r="AK123" s="3">
        <v>1</v>
      </c>
      <c r="AL123" s="3">
        <f t="shared" si="499"/>
        <v>8</v>
      </c>
      <c r="AM123" s="5" t="str">
        <f t="shared" si="373"/>
        <v>"a"</v>
      </c>
      <c r="AN123" s="5">
        <v>1</v>
      </c>
      <c r="AO123" s="3">
        <f t="shared" si="500"/>
        <v>9</v>
      </c>
      <c r="AP123" s="5" t="str">
        <f t="shared" si="374"/>
        <v>"-"</v>
      </c>
      <c r="AQ123" s="3">
        <v>1</v>
      </c>
      <c r="AR123" s="3">
        <f t="shared" si="501"/>
        <v>10</v>
      </c>
      <c r="AS123" s="5" t="str">
        <f t="shared" si="375"/>
        <v>"b"</v>
      </c>
      <c r="AT123" s="5">
        <v>1</v>
      </c>
      <c r="AU123" s="3">
        <f t="shared" si="502"/>
        <v>11</v>
      </c>
      <c r="AV123" s="5" t="str">
        <f t="shared" si="376"/>
        <v>""</v>
      </c>
      <c r="AW123" s="3">
        <v>1</v>
      </c>
      <c r="AX123" s="3">
        <f t="shared" si="503"/>
        <v>12</v>
      </c>
      <c r="AY123" s="5" t="str">
        <f t="shared" si="377"/>
        <v>""</v>
      </c>
      <c r="BA123" t="str">
        <f t="shared" si="320"/>
        <v>Sheets.Add(new SheetPdfSample("A1-0-1-a-b - sheet title (116).pdf", "A1-0-1-a-b", "sheet title (116)", ST_TYPE05,"", " ", "A", "", "1", "-", "0", "-", "1", "-", "a", "-", "b", "", ""));</v>
      </c>
    </row>
    <row r="124" spans="1:53">
      <c r="B124" s="8">
        <f t="shared" si="317"/>
        <v>117</v>
      </c>
      <c r="C124" t="str">
        <f t="shared" si="318"/>
        <v>A1-0-1-aN-b - sheet title (117)</v>
      </c>
      <c r="D124" t="str">
        <f t="shared" si="319"/>
        <v>sheet title (117)</v>
      </c>
      <c r="E124" s="1" t="s">
        <v>117</v>
      </c>
      <c r="F124" s="8" t="str">
        <f>_xlfn.XLOOKUP(IF(AA124="""""",AA$2,IF(AG124="""""",AG$2,IF(AM124="""""",AM$2,IF(AS124="""""",AS$2,IF(AY124="""""",AY$2,6)))))+IF(I124="""""",0,10), Sheet2!A$2:A$13, Sheet2!B$2:B$13)</f>
        <v>ST_TYPE05</v>
      </c>
      <c r="G124" s="3">
        <v>0</v>
      </c>
      <c r="H124" s="3">
        <v>1</v>
      </c>
      <c r="I124" s="5" t="str">
        <f t="shared" si="363"/>
        <v>""</v>
      </c>
      <c r="J124" s="3">
        <v>0</v>
      </c>
      <c r="K124" s="3">
        <f t="shared" si="490"/>
        <v>1</v>
      </c>
      <c r="L124" s="5" t="str">
        <f t="shared" si="364"/>
        <v>" "</v>
      </c>
      <c r="M124" s="3">
        <v>1</v>
      </c>
      <c r="N124" s="3">
        <f t="shared" si="491"/>
        <v>1</v>
      </c>
      <c r="O124" s="5" t="str">
        <f t="shared" si="365"/>
        <v>"A"</v>
      </c>
      <c r="P124" s="3">
        <v>0</v>
      </c>
      <c r="Q124" s="3">
        <f t="shared" si="492"/>
        <v>2</v>
      </c>
      <c r="R124" s="5" t="str">
        <f t="shared" si="366"/>
        <v>""</v>
      </c>
      <c r="S124" s="3">
        <v>1</v>
      </c>
      <c r="T124" s="3">
        <f t="shared" si="493"/>
        <v>2</v>
      </c>
      <c r="U124" s="5" t="str">
        <f t="shared" si="367"/>
        <v>"1"</v>
      </c>
      <c r="V124" s="3">
        <v>1</v>
      </c>
      <c r="W124" s="3">
        <f t="shared" si="494"/>
        <v>3</v>
      </c>
      <c r="X124" s="5" t="str">
        <f t="shared" si="368"/>
        <v>"-"</v>
      </c>
      <c r="Y124" s="3">
        <v>1</v>
      </c>
      <c r="Z124" s="3">
        <f t="shared" si="495"/>
        <v>4</v>
      </c>
      <c r="AA124" s="5" t="str">
        <f t="shared" si="369"/>
        <v>"0"</v>
      </c>
      <c r="AB124" s="5">
        <v>1</v>
      </c>
      <c r="AC124" s="3">
        <f t="shared" si="496"/>
        <v>5</v>
      </c>
      <c r="AD124" s="5" t="str">
        <f t="shared" si="370"/>
        <v>"-"</v>
      </c>
      <c r="AE124" s="5">
        <v>1</v>
      </c>
      <c r="AF124" s="3">
        <f t="shared" si="497"/>
        <v>6</v>
      </c>
      <c r="AG124" s="5" t="str">
        <f t="shared" si="371"/>
        <v>"1"</v>
      </c>
      <c r="AH124" s="5">
        <v>1</v>
      </c>
      <c r="AI124" s="3">
        <f t="shared" si="498"/>
        <v>7</v>
      </c>
      <c r="AJ124" s="5" t="str">
        <f t="shared" si="372"/>
        <v>"-"</v>
      </c>
      <c r="AK124" s="3">
        <v>2</v>
      </c>
      <c r="AL124" s="3">
        <f t="shared" si="499"/>
        <v>8</v>
      </c>
      <c r="AM124" s="5" t="str">
        <f t="shared" si="373"/>
        <v>"aN"</v>
      </c>
      <c r="AN124" s="5">
        <v>1</v>
      </c>
      <c r="AO124" s="3">
        <f t="shared" si="500"/>
        <v>10</v>
      </c>
      <c r="AP124" s="5" t="str">
        <f t="shared" si="374"/>
        <v>"-"</v>
      </c>
      <c r="AQ124" s="3">
        <v>1</v>
      </c>
      <c r="AR124" s="3">
        <f t="shared" si="501"/>
        <v>11</v>
      </c>
      <c r="AS124" s="5" t="str">
        <f t="shared" si="375"/>
        <v>"b"</v>
      </c>
      <c r="AT124" s="5">
        <v>1</v>
      </c>
      <c r="AU124" s="3">
        <f t="shared" si="502"/>
        <v>12</v>
      </c>
      <c r="AV124" s="5" t="str">
        <f t="shared" si="376"/>
        <v>""</v>
      </c>
      <c r="AW124" s="3">
        <v>1</v>
      </c>
      <c r="AX124" s="3">
        <f t="shared" si="503"/>
        <v>13</v>
      </c>
      <c r="AY124" s="5" t="str">
        <f t="shared" si="377"/>
        <v>""</v>
      </c>
      <c r="BA124" t="str">
        <f t="shared" si="320"/>
        <v>Sheets.Add(new SheetPdfSample("A1-0-1-aN-b - sheet title (117).pdf", "A1-0-1-aN-b", "sheet title (117)", ST_TYPE05,"", " ", "A", "", "1", "-", "0", "-", "1", "-", "aN", "-", "b", "", ""));</v>
      </c>
    </row>
    <row r="125" spans="1:53">
      <c r="B125" s="8">
        <f t="shared" si="317"/>
        <v>118</v>
      </c>
      <c r="C125" t="str">
        <f t="shared" si="318"/>
        <v>A1-0-1-a-bN - sheet title (118)</v>
      </c>
      <c r="D125" t="str">
        <f t="shared" si="319"/>
        <v>sheet title (118)</v>
      </c>
      <c r="E125" s="1" t="s">
        <v>118</v>
      </c>
      <c r="F125" s="8" t="str">
        <f>_xlfn.XLOOKUP(IF(AA125="""""",AA$2,IF(AG125="""""",AG$2,IF(AM125="""""",AM$2,IF(AS125="""""",AS$2,IF(AY125="""""",AY$2,6)))))+IF(I125="""""",0,10), Sheet2!A$2:A$13, Sheet2!B$2:B$13)</f>
        <v>ST_TYPE05</v>
      </c>
      <c r="G125" s="3">
        <v>0</v>
      </c>
      <c r="H125" s="3">
        <v>1</v>
      </c>
      <c r="I125" s="5" t="str">
        <f t="shared" si="363"/>
        <v>""</v>
      </c>
      <c r="J125" s="3">
        <v>0</v>
      </c>
      <c r="K125" s="3">
        <f t="shared" si="490"/>
        <v>1</v>
      </c>
      <c r="L125" s="5" t="str">
        <f t="shared" si="364"/>
        <v>" "</v>
      </c>
      <c r="M125" s="3">
        <v>1</v>
      </c>
      <c r="N125" s="3">
        <f t="shared" si="491"/>
        <v>1</v>
      </c>
      <c r="O125" s="5" t="str">
        <f t="shared" si="365"/>
        <v>"A"</v>
      </c>
      <c r="P125" s="3">
        <v>0</v>
      </c>
      <c r="Q125" s="3">
        <f t="shared" si="492"/>
        <v>2</v>
      </c>
      <c r="R125" s="5" t="str">
        <f t="shared" si="366"/>
        <v>""</v>
      </c>
      <c r="S125" s="3">
        <v>1</v>
      </c>
      <c r="T125" s="3">
        <f t="shared" si="493"/>
        <v>2</v>
      </c>
      <c r="U125" s="5" t="str">
        <f t="shared" si="367"/>
        <v>"1"</v>
      </c>
      <c r="V125" s="3">
        <v>1</v>
      </c>
      <c r="W125" s="3">
        <f t="shared" si="494"/>
        <v>3</v>
      </c>
      <c r="X125" s="5" t="str">
        <f t="shared" si="368"/>
        <v>"-"</v>
      </c>
      <c r="Y125" s="3">
        <v>1</v>
      </c>
      <c r="Z125" s="3">
        <f t="shared" si="495"/>
        <v>4</v>
      </c>
      <c r="AA125" s="5" t="str">
        <f t="shared" si="369"/>
        <v>"0"</v>
      </c>
      <c r="AB125" s="5">
        <v>1</v>
      </c>
      <c r="AC125" s="3">
        <f t="shared" si="496"/>
        <v>5</v>
      </c>
      <c r="AD125" s="5" t="str">
        <f t="shared" si="370"/>
        <v>"-"</v>
      </c>
      <c r="AE125" s="5">
        <v>1</v>
      </c>
      <c r="AF125" s="3">
        <f t="shared" si="497"/>
        <v>6</v>
      </c>
      <c r="AG125" s="5" t="str">
        <f t="shared" si="371"/>
        <v>"1"</v>
      </c>
      <c r="AH125" s="5">
        <v>1</v>
      </c>
      <c r="AI125" s="3">
        <f t="shared" si="498"/>
        <v>7</v>
      </c>
      <c r="AJ125" s="5" t="str">
        <f t="shared" si="372"/>
        <v>"-"</v>
      </c>
      <c r="AK125" s="3">
        <v>1</v>
      </c>
      <c r="AL125" s="3">
        <f t="shared" si="499"/>
        <v>8</v>
      </c>
      <c r="AM125" s="5" t="str">
        <f t="shared" si="373"/>
        <v>"a"</v>
      </c>
      <c r="AN125" s="5">
        <v>1</v>
      </c>
      <c r="AO125" s="3">
        <f t="shared" si="500"/>
        <v>9</v>
      </c>
      <c r="AP125" s="5" t="str">
        <f t="shared" si="374"/>
        <v>"-"</v>
      </c>
      <c r="AQ125" s="3">
        <v>2</v>
      </c>
      <c r="AR125" s="3">
        <f t="shared" si="501"/>
        <v>10</v>
      </c>
      <c r="AS125" s="5" t="str">
        <f t="shared" si="375"/>
        <v>"bN"</v>
      </c>
      <c r="AT125" s="5">
        <v>1</v>
      </c>
      <c r="AU125" s="3">
        <f t="shared" si="502"/>
        <v>12</v>
      </c>
      <c r="AV125" s="5" t="str">
        <f t="shared" si="376"/>
        <v>""</v>
      </c>
      <c r="AW125" s="3">
        <v>1</v>
      </c>
      <c r="AX125" s="3">
        <f t="shared" si="503"/>
        <v>13</v>
      </c>
      <c r="AY125" s="5" t="str">
        <f t="shared" si="377"/>
        <v>""</v>
      </c>
      <c r="BA125" t="str">
        <f t="shared" si="320"/>
        <v>Sheets.Add(new SheetPdfSample("A1-0-1-a-bN - sheet title (118).pdf", "A1-0-1-a-bN", "sheet title (118)", ST_TYPE05,"", " ", "A", "", "1", "-", "0", "-", "1", "-", "a", "-", "bN", "", ""));</v>
      </c>
    </row>
    <row r="126" spans="1:53">
      <c r="B126" s="8">
        <f t="shared" si="317"/>
        <v>119</v>
      </c>
      <c r="C126" t="str">
        <f t="shared" si="318"/>
        <v>A1-0-1-aN-bN - sheet title (119)</v>
      </c>
      <c r="D126" t="str">
        <f t="shared" si="319"/>
        <v>sheet title (119)</v>
      </c>
      <c r="E126" s="1" t="s">
        <v>119</v>
      </c>
      <c r="F126" s="8" t="str">
        <f>_xlfn.XLOOKUP(IF(AA126="""""",AA$2,IF(AG126="""""",AG$2,IF(AM126="""""",AM$2,IF(AS126="""""",AS$2,IF(AY126="""""",AY$2,6)))))+IF(I126="""""",0,10), Sheet2!A$2:A$13, Sheet2!B$2:B$13)</f>
        <v>ST_TYPE05</v>
      </c>
      <c r="G126" s="3">
        <v>0</v>
      </c>
      <c r="H126" s="3">
        <v>1</v>
      </c>
      <c r="I126" s="5" t="str">
        <f t="shared" si="363"/>
        <v>""</v>
      </c>
      <c r="J126" s="3">
        <v>0</v>
      </c>
      <c r="K126" s="3">
        <f t="shared" si="490"/>
        <v>1</v>
      </c>
      <c r="L126" s="5" t="str">
        <f t="shared" si="364"/>
        <v>" "</v>
      </c>
      <c r="M126" s="3">
        <v>1</v>
      </c>
      <c r="N126" s="3">
        <f t="shared" si="491"/>
        <v>1</v>
      </c>
      <c r="O126" s="5" t="str">
        <f t="shared" si="365"/>
        <v>"A"</v>
      </c>
      <c r="P126" s="3">
        <v>0</v>
      </c>
      <c r="Q126" s="3">
        <f t="shared" si="492"/>
        <v>2</v>
      </c>
      <c r="R126" s="5" t="str">
        <f t="shared" si="366"/>
        <v>""</v>
      </c>
      <c r="S126" s="3">
        <v>1</v>
      </c>
      <c r="T126" s="3">
        <f t="shared" si="493"/>
        <v>2</v>
      </c>
      <c r="U126" s="5" t="str">
        <f t="shared" si="367"/>
        <v>"1"</v>
      </c>
      <c r="V126" s="3">
        <v>1</v>
      </c>
      <c r="W126" s="3">
        <f t="shared" si="494"/>
        <v>3</v>
      </c>
      <c r="X126" s="5" t="str">
        <f t="shared" si="368"/>
        <v>"-"</v>
      </c>
      <c r="Y126" s="3">
        <v>1</v>
      </c>
      <c r="Z126" s="3">
        <f t="shared" si="495"/>
        <v>4</v>
      </c>
      <c r="AA126" s="5" t="str">
        <f t="shared" si="369"/>
        <v>"0"</v>
      </c>
      <c r="AB126" s="5">
        <v>1</v>
      </c>
      <c r="AC126" s="3">
        <f t="shared" si="496"/>
        <v>5</v>
      </c>
      <c r="AD126" s="5" t="str">
        <f t="shared" si="370"/>
        <v>"-"</v>
      </c>
      <c r="AE126" s="5">
        <v>1</v>
      </c>
      <c r="AF126" s="3">
        <f t="shared" si="497"/>
        <v>6</v>
      </c>
      <c r="AG126" s="5" t="str">
        <f t="shared" si="371"/>
        <v>"1"</v>
      </c>
      <c r="AH126" s="5">
        <v>1</v>
      </c>
      <c r="AI126" s="3">
        <f t="shared" si="498"/>
        <v>7</v>
      </c>
      <c r="AJ126" s="5" t="str">
        <f t="shared" si="372"/>
        <v>"-"</v>
      </c>
      <c r="AK126" s="3">
        <v>2</v>
      </c>
      <c r="AL126" s="3">
        <f t="shared" si="499"/>
        <v>8</v>
      </c>
      <c r="AM126" s="5" t="str">
        <f t="shared" si="373"/>
        <v>"aN"</v>
      </c>
      <c r="AN126" s="5">
        <v>1</v>
      </c>
      <c r="AO126" s="3">
        <f t="shared" si="500"/>
        <v>10</v>
      </c>
      <c r="AP126" s="5" t="str">
        <f t="shared" si="374"/>
        <v>"-"</v>
      </c>
      <c r="AQ126" s="3">
        <v>2</v>
      </c>
      <c r="AR126" s="3">
        <f t="shared" si="501"/>
        <v>11</v>
      </c>
      <c r="AS126" s="5" t="str">
        <f t="shared" si="375"/>
        <v>"bN"</v>
      </c>
      <c r="AT126" s="5">
        <v>1</v>
      </c>
      <c r="AU126" s="3">
        <f t="shared" si="502"/>
        <v>13</v>
      </c>
      <c r="AV126" s="5" t="str">
        <f t="shared" si="376"/>
        <v>""</v>
      </c>
      <c r="AW126" s="3">
        <v>1</v>
      </c>
      <c r="AX126" s="3">
        <f t="shared" si="503"/>
        <v>14</v>
      </c>
      <c r="AY126" s="5" t="str">
        <f t="shared" si="377"/>
        <v>""</v>
      </c>
      <c r="BA126" t="str">
        <f t="shared" si="320"/>
        <v>Sheets.Add(new SheetPdfSample("A1-0-1-aN-bN - sheet title (119).pdf", "A1-0-1-aN-bN", "sheet title (119)", ST_TYPE05,"", " ", "A", "", "1", "-", "0", "-", "1", "-", "aN", "-", "bN", "", ""));</v>
      </c>
    </row>
    <row r="127" spans="1:53">
      <c r="B127" s="8">
        <f t="shared" si="317"/>
        <v>120</v>
      </c>
      <c r="C127" t="str">
        <f t="shared" si="318"/>
        <v>A1-0-1-a-b-c - sheet title (120)</v>
      </c>
      <c r="D127" t="str">
        <f t="shared" si="319"/>
        <v>sheet title (120)</v>
      </c>
      <c r="E127" s="1" t="s">
        <v>120</v>
      </c>
      <c r="F127" s="8" t="str">
        <f>_xlfn.XLOOKUP(IF(AA127="""""",AA$2,IF(AG127="""""",AG$2,IF(AM127="""""",AM$2,IF(AS127="""""",AS$2,IF(AY127="""""",AY$2,6)))))+IF(I127="""""",0,10), Sheet2!A$2:A$13, Sheet2!B$2:B$13)</f>
        <v>ST_TYPE06</v>
      </c>
      <c r="G127" s="3">
        <v>0</v>
      </c>
      <c r="H127" s="3">
        <v>1</v>
      </c>
      <c r="I127" s="5" t="str">
        <f t="shared" si="363"/>
        <v>""</v>
      </c>
      <c r="J127" s="3">
        <v>0</v>
      </c>
      <c r="K127" s="3">
        <f t="shared" si="490"/>
        <v>1</v>
      </c>
      <c r="L127" s="5" t="str">
        <f t="shared" si="364"/>
        <v>" "</v>
      </c>
      <c r="M127" s="3">
        <v>1</v>
      </c>
      <c r="N127" s="3">
        <f t="shared" si="491"/>
        <v>1</v>
      </c>
      <c r="O127" s="5" t="str">
        <f t="shared" si="365"/>
        <v>"A"</v>
      </c>
      <c r="P127" s="3">
        <v>0</v>
      </c>
      <c r="Q127" s="3">
        <f t="shared" si="492"/>
        <v>2</v>
      </c>
      <c r="R127" s="5" t="str">
        <f t="shared" si="366"/>
        <v>""</v>
      </c>
      <c r="S127" s="3">
        <v>1</v>
      </c>
      <c r="T127" s="3">
        <f t="shared" si="493"/>
        <v>2</v>
      </c>
      <c r="U127" s="5" t="str">
        <f t="shared" si="367"/>
        <v>"1"</v>
      </c>
      <c r="V127" s="3">
        <v>1</v>
      </c>
      <c r="W127" s="3">
        <f t="shared" si="494"/>
        <v>3</v>
      </c>
      <c r="X127" s="5" t="str">
        <f t="shared" si="368"/>
        <v>"-"</v>
      </c>
      <c r="Y127" s="3">
        <v>1</v>
      </c>
      <c r="Z127" s="3">
        <f t="shared" si="495"/>
        <v>4</v>
      </c>
      <c r="AA127" s="5" t="str">
        <f t="shared" si="369"/>
        <v>"0"</v>
      </c>
      <c r="AB127" s="5">
        <v>1</v>
      </c>
      <c r="AC127" s="3">
        <f t="shared" si="496"/>
        <v>5</v>
      </c>
      <c r="AD127" s="5" t="str">
        <f t="shared" si="370"/>
        <v>"-"</v>
      </c>
      <c r="AE127" s="5">
        <v>1</v>
      </c>
      <c r="AF127" s="3">
        <f t="shared" si="497"/>
        <v>6</v>
      </c>
      <c r="AG127" s="5" t="str">
        <f t="shared" si="371"/>
        <v>"1"</v>
      </c>
      <c r="AH127" s="5">
        <v>1</v>
      </c>
      <c r="AI127" s="3">
        <f t="shared" si="498"/>
        <v>7</v>
      </c>
      <c r="AJ127" s="5" t="str">
        <f t="shared" si="372"/>
        <v>"-"</v>
      </c>
      <c r="AK127" s="3">
        <v>1</v>
      </c>
      <c r="AL127" s="3">
        <f t="shared" si="499"/>
        <v>8</v>
      </c>
      <c r="AM127" s="5" t="str">
        <f t="shared" si="373"/>
        <v>"a"</v>
      </c>
      <c r="AN127" s="5">
        <v>1</v>
      </c>
      <c r="AO127" s="3">
        <f t="shared" si="500"/>
        <v>9</v>
      </c>
      <c r="AP127" s="5" t="str">
        <f t="shared" si="374"/>
        <v>"-"</v>
      </c>
      <c r="AQ127" s="3">
        <v>1</v>
      </c>
      <c r="AR127" s="3">
        <f t="shared" si="501"/>
        <v>10</v>
      </c>
      <c r="AS127" s="5" t="str">
        <f t="shared" si="375"/>
        <v>"b"</v>
      </c>
      <c r="AT127" s="5">
        <v>1</v>
      </c>
      <c r="AU127" s="3">
        <f t="shared" si="502"/>
        <v>11</v>
      </c>
      <c r="AV127" s="5" t="str">
        <f t="shared" si="376"/>
        <v>"-"</v>
      </c>
      <c r="AW127" s="3">
        <v>1</v>
      </c>
      <c r="AX127" s="3">
        <f t="shared" si="503"/>
        <v>12</v>
      </c>
      <c r="AY127" s="5" t="str">
        <f t="shared" si="377"/>
        <v>"c"</v>
      </c>
      <c r="BA127" t="str">
        <f t="shared" si="320"/>
        <v>Sheets.Add(new SheetPdfSample("A1-0-1-a-b-c - sheet title (120).pdf", "A1-0-1-a-b-c", "sheet title (120)", ST_TYPE06,"", " ", "A", "", "1", "-", "0", "-", "1", "-", "a", "-", "b", "-", "c"));</v>
      </c>
    </row>
    <row r="128" spans="1:53">
      <c r="B128" s="8">
        <f t="shared" si="317"/>
        <v>121</v>
      </c>
      <c r="C128" t="str">
        <f t="shared" si="318"/>
        <v>A1-0-1-aN-b-c - sheet title (121)</v>
      </c>
      <c r="D128" t="str">
        <f t="shared" si="319"/>
        <v>sheet title (121)</v>
      </c>
      <c r="E128" s="1" t="s">
        <v>121</v>
      </c>
      <c r="F128" s="8" t="str">
        <f>_xlfn.XLOOKUP(IF(AA128="""""",AA$2,IF(AG128="""""",AG$2,IF(AM128="""""",AM$2,IF(AS128="""""",AS$2,IF(AY128="""""",AY$2,6)))))+IF(I128="""""",0,10), Sheet2!A$2:A$13, Sheet2!B$2:B$13)</f>
        <v>ST_TYPE06</v>
      </c>
      <c r="G128" s="3">
        <v>0</v>
      </c>
      <c r="H128" s="3">
        <v>1</v>
      </c>
      <c r="I128" s="5" t="str">
        <f t="shared" si="363"/>
        <v>""</v>
      </c>
      <c r="J128" s="3">
        <v>0</v>
      </c>
      <c r="K128" s="3">
        <f t="shared" si="490"/>
        <v>1</v>
      </c>
      <c r="L128" s="5" t="str">
        <f t="shared" si="364"/>
        <v>" "</v>
      </c>
      <c r="M128" s="3">
        <v>1</v>
      </c>
      <c r="N128" s="3">
        <f t="shared" si="491"/>
        <v>1</v>
      </c>
      <c r="O128" s="5" t="str">
        <f t="shared" si="365"/>
        <v>"A"</v>
      </c>
      <c r="P128" s="3">
        <v>0</v>
      </c>
      <c r="Q128" s="3">
        <f t="shared" si="492"/>
        <v>2</v>
      </c>
      <c r="R128" s="5" t="str">
        <f t="shared" si="366"/>
        <v>""</v>
      </c>
      <c r="S128" s="3">
        <v>1</v>
      </c>
      <c r="T128" s="3">
        <f t="shared" si="493"/>
        <v>2</v>
      </c>
      <c r="U128" s="5" t="str">
        <f t="shared" si="367"/>
        <v>"1"</v>
      </c>
      <c r="V128" s="3">
        <v>1</v>
      </c>
      <c r="W128" s="3">
        <f t="shared" si="494"/>
        <v>3</v>
      </c>
      <c r="X128" s="5" t="str">
        <f t="shared" si="368"/>
        <v>"-"</v>
      </c>
      <c r="Y128" s="3">
        <v>1</v>
      </c>
      <c r="Z128" s="3">
        <f t="shared" si="495"/>
        <v>4</v>
      </c>
      <c r="AA128" s="5" t="str">
        <f t="shared" si="369"/>
        <v>"0"</v>
      </c>
      <c r="AB128" s="5">
        <v>1</v>
      </c>
      <c r="AC128" s="3">
        <f t="shared" si="496"/>
        <v>5</v>
      </c>
      <c r="AD128" s="5" t="str">
        <f t="shared" si="370"/>
        <v>"-"</v>
      </c>
      <c r="AE128" s="5">
        <v>1</v>
      </c>
      <c r="AF128" s="3">
        <f t="shared" si="497"/>
        <v>6</v>
      </c>
      <c r="AG128" s="5" t="str">
        <f t="shared" si="371"/>
        <v>"1"</v>
      </c>
      <c r="AH128" s="5">
        <v>1</v>
      </c>
      <c r="AI128" s="3">
        <f t="shared" si="498"/>
        <v>7</v>
      </c>
      <c r="AJ128" s="5" t="str">
        <f t="shared" si="372"/>
        <v>"-"</v>
      </c>
      <c r="AK128" s="3">
        <v>2</v>
      </c>
      <c r="AL128" s="3">
        <f t="shared" si="499"/>
        <v>8</v>
      </c>
      <c r="AM128" s="5" t="str">
        <f t="shared" si="373"/>
        <v>"aN"</v>
      </c>
      <c r="AN128" s="5">
        <v>1</v>
      </c>
      <c r="AO128" s="3">
        <f t="shared" si="500"/>
        <v>10</v>
      </c>
      <c r="AP128" s="5" t="str">
        <f t="shared" si="374"/>
        <v>"-"</v>
      </c>
      <c r="AQ128" s="3">
        <v>1</v>
      </c>
      <c r="AR128" s="3">
        <f t="shared" si="501"/>
        <v>11</v>
      </c>
      <c r="AS128" s="5" t="str">
        <f t="shared" si="375"/>
        <v>"b"</v>
      </c>
      <c r="AT128" s="5">
        <v>1</v>
      </c>
      <c r="AU128" s="3">
        <f t="shared" si="502"/>
        <v>12</v>
      </c>
      <c r="AV128" s="5" t="str">
        <f t="shared" si="376"/>
        <v>"-"</v>
      </c>
      <c r="AW128" s="3">
        <v>1</v>
      </c>
      <c r="AX128" s="3">
        <f t="shared" si="503"/>
        <v>13</v>
      </c>
      <c r="AY128" s="5" t="str">
        <f t="shared" si="377"/>
        <v>"c"</v>
      </c>
      <c r="BA128" t="str">
        <f t="shared" si="320"/>
        <v>Sheets.Add(new SheetPdfSample("A1-0-1-aN-b-c - sheet title (121).pdf", "A1-0-1-aN-b-c", "sheet title (121)", ST_TYPE06,"", " ", "A", "", "1", "-", "0", "-", "1", "-", "aN", "-", "b", "-", "c"));</v>
      </c>
    </row>
    <row r="129" spans="1:53">
      <c r="B129" s="8">
        <f t="shared" si="317"/>
        <v>122</v>
      </c>
      <c r="C129" t="str">
        <f t="shared" si="318"/>
        <v>A1-0-1-a-bN-c - sheet title (122)</v>
      </c>
      <c r="D129" t="str">
        <f t="shared" si="319"/>
        <v>sheet title (122)</v>
      </c>
      <c r="E129" s="1" t="s">
        <v>122</v>
      </c>
      <c r="F129" s="8" t="str">
        <f>_xlfn.XLOOKUP(IF(AA129="""""",AA$2,IF(AG129="""""",AG$2,IF(AM129="""""",AM$2,IF(AS129="""""",AS$2,IF(AY129="""""",AY$2,6)))))+IF(I129="""""",0,10), Sheet2!A$2:A$13, Sheet2!B$2:B$13)</f>
        <v>ST_TYPE06</v>
      </c>
      <c r="G129" s="3">
        <v>0</v>
      </c>
      <c r="H129" s="3">
        <v>1</v>
      </c>
      <c r="I129" s="5" t="str">
        <f t="shared" si="363"/>
        <v>""</v>
      </c>
      <c r="J129" s="3">
        <v>0</v>
      </c>
      <c r="K129" s="3">
        <f t="shared" si="490"/>
        <v>1</v>
      </c>
      <c r="L129" s="5" t="str">
        <f t="shared" si="364"/>
        <v>" "</v>
      </c>
      <c r="M129" s="3">
        <v>1</v>
      </c>
      <c r="N129" s="3">
        <f t="shared" si="491"/>
        <v>1</v>
      </c>
      <c r="O129" s="5" t="str">
        <f t="shared" si="365"/>
        <v>"A"</v>
      </c>
      <c r="P129" s="3">
        <v>0</v>
      </c>
      <c r="Q129" s="3">
        <f t="shared" si="492"/>
        <v>2</v>
      </c>
      <c r="R129" s="5" t="str">
        <f t="shared" si="366"/>
        <v>""</v>
      </c>
      <c r="S129" s="3">
        <v>1</v>
      </c>
      <c r="T129" s="3">
        <f t="shared" si="493"/>
        <v>2</v>
      </c>
      <c r="U129" s="5" t="str">
        <f t="shared" si="367"/>
        <v>"1"</v>
      </c>
      <c r="V129" s="3">
        <v>1</v>
      </c>
      <c r="W129" s="3">
        <f t="shared" si="494"/>
        <v>3</v>
      </c>
      <c r="X129" s="5" t="str">
        <f t="shared" si="368"/>
        <v>"-"</v>
      </c>
      <c r="Y129" s="3">
        <v>1</v>
      </c>
      <c r="Z129" s="3">
        <f t="shared" si="495"/>
        <v>4</v>
      </c>
      <c r="AA129" s="5" t="str">
        <f t="shared" si="369"/>
        <v>"0"</v>
      </c>
      <c r="AB129" s="5">
        <v>1</v>
      </c>
      <c r="AC129" s="3">
        <f t="shared" si="496"/>
        <v>5</v>
      </c>
      <c r="AD129" s="5" t="str">
        <f t="shared" si="370"/>
        <v>"-"</v>
      </c>
      <c r="AE129" s="5">
        <v>1</v>
      </c>
      <c r="AF129" s="3">
        <f t="shared" si="497"/>
        <v>6</v>
      </c>
      <c r="AG129" s="5" t="str">
        <f t="shared" si="371"/>
        <v>"1"</v>
      </c>
      <c r="AH129" s="5">
        <v>1</v>
      </c>
      <c r="AI129" s="3">
        <f t="shared" si="498"/>
        <v>7</v>
      </c>
      <c r="AJ129" s="5" t="str">
        <f t="shared" si="372"/>
        <v>"-"</v>
      </c>
      <c r="AK129" s="3">
        <v>1</v>
      </c>
      <c r="AL129" s="3">
        <f t="shared" si="499"/>
        <v>8</v>
      </c>
      <c r="AM129" s="5" t="str">
        <f t="shared" si="373"/>
        <v>"a"</v>
      </c>
      <c r="AN129" s="5">
        <v>1</v>
      </c>
      <c r="AO129" s="3">
        <f t="shared" si="500"/>
        <v>9</v>
      </c>
      <c r="AP129" s="5" t="str">
        <f t="shared" si="374"/>
        <v>"-"</v>
      </c>
      <c r="AQ129" s="3">
        <v>2</v>
      </c>
      <c r="AR129" s="3">
        <f t="shared" si="501"/>
        <v>10</v>
      </c>
      <c r="AS129" s="5" t="str">
        <f t="shared" si="375"/>
        <v>"bN"</v>
      </c>
      <c r="AT129" s="5">
        <v>1</v>
      </c>
      <c r="AU129" s="3">
        <f t="shared" si="502"/>
        <v>12</v>
      </c>
      <c r="AV129" s="5" t="str">
        <f t="shared" si="376"/>
        <v>"-"</v>
      </c>
      <c r="AW129" s="3">
        <v>1</v>
      </c>
      <c r="AX129" s="3">
        <f t="shared" si="503"/>
        <v>13</v>
      </c>
      <c r="AY129" s="5" t="str">
        <f t="shared" si="377"/>
        <v>"c"</v>
      </c>
      <c r="BA129" t="str">
        <f t="shared" si="320"/>
        <v>Sheets.Add(new SheetPdfSample("A1-0-1-a-bN-c - sheet title (122).pdf", "A1-0-1-a-bN-c", "sheet title (122)", ST_TYPE06,"", " ", "A", "", "1", "-", "0", "-", "1", "-", "a", "-", "bN", "-", "c"));</v>
      </c>
    </row>
    <row r="130" spans="1:53">
      <c r="B130" s="8">
        <f t="shared" si="317"/>
        <v>123</v>
      </c>
      <c r="C130" t="str">
        <f t="shared" si="318"/>
        <v>A1-0-1-aN-bN-c - sheet title (123)</v>
      </c>
      <c r="D130" t="str">
        <f t="shared" si="319"/>
        <v>sheet title (123)</v>
      </c>
      <c r="E130" s="1" t="s">
        <v>123</v>
      </c>
      <c r="F130" s="8" t="str">
        <f>_xlfn.XLOOKUP(IF(AA130="""""",AA$2,IF(AG130="""""",AG$2,IF(AM130="""""",AM$2,IF(AS130="""""",AS$2,IF(AY130="""""",AY$2,6)))))+IF(I130="""""",0,10), Sheet2!A$2:A$13, Sheet2!B$2:B$13)</f>
        <v>ST_TYPE06</v>
      </c>
      <c r="G130" s="3">
        <v>0</v>
      </c>
      <c r="H130" s="3">
        <v>1</v>
      </c>
      <c r="I130" s="5" t="str">
        <f t="shared" si="363"/>
        <v>""</v>
      </c>
      <c r="J130" s="3">
        <v>0</v>
      </c>
      <c r="K130" s="3">
        <f t="shared" si="490"/>
        <v>1</v>
      </c>
      <c r="L130" s="5" t="str">
        <f t="shared" si="364"/>
        <v>" "</v>
      </c>
      <c r="M130" s="3">
        <v>1</v>
      </c>
      <c r="N130" s="3">
        <f t="shared" si="491"/>
        <v>1</v>
      </c>
      <c r="O130" s="5" t="str">
        <f t="shared" si="365"/>
        <v>"A"</v>
      </c>
      <c r="P130" s="3">
        <v>0</v>
      </c>
      <c r="Q130" s="3">
        <f t="shared" si="492"/>
        <v>2</v>
      </c>
      <c r="R130" s="5" t="str">
        <f t="shared" si="366"/>
        <v>""</v>
      </c>
      <c r="S130" s="3">
        <v>1</v>
      </c>
      <c r="T130" s="3">
        <f t="shared" si="493"/>
        <v>2</v>
      </c>
      <c r="U130" s="5" t="str">
        <f t="shared" si="367"/>
        <v>"1"</v>
      </c>
      <c r="V130" s="3">
        <v>1</v>
      </c>
      <c r="W130" s="3">
        <f t="shared" si="494"/>
        <v>3</v>
      </c>
      <c r="X130" s="5" t="str">
        <f t="shared" si="368"/>
        <v>"-"</v>
      </c>
      <c r="Y130" s="3">
        <v>1</v>
      </c>
      <c r="Z130" s="3">
        <f t="shared" si="495"/>
        <v>4</v>
      </c>
      <c r="AA130" s="5" t="str">
        <f t="shared" si="369"/>
        <v>"0"</v>
      </c>
      <c r="AB130" s="5">
        <v>1</v>
      </c>
      <c r="AC130" s="3">
        <f t="shared" si="496"/>
        <v>5</v>
      </c>
      <c r="AD130" s="5" t="str">
        <f t="shared" si="370"/>
        <v>"-"</v>
      </c>
      <c r="AE130" s="5">
        <v>1</v>
      </c>
      <c r="AF130" s="3">
        <f t="shared" si="497"/>
        <v>6</v>
      </c>
      <c r="AG130" s="5" t="str">
        <f t="shared" si="371"/>
        <v>"1"</v>
      </c>
      <c r="AH130" s="5">
        <v>1</v>
      </c>
      <c r="AI130" s="3">
        <f t="shared" si="498"/>
        <v>7</v>
      </c>
      <c r="AJ130" s="5" t="str">
        <f t="shared" si="372"/>
        <v>"-"</v>
      </c>
      <c r="AK130" s="3">
        <v>2</v>
      </c>
      <c r="AL130" s="3">
        <f t="shared" si="499"/>
        <v>8</v>
      </c>
      <c r="AM130" s="5" t="str">
        <f t="shared" si="373"/>
        <v>"aN"</v>
      </c>
      <c r="AN130" s="5">
        <v>1</v>
      </c>
      <c r="AO130" s="3">
        <f t="shared" si="500"/>
        <v>10</v>
      </c>
      <c r="AP130" s="5" t="str">
        <f t="shared" si="374"/>
        <v>"-"</v>
      </c>
      <c r="AQ130" s="3">
        <v>2</v>
      </c>
      <c r="AR130" s="3">
        <f t="shared" si="501"/>
        <v>11</v>
      </c>
      <c r="AS130" s="5" t="str">
        <f t="shared" si="375"/>
        <v>"bN"</v>
      </c>
      <c r="AT130" s="5">
        <v>1</v>
      </c>
      <c r="AU130" s="3">
        <f t="shared" si="502"/>
        <v>13</v>
      </c>
      <c r="AV130" s="5" t="str">
        <f t="shared" si="376"/>
        <v>"-"</v>
      </c>
      <c r="AW130" s="3">
        <v>1</v>
      </c>
      <c r="AX130" s="3">
        <f t="shared" si="503"/>
        <v>14</v>
      </c>
      <c r="AY130" s="5" t="str">
        <f t="shared" si="377"/>
        <v>"c"</v>
      </c>
      <c r="BA130" t="str">
        <f t="shared" si="320"/>
        <v>Sheets.Add(new SheetPdfSample("A1-0-1-aN-bN-c - sheet title (123).pdf", "A1-0-1-aN-bN-c", "sheet title (123)", ST_TYPE06,"", " ", "A", "", "1", "-", "0", "-", "1", "-", "aN", "-", "bN", "-", "c"));</v>
      </c>
    </row>
    <row r="131" spans="1:53">
      <c r="A131" s="1" t="s">
        <v>188</v>
      </c>
      <c r="B131" s="8">
        <f t="shared" si="317"/>
        <v>124</v>
      </c>
      <c r="C131" t="str">
        <f t="shared" si="318"/>
        <v>A 1 - sheet title (124)</v>
      </c>
      <c r="D131" t="str">
        <f t="shared" si="319"/>
        <v>sheet title (124)</v>
      </c>
      <c r="E131" s="1" t="s">
        <v>30</v>
      </c>
      <c r="F131" s="8" t="str">
        <f>_xlfn.XLOOKUP(IF(AA131="""""",AA$2,IF(AG131="""""",AG$2,IF(AM131="""""",AM$2,IF(AS131="""""",AS$2,IF(AY131="""""",AY$2,6)))))+IF(I131="""""",0,10), Sheet2!A$2:A$13, Sheet2!B$2:B$13)</f>
        <v>ST_TYPE01</v>
      </c>
      <c r="G131" s="3">
        <v>0</v>
      </c>
      <c r="H131" s="3">
        <v>1</v>
      </c>
      <c r="I131" s="5" t="str">
        <f t="shared" si="363"/>
        <v>""</v>
      </c>
      <c r="J131" s="3">
        <v>0</v>
      </c>
      <c r="K131" s="3">
        <f t="shared" ref="K131" si="504">G131+H131</f>
        <v>1</v>
      </c>
      <c r="L131" s="5" t="str">
        <f t="shared" si="364"/>
        <v>" "</v>
      </c>
      <c r="M131" s="3">
        <v>1</v>
      </c>
      <c r="N131" s="3">
        <f t="shared" ref="N131" si="505">J131+K131</f>
        <v>1</v>
      </c>
      <c r="O131" s="5" t="str">
        <f t="shared" si="365"/>
        <v>"A"</v>
      </c>
      <c r="P131" s="3">
        <v>1</v>
      </c>
      <c r="Q131" s="3">
        <f t="shared" ref="Q131" si="506">M131+N131</f>
        <v>2</v>
      </c>
      <c r="R131" s="5" t="str">
        <f t="shared" si="366"/>
        <v>" "</v>
      </c>
      <c r="S131" s="3">
        <v>1</v>
      </c>
      <c r="T131" s="3">
        <f t="shared" ref="T131" si="507">P131+Q131</f>
        <v>3</v>
      </c>
      <c r="U131" s="5" t="str">
        <f t="shared" si="367"/>
        <v>"1"</v>
      </c>
      <c r="V131" s="3">
        <v>1</v>
      </c>
      <c r="W131" s="3">
        <f t="shared" ref="W131" si="508">S131+T131</f>
        <v>4</v>
      </c>
      <c r="X131" s="5" t="str">
        <f t="shared" si="368"/>
        <v>""</v>
      </c>
      <c r="Y131" s="3">
        <v>1</v>
      </c>
      <c r="Z131" s="3">
        <f t="shared" ref="Z131" si="509">V131+W131</f>
        <v>5</v>
      </c>
      <c r="AA131" s="5" t="str">
        <f t="shared" si="369"/>
        <v>""</v>
      </c>
      <c r="AB131" s="5">
        <v>1</v>
      </c>
      <c r="AC131" s="3">
        <f t="shared" ref="AC131" si="510">Y131+Z131</f>
        <v>6</v>
      </c>
      <c r="AD131" s="5" t="str">
        <f t="shared" si="370"/>
        <v>""</v>
      </c>
      <c r="AE131" s="5">
        <v>1</v>
      </c>
      <c r="AF131" s="3">
        <f t="shared" ref="AF131" si="511">AB131+AC131</f>
        <v>7</v>
      </c>
      <c r="AG131" s="5" t="str">
        <f t="shared" si="371"/>
        <v>""</v>
      </c>
      <c r="AH131" s="5">
        <v>1</v>
      </c>
      <c r="AI131" s="3">
        <f t="shared" ref="AI131" si="512">AE131+AF131</f>
        <v>8</v>
      </c>
      <c r="AJ131" s="5" t="str">
        <f t="shared" si="372"/>
        <v>""</v>
      </c>
      <c r="AK131" s="3">
        <v>1</v>
      </c>
      <c r="AL131" s="3">
        <f t="shared" ref="AL131" si="513">AH131+AI131</f>
        <v>9</v>
      </c>
      <c r="AM131" s="5" t="str">
        <f t="shared" si="373"/>
        <v>""</v>
      </c>
      <c r="AN131" s="5">
        <v>1</v>
      </c>
      <c r="AO131" s="3">
        <f t="shared" ref="AO131" si="514">AK131+AL131</f>
        <v>10</v>
      </c>
      <c r="AP131" s="5" t="str">
        <f t="shared" si="374"/>
        <v>""</v>
      </c>
      <c r="AQ131" s="3">
        <v>1</v>
      </c>
      <c r="AR131" s="3">
        <f t="shared" ref="AR131" si="515">AN131+AO131</f>
        <v>11</v>
      </c>
      <c r="AS131" s="5" t="str">
        <f t="shared" si="375"/>
        <v>""</v>
      </c>
      <c r="AT131" s="5">
        <v>1</v>
      </c>
      <c r="AU131" s="3">
        <f t="shared" ref="AU131" si="516">AQ131+AR131</f>
        <v>12</v>
      </c>
      <c r="AV131" s="5" t="str">
        <f t="shared" si="376"/>
        <v>""</v>
      </c>
      <c r="AW131" s="3">
        <v>1</v>
      </c>
      <c r="AX131" s="3">
        <f t="shared" ref="AX131" si="517">AT131+AU131</f>
        <v>13</v>
      </c>
      <c r="AY131" s="5" t="str">
        <f t="shared" si="377"/>
        <v>""</v>
      </c>
      <c r="BA131" t="str">
        <f t="shared" si="320"/>
        <v>Sheets.Add(new SheetPdfSample("A 1 - sheet title (124).pdf", "A 1", "sheet title (124)", ST_TYPE01,"", " ", "A", " ", "1", "", "", "", "", "", "", "", "", "", ""));</v>
      </c>
    </row>
    <row r="132" spans="1:53">
      <c r="B132" s="8">
        <f t="shared" si="317"/>
        <v>125</v>
      </c>
      <c r="C132" t="str">
        <f t="shared" si="318"/>
        <v>A 1a - sheet title (125)</v>
      </c>
      <c r="D132" t="str">
        <f t="shared" si="319"/>
        <v>sheet title (125)</v>
      </c>
      <c r="E132" s="1" t="s">
        <v>31</v>
      </c>
      <c r="F132" s="8" t="str">
        <f>_xlfn.XLOOKUP(IF(AA132="""""",AA$2,IF(AG132="""""",AG$2,IF(AM132="""""",AM$2,IF(AS132="""""",AS$2,IF(AY132="""""",AY$2,6)))))+IF(I132="""""",0,10), Sheet2!A$2:A$13, Sheet2!B$2:B$13)</f>
        <v>ST_TYPE01</v>
      </c>
      <c r="G132" s="3">
        <v>0</v>
      </c>
      <c r="H132" s="3">
        <v>1</v>
      </c>
      <c r="I132" s="5" t="str">
        <f t="shared" si="363"/>
        <v>""</v>
      </c>
      <c r="J132" s="3">
        <v>0</v>
      </c>
      <c r="K132" s="3">
        <f t="shared" ref="K132:K141" si="518">G132+H132</f>
        <v>1</v>
      </c>
      <c r="L132" s="5" t="str">
        <f t="shared" si="364"/>
        <v>" "</v>
      </c>
      <c r="M132" s="3">
        <v>1</v>
      </c>
      <c r="N132" s="3">
        <f t="shared" ref="N132:N141" si="519">J132+K132</f>
        <v>1</v>
      </c>
      <c r="O132" s="5" t="str">
        <f t="shared" si="365"/>
        <v>"A"</v>
      </c>
      <c r="P132" s="3">
        <v>1</v>
      </c>
      <c r="Q132" s="3">
        <f t="shared" ref="Q132:Q141" si="520">M132+N132</f>
        <v>2</v>
      </c>
      <c r="R132" s="5" t="str">
        <f t="shared" si="366"/>
        <v>" "</v>
      </c>
      <c r="S132" s="3">
        <v>2</v>
      </c>
      <c r="T132" s="3">
        <f t="shared" ref="T132:T141" si="521">P132+Q132</f>
        <v>3</v>
      </c>
      <c r="U132" s="5" t="str">
        <f t="shared" si="367"/>
        <v>"1a"</v>
      </c>
      <c r="V132" s="3">
        <v>1</v>
      </c>
      <c r="W132" s="3">
        <f t="shared" ref="W132:W141" si="522">S132+T132</f>
        <v>5</v>
      </c>
      <c r="X132" s="5" t="str">
        <f t="shared" si="368"/>
        <v>""</v>
      </c>
      <c r="Y132" s="3">
        <v>1</v>
      </c>
      <c r="Z132" s="3">
        <f t="shared" ref="Z132:Z141" si="523">V132+W132</f>
        <v>6</v>
      </c>
      <c r="AA132" s="5" t="str">
        <f t="shared" si="369"/>
        <v>""</v>
      </c>
      <c r="AB132" s="5">
        <v>1</v>
      </c>
      <c r="AC132" s="3">
        <f t="shared" ref="AC132:AC141" si="524">Y132+Z132</f>
        <v>7</v>
      </c>
      <c r="AD132" s="5" t="str">
        <f t="shared" si="370"/>
        <v>""</v>
      </c>
      <c r="AE132" s="5">
        <v>1</v>
      </c>
      <c r="AF132" s="3">
        <f t="shared" ref="AF132:AF141" si="525">AB132+AC132</f>
        <v>8</v>
      </c>
      <c r="AG132" s="5" t="str">
        <f t="shared" si="371"/>
        <v>""</v>
      </c>
      <c r="AH132" s="5">
        <v>1</v>
      </c>
      <c r="AI132" s="3">
        <f t="shared" ref="AI132:AI141" si="526">AE132+AF132</f>
        <v>9</v>
      </c>
      <c r="AJ132" s="5" t="str">
        <f t="shared" si="372"/>
        <v>""</v>
      </c>
      <c r="AK132" s="3">
        <v>1</v>
      </c>
      <c r="AL132" s="3">
        <f t="shared" ref="AL132:AL141" si="527">AH132+AI132</f>
        <v>10</v>
      </c>
      <c r="AM132" s="5" t="str">
        <f t="shared" si="373"/>
        <v>""</v>
      </c>
      <c r="AN132" s="5">
        <v>1</v>
      </c>
      <c r="AO132" s="3">
        <f t="shared" ref="AO132:AO141" si="528">AK132+AL132</f>
        <v>11</v>
      </c>
      <c r="AP132" s="5" t="str">
        <f t="shared" si="374"/>
        <v>""</v>
      </c>
      <c r="AQ132" s="3">
        <v>1</v>
      </c>
      <c r="AR132" s="3">
        <f t="shared" ref="AR132:AR141" si="529">AN132+AO132</f>
        <v>12</v>
      </c>
      <c r="AS132" s="5" t="str">
        <f t="shared" si="375"/>
        <v>""</v>
      </c>
      <c r="AT132" s="5">
        <v>1</v>
      </c>
      <c r="AU132" s="3">
        <f t="shared" ref="AU132:AU141" si="530">AQ132+AR132</f>
        <v>13</v>
      </c>
      <c r="AV132" s="5" t="str">
        <f t="shared" si="376"/>
        <v>""</v>
      </c>
      <c r="AW132" s="3">
        <v>1</v>
      </c>
      <c r="AX132" s="3">
        <f t="shared" ref="AX132:AX141" si="531">AT132+AU132</f>
        <v>14</v>
      </c>
      <c r="AY132" s="5" t="str">
        <f t="shared" si="377"/>
        <v>""</v>
      </c>
      <c r="BA132" t="str">
        <f t="shared" si="320"/>
        <v>Sheets.Add(new SheetPdfSample("A 1a - sheet title (125).pdf", "A 1a", "sheet title (125)", ST_TYPE01,"", " ", "A", " ", "1a", "", "", "", "", "", "", "", "", "", ""));</v>
      </c>
    </row>
    <row r="133" spans="1:53">
      <c r="B133" s="8">
        <f t="shared" si="317"/>
        <v>126</v>
      </c>
      <c r="C133" t="str">
        <f t="shared" si="318"/>
        <v>A 1.0a - sheet title (126)</v>
      </c>
      <c r="D133" t="str">
        <f t="shared" si="319"/>
        <v>sheet title (126)</v>
      </c>
      <c r="E133" s="1" t="s">
        <v>32</v>
      </c>
      <c r="F133" s="8" t="str">
        <f>_xlfn.XLOOKUP(IF(AA133="""""",AA$2,IF(AG133="""""",AG$2,IF(AM133="""""",AM$2,IF(AS133="""""",AS$2,IF(AY133="""""",AY$2,6)))))+IF(I133="""""",0,10), Sheet2!A$2:A$13, Sheet2!B$2:B$13)</f>
        <v>ST_TYPE02</v>
      </c>
      <c r="G133" s="3">
        <v>0</v>
      </c>
      <c r="H133" s="3">
        <v>1</v>
      </c>
      <c r="I133" s="5" t="str">
        <f t="shared" si="363"/>
        <v>""</v>
      </c>
      <c r="J133" s="3">
        <v>0</v>
      </c>
      <c r="K133" s="3">
        <f t="shared" si="518"/>
        <v>1</v>
      </c>
      <c r="L133" s="5" t="str">
        <f t="shared" si="364"/>
        <v>" "</v>
      </c>
      <c r="M133" s="3">
        <v>1</v>
      </c>
      <c r="N133" s="3">
        <f t="shared" si="519"/>
        <v>1</v>
      </c>
      <c r="O133" s="5" t="str">
        <f t="shared" si="365"/>
        <v>"A"</v>
      </c>
      <c r="P133" s="3">
        <v>1</v>
      </c>
      <c r="Q133" s="3">
        <f t="shared" si="520"/>
        <v>2</v>
      </c>
      <c r="R133" s="5" t="str">
        <f t="shared" si="366"/>
        <v>" "</v>
      </c>
      <c r="S133" s="3">
        <v>1</v>
      </c>
      <c r="T133" s="3">
        <f t="shared" si="521"/>
        <v>3</v>
      </c>
      <c r="U133" s="5" t="str">
        <f t="shared" si="367"/>
        <v>"1"</v>
      </c>
      <c r="V133" s="3">
        <v>1</v>
      </c>
      <c r="W133" s="3">
        <f t="shared" si="522"/>
        <v>4</v>
      </c>
      <c r="X133" s="5" t="str">
        <f t="shared" si="368"/>
        <v>"."</v>
      </c>
      <c r="Y133" s="3">
        <v>2</v>
      </c>
      <c r="Z133" s="3">
        <f t="shared" si="523"/>
        <v>5</v>
      </c>
      <c r="AA133" s="5" t="str">
        <f t="shared" si="369"/>
        <v>"0a"</v>
      </c>
      <c r="AB133" s="5">
        <v>1</v>
      </c>
      <c r="AC133" s="3">
        <f t="shared" si="524"/>
        <v>7</v>
      </c>
      <c r="AD133" s="5" t="str">
        <f t="shared" si="370"/>
        <v>""</v>
      </c>
      <c r="AE133" s="5">
        <v>1</v>
      </c>
      <c r="AF133" s="3">
        <f t="shared" si="525"/>
        <v>8</v>
      </c>
      <c r="AG133" s="5" t="str">
        <f t="shared" si="371"/>
        <v>""</v>
      </c>
      <c r="AH133" s="5">
        <v>1</v>
      </c>
      <c r="AI133" s="3">
        <f t="shared" si="526"/>
        <v>9</v>
      </c>
      <c r="AJ133" s="5" t="str">
        <f t="shared" si="372"/>
        <v>""</v>
      </c>
      <c r="AK133" s="3">
        <v>1</v>
      </c>
      <c r="AL133" s="3">
        <f t="shared" si="527"/>
        <v>10</v>
      </c>
      <c r="AM133" s="5" t="str">
        <f t="shared" si="373"/>
        <v>""</v>
      </c>
      <c r="AN133" s="5">
        <v>1</v>
      </c>
      <c r="AO133" s="3">
        <f t="shared" si="528"/>
        <v>11</v>
      </c>
      <c r="AP133" s="5" t="str">
        <f t="shared" si="374"/>
        <v>""</v>
      </c>
      <c r="AQ133" s="3">
        <v>1</v>
      </c>
      <c r="AR133" s="3">
        <f t="shared" si="529"/>
        <v>12</v>
      </c>
      <c r="AS133" s="5" t="str">
        <f t="shared" si="375"/>
        <v>""</v>
      </c>
      <c r="AT133" s="5">
        <v>1</v>
      </c>
      <c r="AU133" s="3">
        <f t="shared" si="530"/>
        <v>13</v>
      </c>
      <c r="AV133" s="5" t="str">
        <f t="shared" si="376"/>
        <v>""</v>
      </c>
      <c r="AW133" s="3">
        <v>1</v>
      </c>
      <c r="AX133" s="3">
        <f t="shared" si="531"/>
        <v>14</v>
      </c>
      <c r="AY133" s="5" t="str">
        <f t="shared" si="377"/>
        <v>""</v>
      </c>
      <c r="BA133" t="str">
        <f t="shared" si="320"/>
        <v>Sheets.Add(new SheetPdfSample("A 1.0a - sheet title (126).pdf", "A 1.0a", "sheet title (126)", ST_TYPE02,"", " ", "A", " ", "1", ".", "0a", "", "", "", "", "", "", "", ""));</v>
      </c>
    </row>
    <row r="134" spans="1:53">
      <c r="B134" s="8">
        <f t="shared" si="317"/>
        <v>127</v>
      </c>
      <c r="C134" t="str">
        <f t="shared" si="318"/>
        <v>A 1.0-1a - sheet title (127)</v>
      </c>
      <c r="D134" t="str">
        <f t="shared" si="319"/>
        <v>sheet title (127)</v>
      </c>
      <c r="E134" s="1" t="s">
        <v>33</v>
      </c>
      <c r="F134" s="8" t="str">
        <f>_xlfn.XLOOKUP(IF(AA134="""""",AA$2,IF(AG134="""""",AG$2,IF(AM134="""""",AM$2,IF(AS134="""""",AS$2,IF(AY134="""""",AY$2,6)))))+IF(I134="""""",0,10), Sheet2!A$2:A$13, Sheet2!B$2:B$13)</f>
        <v>ST_TYPE03</v>
      </c>
      <c r="G134" s="3">
        <v>0</v>
      </c>
      <c r="H134" s="3">
        <v>1</v>
      </c>
      <c r="I134" s="5" t="str">
        <f t="shared" si="363"/>
        <v>""</v>
      </c>
      <c r="J134" s="3">
        <v>0</v>
      </c>
      <c r="K134" s="3">
        <f t="shared" si="518"/>
        <v>1</v>
      </c>
      <c r="L134" s="5" t="str">
        <f t="shared" si="364"/>
        <v>" "</v>
      </c>
      <c r="M134" s="3">
        <v>1</v>
      </c>
      <c r="N134" s="3">
        <f t="shared" si="519"/>
        <v>1</v>
      </c>
      <c r="O134" s="5" t="str">
        <f t="shared" si="365"/>
        <v>"A"</v>
      </c>
      <c r="P134" s="3">
        <v>1</v>
      </c>
      <c r="Q134" s="3">
        <f t="shared" si="520"/>
        <v>2</v>
      </c>
      <c r="R134" s="5" t="str">
        <f t="shared" si="366"/>
        <v>" "</v>
      </c>
      <c r="S134" s="3">
        <v>1</v>
      </c>
      <c r="T134" s="3">
        <f t="shared" si="521"/>
        <v>3</v>
      </c>
      <c r="U134" s="5" t="str">
        <f t="shared" si="367"/>
        <v>"1"</v>
      </c>
      <c r="V134" s="3">
        <v>1</v>
      </c>
      <c r="W134" s="3">
        <f t="shared" si="522"/>
        <v>4</v>
      </c>
      <c r="X134" s="5" t="str">
        <f t="shared" si="368"/>
        <v>"."</v>
      </c>
      <c r="Y134" s="3">
        <v>1</v>
      </c>
      <c r="Z134" s="3">
        <f t="shared" si="523"/>
        <v>5</v>
      </c>
      <c r="AA134" s="5" t="str">
        <f t="shared" si="369"/>
        <v>"0"</v>
      </c>
      <c r="AB134" s="5">
        <v>1</v>
      </c>
      <c r="AC134" s="3">
        <f t="shared" si="524"/>
        <v>6</v>
      </c>
      <c r="AD134" s="5" t="str">
        <f t="shared" si="370"/>
        <v>"-"</v>
      </c>
      <c r="AE134" s="5">
        <v>2</v>
      </c>
      <c r="AF134" s="3">
        <f t="shared" si="525"/>
        <v>7</v>
      </c>
      <c r="AG134" s="5" t="str">
        <f t="shared" si="371"/>
        <v>"1a"</v>
      </c>
      <c r="AH134" s="5">
        <v>1</v>
      </c>
      <c r="AI134" s="3">
        <f t="shared" si="526"/>
        <v>9</v>
      </c>
      <c r="AJ134" s="5" t="str">
        <f t="shared" si="372"/>
        <v>""</v>
      </c>
      <c r="AK134" s="3">
        <v>1</v>
      </c>
      <c r="AL134" s="3">
        <f t="shared" si="527"/>
        <v>10</v>
      </c>
      <c r="AM134" s="5" t="str">
        <f t="shared" si="373"/>
        <v>""</v>
      </c>
      <c r="AN134" s="5">
        <v>1</v>
      </c>
      <c r="AO134" s="3">
        <f t="shared" si="528"/>
        <v>11</v>
      </c>
      <c r="AP134" s="5" t="str">
        <f t="shared" si="374"/>
        <v>""</v>
      </c>
      <c r="AQ134" s="3">
        <v>1</v>
      </c>
      <c r="AR134" s="3">
        <f t="shared" si="529"/>
        <v>12</v>
      </c>
      <c r="AS134" s="5" t="str">
        <f t="shared" si="375"/>
        <v>""</v>
      </c>
      <c r="AT134" s="5">
        <v>1</v>
      </c>
      <c r="AU134" s="3">
        <f t="shared" si="530"/>
        <v>13</v>
      </c>
      <c r="AV134" s="5" t="str">
        <f t="shared" si="376"/>
        <v>""</v>
      </c>
      <c r="AW134" s="3">
        <v>1</v>
      </c>
      <c r="AX134" s="3">
        <f t="shared" si="531"/>
        <v>14</v>
      </c>
      <c r="AY134" s="5" t="str">
        <f t="shared" si="377"/>
        <v>""</v>
      </c>
      <c r="BA134" t="str">
        <f t="shared" si="320"/>
        <v>Sheets.Add(new SheetPdfSample("A 1.0-1a - sheet title (127).pdf", "A 1.0-1a", "sheet title (127)", ST_TYPE03,"", " ", "A", " ", "1", ".", "0", "-", "1a", "", "", "", "", "", ""));</v>
      </c>
    </row>
    <row r="135" spans="1:53">
      <c r="B135" s="8">
        <f t="shared" si="317"/>
        <v>128</v>
      </c>
      <c r="C135" t="str">
        <f t="shared" si="318"/>
        <v>A 1.0-1aN - sheet title (128)</v>
      </c>
      <c r="D135" t="str">
        <f t="shared" si="319"/>
        <v>sheet title (128)</v>
      </c>
      <c r="E135" s="1" t="s">
        <v>34</v>
      </c>
      <c r="F135" s="8" t="str">
        <f>_xlfn.XLOOKUP(IF(AA135="""""",AA$2,IF(AG135="""""",AG$2,IF(AM135="""""",AM$2,IF(AS135="""""",AS$2,IF(AY135="""""",AY$2,6)))))+IF(I135="""""",0,10), Sheet2!A$2:A$13, Sheet2!B$2:B$13)</f>
        <v>ST_TYPE03</v>
      </c>
      <c r="G135" s="3">
        <v>0</v>
      </c>
      <c r="H135" s="3">
        <v>1</v>
      </c>
      <c r="I135" s="5" t="str">
        <f t="shared" si="363"/>
        <v>""</v>
      </c>
      <c r="J135" s="3">
        <v>0</v>
      </c>
      <c r="K135" s="3">
        <f t="shared" si="518"/>
        <v>1</v>
      </c>
      <c r="L135" s="5" t="str">
        <f t="shared" si="364"/>
        <v>" "</v>
      </c>
      <c r="M135" s="3">
        <v>1</v>
      </c>
      <c r="N135" s="3">
        <f t="shared" si="519"/>
        <v>1</v>
      </c>
      <c r="O135" s="5" t="str">
        <f t="shared" si="365"/>
        <v>"A"</v>
      </c>
      <c r="P135" s="3">
        <v>1</v>
      </c>
      <c r="Q135" s="3">
        <f t="shared" si="520"/>
        <v>2</v>
      </c>
      <c r="R135" s="5" t="str">
        <f t="shared" si="366"/>
        <v>" "</v>
      </c>
      <c r="S135" s="3">
        <v>1</v>
      </c>
      <c r="T135" s="3">
        <f t="shared" si="521"/>
        <v>3</v>
      </c>
      <c r="U135" s="5" t="str">
        <f t="shared" si="367"/>
        <v>"1"</v>
      </c>
      <c r="V135" s="3">
        <v>1</v>
      </c>
      <c r="W135" s="3">
        <f t="shared" si="522"/>
        <v>4</v>
      </c>
      <c r="X135" s="5" t="str">
        <f t="shared" si="368"/>
        <v>"."</v>
      </c>
      <c r="Y135" s="3">
        <v>1</v>
      </c>
      <c r="Z135" s="3">
        <f t="shared" si="523"/>
        <v>5</v>
      </c>
      <c r="AA135" s="5" t="str">
        <f t="shared" si="369"/>
        <v>"0"</v>
      </c>
      <c r="AB135" s="5">
        <v>1</v>
      </c>
      <c r="AC135" s="3">
        <f t="shared" si="524"/>
        <v>6</v>
      </c>
      <c r="AD135" s="5" t="str">
        <f t="shared" si="370"/>
        <v>"-"</v>
      </c>
      <c r="AE135" s="5">
        <v>3</v>
      </c>
      <c r="AF135" s="3">
        <f t="shared" si="525"/>
        <v>7</v>
      </c>
      <c r="AG135" s="5" t="str">
        <f t="shared" si="371"/>
        <v>"1aN"</v>
      </c>
      <c r="AH135" s="5">
        <v>1</v>
      </c>
      <c r="AI135" s="3">
        <f t="shared" si="526"/>
        <v>10</v>
      </c>
      <c r="AJ135" s="5" t="str">
        <f t="shared" si="372"/>
        <v>""</v>
      </c>
      <c r="AK135" s="3">
        <v>1</v>
      </c>
      <c r="AL135" s="3">
        <f t="shared" si="527"/>
        <v>11</v>
      </c>
      <c r="AM135" s="5" t="str">
        <f t="shared" si="373"/>
        <v>""</v>
      </c>
      <c r="AN135" s="5">
        <v>1</v>
      </c>
      <c r="AO135" s="3">
        <f t="shared" si="528"/>
        <v>12</v>
      </c>
      <c r="AP135" s="5" t="str">
        <f t="shared" si="374"/>
        <v>""</v>
      </c>
      <c r="AQ135" s="3">
        <v>1</v>
      </c>
      <c r="AR135" s="3">
        <f t="shared" si="529"/>
        <v>13</v>
      </c>
      <c r="AS135" s="5" t="str">
        <f t="shared" si="375"/>
        <v>""</v>
      </c>
      <c r="AT135" s="5">
        <v>1</v>
      </c>
      <c r="AU135" s="3">
        <f t="shared" si="530"/>
        <v>14</v>
      </c>
      <c r="AV135" s="5" t="str">
        <f t="shared" si="376"/>
        <v>""</v>
      </c>
      <c r="AW135" s="3">
        <v>1</v>
      </c>
      <c r="AX135" s="3">
        <f t="shared" si="531"/>
        <v>15</v>
      </c>
      <c r="AY135" s="5" t="str">
        <f t="shared" si="377"/>
        <v>""</v>
      </c>
      <c r="BA135" t="str">
        <f t="shared" si="320"/>
        <v>Sheets.Add(new SheetPdfSample("A 1.0-1aN - sheet title (128).pdf", "A 1.0-1aN", "sheet title (128)", ST_TYPE03,"", " ", "A", " ", "1", ".", "0", "-", "1aN", "", "", "", "", "", ""));</v>
      </c>
    </row>
    <row r="136" spans="1:53">
      <c r="A136" s="1" t="s">
        <v>189</v>
      </c>
      <c r="B136" s="8">
        <f t="shared" ref="B136:B199" si="532">B135+1</f>
        <v>129</v>
      </c>
      <c r="C136" t="str">
        <f t="shared" ref="C136:C195" si="533">E136&amp;C$1&amp;D136</f>
        <v>A 1.0-1.a - sheet title (129)</v>
      </c>
      <c r="D136" t="str">
        <f t="shared" ref="D136:D199" si="534">D$1&amp;" ("&amp;B136&amp;")"</f>
        <v>sheet title (129)</v>
      </c>
      <c r="E136" s="1" t="s">
        <v>35</v>
      </c>
      <c r="F136" s="8" t="str">
        <f>_xlfn.XLOOKUP(IF(AA136="""""",AA$2,IF(AG136="""""",AG$2,IF(AM136="""""",AM$2,IF(AS136="""""",AS$2,IF(AY136="""""",AY$2,6)))))+IF(I136="""""",0,10), Sheet2!A$2:A$13, Sheet2!B$2:B$13)</f>
        <v>ST_TYPE04</v>
      </c>
      <c r="G136" s="3">
        <v>0</v>
      </c>
      <c r="H136" s="3">
        <v>1</v>
      </c>
      <c r="I136" s="5" t="str">
        <f t="shared" si="363"/>
        <v>""</v>
      </c>
      <c r="J136" s="3">
        <v>0</v>
      </c>
      <c r="K136" s="3">
        <f t="shared" si="518"/>
        <v>1</v>
      </c>
      <c r="L136" s="5" t="str">
        <f t="shared" si="364"/>
        <v>" "</v>
      </c>
      <c r="M136" s="3">
        <v>1</v>
      </c>
      <c r="N136" s="3">
        <f t="shared" si="519"/>
        <v>1</v>
      </c>
      <c r="O136" s="5" t="str">
        <f t="shared" si="365"/>
        <v>"A"</v>
      </c>
      <c r="P136" s="3">
        <v>1</v>
      </c>
      <c r="Q136" s="3">
        <f t="shared" si="520"/>
        <v>2</v>
      </c>
      <c r="R136" s="5" t="str">
        <f t="shared" si="366"/>
        <v>" "</v>
      </c>
      <c r="S136" s="3">
        <v>1</v>
      </c>
      <c r="T136" s="3">
        <f t="shared" si="521"/>
        <v>3</v>
      </c>
      <c r="U136" s="5" t="str">
        <f t="shared" si="367"/>
        <v>"1"</v>
      </c>
      <c r="V136" s="3">
        <v>1</v>
      </c>
      <c r="W136" s="3">
        <f t="shared" si="522"/>
        <v>4</v>
      </c>
      <c r="X136" s="5" t="str">
        <f t="shared" si="368"/>
        <v>"."</v>
      </c>
      <c r="Y136" s="3">
        <v>1</v>
      </c>
      <c r="Z136" s="3">
        <f t="shared" si="523"/>
        <v>5</v>
      </c>
      <c r="AA136" s="5" t="str">
        <f t="shared" si="369"/>
        <v>"0"</v>
      </c>
      <c r="AB136" s="5">
        <v>1</v>
      </c>
      <c r="AC136" s="3">
        <f t="shared" si="524"/>
        <v>6</v>
      </c>
      <c r="AD136" s="5" t="str">
        <f t="shared" si="370"/>
        <v>"-"</v>
      </c>
      <c r="AE136" s="5">
        <v>1</v>
      </c>
      <c r="AF136" s="3">
        <f t="shared" si="525"/>
        <v>7</v>
      </c>
      <c r="AG136" s="5" t="str">
        <f t="shared" si="371"/>
        <v>"1"</v>
      </c>
      <c r="AH136" s="5">
        <v>1</v>
      </c>
      <c r="AI136" s="3">
        <f t="shared" si="526"/>
        <v>8</v>
      </c>
      <c r="AJ136" s="5" t="str">
        <f t="shared" si="372"/>
        <v>"."</v>
      </c>
      <c r="AK136" s="3">
        <v>1</v>
      </c>
      <c r="AL136" s="3">
        <f t="shared" si="527"/>
        <v>9</v>
      </c>
      <c r="AM136" s="5" t="str">
        <f t="shared" si="373"/>
        <v>"a"</v>
      </c>
      <c r="AN136" s="5">
        <v>1</v>
      </c>
      <c r="AO136" s="3">
        <f t="shared" si="528"/>
        <v>10</v>
      </c>
      <c r="AP136" s="5" t="str">
        <f t="shared" si="374"/>
        <v>""</v>
      </c>
      <c r="AQ136" s="3">
        <v>1</v>
      </c>
      <c r="AR136" s="3">
        <f t="shared" si="529"/>
        <v>11</v>
      </c>
      <c r="AS136" s="5" t="str">
        <f t="shared" si="375"/>
        <v>""</v>
      </c>
      <c r="AT136" s="5">
        <v>1</v>
      </c>
      <c r="AU136" s="3">
        <f t="shared" si="530"/>
        <v>12</v>
      </c>
      <c r="AV136" s="5" t="str">
        <f t="shared" si="376"/>
        <v>""</v>
      </c>
      <c r="AW136" s="3">
        <v>1</v>
      </c>
      <c r="AX136" s="3">
        <f t="shared" si="531"/>
        <v>13</v>
      </c>
      <c r="AY136" s="5" t="str">
        <f t="shared" si="377"/>
        <v>""</v>
      </c>
      <c r="BA136" t="str">
        <f t="shared" ref="BA136:BA199" si="535">E$1&amp;""""&amp;C136&amp;E$4&amp;""""&amp;", "&amp;""""&amp;E136&amp;""""&amp;", "&amp;""""&amp;D136&amp;""""&amp;", "&amp;F136&amp;","&amp;I136&amp;", "&amp;L136&amp;", "&amp;O136&amp;", "&amp;R136&amp;", "&amp;U136&amp;", "&amp;X136&amp;", "&amp;AA136&amp;", "&amp;AD136&amp;", "&amp;AG136&amp;", "&amp;AJ136&amp;", "&amp;AM136&amp;", "&amp;AP136&amp;", "&amp;AS136&amp;", "&amp;AV136&amp;", "&amp;AY136&amp;E$2</f>
        <v>Sheets.Add(new SheetPdfSample("A 1.0-1.a - sheet title (129).pdf", "A 1.0-1.a", "sheet title (129)", ST_TYPE04,"", " ", "A", " ", "1", ".", "0", "-", "1", ".", "a", "", "", "", ""));</v>
      </c>
    </row>
    <row r="137" spans="1:53">
      <c r="B137" s="8">
        <f t="shared" si="532"/>
        <v>130</v>
      </c>
      <c r="C137" t="str">
        <f t="shared" si="533"/>
        <v>A 1.0-1.aN - sheet title (130)</v>
      </c>
      <c r="D137" t="str">
        <f t="shared" si="534"/>
        <v>sheet title (130)</v>
      </c>
      <c r="E137" s="1" t="s">
        <v>36</v>
      </c>
      <c r="F137" s="8" t="str">
        <f>_xlfn.XLOOKUP(IF(AA137="""""",AA$2,IF(AG137="""""",AG$2,IF(AM137="""""",AM$2,IF(AS137="""""",AS$2,IF(AY137="""""",AY$2,6)))))+IF(I137="""""",0,10), Sheet2!A$2:A$13, Sheet2!B$2:B$13)</f>
        <v>ST_TYPE04</v>
      </c>
      <c r="G137" s="3">
        <v>0</v>
      </c>
      <c r="H137" s="3">
        <v>1</v>
      </c>
      <c r="I137" s="5" t="str">
        <f t="shared" si="363"/>
        <v>""</v>
      </c>
      <c r="J137" s="3">
        <v>0</v>
      </c>
      <c r="K137" s="3">
        <f t="shared" si="518"/>
        <v>1</v>
      </c>
      <c r="L137" s="5" t="str">
        <f t="shared" si="364"/>
        <v>" "</v>
      </c>
      <c r="M137" s="3">
        <v>1</v>
      </c>
      <c r="N137" s="3">
        <f t="shared" si="519"/>
        <v>1</v>
      </c>
      <c r="O137" s="5" t="str">
        <f t="shared" si="365"/>
        <v>"A"</v>
      </c>
      <c r="P137" s="3">
        <v>1</v>
      </c>
      <c r="Q137" s="3">
        <f t="shared" si="520"/>
        <v>2</v>
      </c>
      <c r="R137" s="5" t="str">
        <f t="shared" si="366"/>
        <v>" "</v>
      </c>
      <c r="S137" s="3">
        <v>1</v>
      </c>
      <c r="T137" s="3">
        <f t="shared" si="521"/>
        <v>3</v>
      </c>
      <c r="U137" s="5" t="str">
        <f t="shared" si="367"/>
        <v>"1"</v>
      </c>
      <c r="V137" s="3">
        <v>1</v>
      </c>
      <c r="W137" s="3">
        <f t="shared" si="522"/>
        <v>4</v>
      </c>
      <c r="X137" s="5" t="str">
        <f t="shared" si="368"/>
        <v>"."</v>
      </c>
      <c r="Y137" s="3">
        <v>1</v>
      </c>
      <c r="Z137" s="3">
        <f t="shared" si="523"/>
        <v>5</v>
      </c>
      <c r="AA137" s="5" t="str">
        <f t="shared" si="369"/>
        <v>"0"</v>
      </c>
      <c r="AB137" s="5">
        <v>1</v>
      </c>
      <c r="AC137" s="3">
        <f t="shared" si="524"/>
        <v>6</v>
      </c>
      <c r="AD137" s="5" t="str">
        <f t="shared" si="370"/>
        <v>"-"</v>
      </c>
      <c r="AE137" s="5">
        <v>1</v>
      </c>
      <c r="AF137" s="3">
        <f t="shared" si="525"/>
        <v>7</v>
      </c>
      <c r="AG137" s="5" t="str">
        <f t="shared" si="371"/>
        <v>"1"</v>
      </c>
      <c r="AH137" s="5">
        <v>1</v>
      </c>
      <c r="AI137" s="3">
        <f t="shared" si="526"/>
        <v>8</v>
      </c>
      <c r="AJ137" s="5" t="str">
        <f t="shared" si="372"/>
        <v>"."</v>
      </c>
      <c r="AK137" s="3">
        <v>2</v>
      </c>
      <c r="AL137" s="3">
        <f t="shared" si="527"/>
        <v>9</v>
      </c>
      <c r="AM137" s="5" t="str">
        <f t="shared" si="373"/>
        <v>"aN"</v>
      </c>
      <c r="AN137" s="5">
        <v>1</v>
      </c>
      <c r="AO137" s="3">
        <f t="shared" si="528"/>
        <v>11</v>
      </c>
      <c r="AP137" s="5" t="str">
        <f t="shared" si="374"/>
        <v>""</v>
      </c>
      <c r="AQ137" s="3">
        <v>1</v>
      </c>
      <c r="AR137" s="3">
        <f t="shared" si="529"/>
        <v>12</v>
      </c>
      <c r="AS137" s="5" t="str">
        <f t="shared" si="375"/>
        <v>""</v>
      </c>
      <c r="AT137" s="5">
        <v>1</v>
      </c>
      <c r="AU137" s="3">
        <f t="shared" si="530"/>
        <v>13</v>
      </c>
      <c r="AV137" s="5" t="str">
        <f t="shared" si="376"/>
        <v>""</v>
      </c>
      <c r="AW137" s="3">
        <v>1</v>
      </c>
      <c r="AX137" s="3">
        <f t="shared" si="531"/>
        <v>14</v>
      </c>
      <c r="AY137" s="5" t="str">
        <f t="shared" si="377"/>
        <v>""</v>
      </c>
      <c r="BA137" t="str">
        <f t="shared" si="535"/>
        <v>Sheets.Add(new SheetPdfSample("A 1.0-1.aN - sheet title (130).pdf", "A 1.0-1.aN", "sheet title (130)", ST_TYPE04,"", " ", "A", " ", "1", ".", "0", "-", "1", ".", "aN", "", "", "", ""));</v>
      </c>
    </row>
    <row r="138" spans="1:53">
      <c r="B138" s="8">
        <f t="shared" si="532"/>
        <v>131</v>
      </c>
      <c r="C138" t="str">
        <f t="shared" si="533"/>
        <v>A 1.0-1.a.b - sheet title (131)</v>
      </c>
      <c r="D138" t="str">
        <f t="shared" si="534"/>
        <v>sheet title (131)</v>
      </c>
      <c r="E138" s="1" t="s">
        <v>37</v>
      </c>
      <c r="F138" s="8" t="str">
        <f>_xlfn.XLOOKUP(IF(AA138="""""",AA$2,IF(AG138="""""",AG$2,IF(AM138="""""",AM$2,IF(AS138="""""",AS$2,IF(AY138="""""",AY$2,6)))))+IF(I138="""""",0,10), Sheet2!A$2:A$13, Sheet2!B$2:B$13)</f>
        <v>ST_TYPE05</v>
      </c>
      <c r="G138" s="3">
        <v>0</v>
      </c>
      <c r="H138" s="3">
        <v>1</v>
      </c>
      <c r="I138" s="5" t="str">
        <f t="shared" si="363"/>
        <v>""</v>
      </c>
      <c r="J138" s="3">
        <v>0</v>
      </c>
      <c r="K138" s="3">
        <f t="shared" si="518"/>
        <v>1</v>
      </c>
      <c r="L138" s="5" t="str">
        <f t="shared" si="364"/>
        <v>" "</v>
      </c>
      <c r="M138" s="3">
        <v>1</v>
      </c>
      <c r="N138" s="3">
        <f t="shared" si="519"/>
        <v>1</v>
      </c>
      <c r="O138" s="5" t="str">
        <f t="shared" si="365"/>
        <v>"A"</v>
      </c>
      <c r="P138" s="3">
        <v>1</v>
      </c>
      <c r="Q138" s="3">
        <f t="shared" si="520"/>
        <v>2</v>
      </c>
      <c r="R138" s="5" t="str">
        <f t="shared" si="366"/>
        <v>" "</v>
      </c>
      <c r="S138" s="3">
        <v>1</v>
      </c>
      <c r="T138" s="3">
        <f t="shared" si="521"/>
        <v>3</v>
      </c>
      <c r="U138" s="5" t="str">
        <f t="shared" si="367"/>
        <v>"1"</v>
      </c>
      <c r="V138" s="3">
        <v>1</v>
      </c>
      <c r="W138" s="3">
        <f t="shared" si="522"/>
        <v>4</v>
      </c>
      <c r="X138" s="5" t="str">
        <f t="shared" si="368"/>
        <v>"."</v>
      </c>
      <c r="Y138" s="3">
        <v>1</v>
      </c>
      <c r="Z138" s="3">
        <f t="shared" si="523"/>
        <v>5</v>
      </c>
      <c r="AA138" s="5" t="str">
        <f t="shared" si="369"/>
        <v>"0"</v>
      </c>
      <c r="AB138" s="5">
        <v>1</v>
      </c>
      <c r="AC138" s="3">
        <f t="shared" si="524"/>
        <v>6</v>
      </c>
      <c r="AD138" s="5" t="str">
        <f t="shared" si="370"/>
        <v>"-"</v>
      </c>
      <c r="AE138" s="5">
        <v>1</v>
      </c>
      <c r="AF138" s="3">
        <f t="shared" si="525"/>
        <v>7</v>
      </c>
      <c r="AG138" s="5" t="str">
        <f t="shared" si="371"/>
        <v>"1"</v>
      </c>
      <c r="AH138" s="5">
        <v>1</v>
      </c>
      <c r="AI138" s="3">
        <f t="shared" si="526"/>
        <v>8</v>
      </c>
      <c r="AJ138" s="5" t="str">
        <f t="shared" si="372"/>
        <v>"."</v>
      </c>
      <c r="AK138" s="3">
        <v>1</v>
      </c>
      <c r="AL138" s="3">
        <f t="shared" si="527"/>
        <v>9</v>
      </c>
      <c r="AM138" s="5" t="str">
        <f t="shared" si="373"/>
        <v>"a"</v>
      </c>
      <c r="AN138" s="5">
        <v>1</v>
      </c>
      <c r="AO138" s="3">
        <f t="shared" si="528"/>
        <v>10</v>
      </c>
      <c r="AP138" s="5" t="str">
        <f t="shared" si="374"/>
        <v>"."</v>
      </c>
      <c r="AQ138" s="3">
        <v>1</v>
      </c>
      <c r="AR138" s="3">
        <f t="shared" si="529"/>
        <v>11</v>
      </c>
      <c r="AS138" s="5" t="str">
        <f t="shared" si="375"/>
        <v>"b"</v>
      </c>
      <c r="AT138" s="5">
        <v>1</v>
      </c>
      <c r="AU138" s="3">
        <f t="shared" si="530"/>
        <v>12</v>
      </c>
      <c r="AV138" s="5" t="str">
        <f t="shared" si="376"/>
        <v>""</v>
      </c>
      <c r="AW138" s="3">
        <v>1</v>
      </c>
      <c r="AX138" s="3">
        <f t="shared" si="531"/>
        <v>13</v>
      </c>
      <c r="AY138" s="5" t="str">
        <f t="shared" si="377"/>
        <v>""</v>
      </c>
      <c r="BA138" t="str">
        <f t="shared" si="535"/>
        <v>Sheets.Add(new SheetPdfSample("A 1.0-1.a.b - sheet title (131).pdf", "A 1.0-1.a.b", "sheet title (131)", ST_TYPE05,"", " ", "A", " ", "1", ".", "0", "-", "1", ".", "a", ".", "b", "", ""));</v>
      </c>
    </row>
    <row r="139" spans="1:53">
      <c r="B139" s="8">
        <f t="shared" si="532"/>
        <v>132</v>
      </c>
      <c r="C139" t="str">
        <f t="shared" si="533"/>
        <v>A 1.0-1.aN.b - sheet title (132)</v>
      </c>
      <c r="D139" t="str">
        <f t="shared" si="534"/>
        <v>sheet title (132)</v>
      </c>
      <c r="E139" s="1" t="s">
        <v>38</v>
      </c>
      <c r="F139" s="8" t="str">
        <f>_xlfn.XLOOKUP(IF(AA139="""""",AA$2,IF(AG139="""""",AG$2,IF(AM139="""""",AM$2,IF(AS139="""""",AS$2,IF(AY139="""""",AY$2,6)))))+IF(I139="""""",0,10), Sheet2!A$2:A$13, Sheet2!B$2:B$13)</f>
        <v>ST_TYPE05</v>
      </c>
      <c r="G139" s="3">
        <v>0</v>
      </c>
      <c r="H139" s="3">
        <v>1</v>
      </c>
      <c r="I139" s="5" t="str">
        <f t="shared" si="363"/>
        <v>""</v>
      </c>
      <c r="J139" s="3">
        <v>0</v>
      </c>
      <c r="K139" s="3">
        <f t="shared" si="518"/>
        <v>1</v>
      </c>
      <c r="L139" s="5" t="str">
        <f t="shared" si="364"/>
        <v>" "</v>
      </c>
      <c r="M139" s="3">
        <v>1</v>
      </c>
      <c r="N139" s="3">
        <f t="shared" si="519"/>
        <v>1</v>
      </c>
      <c r="O139" s="5" t="str">
        <f t="shared" si="365"/>
        <v>"A"</v>
      </c>
      <c r="P139" s="3">
        <v>1</v>
      </c>
      <c r="Q139" s="3">
        <f t="shared" si="520"/>
        <v>2</v>
      </c>
      <c r="R139" s="5" t="str">
        <f t="shared" si="366"/>
        <v>" "</v>
      </c>
      <c r="S139" s="3">
        <v>1</v>
      </c>
      <c r="T139" s="3">
        <f t="shared" si="521"/>
        <v>3</v>
      </c>
      <c r="U139" s="5" t="str">
        <f t="shared" si="367"/>
        <v>"1"</v>
      </c>
      <c r="V139" s="3">
        <v>1</v>
      </c>
      <c r="W139" s="3">
        <f t="shared" si="522"/>
        <v>4</v>
      </c>
      <c r="X139" s="5" t="str">
        <f t="shared" si="368"/>
        <v>"."</v>
      </c>
      <c r="Y139" s="3">
        <v>1</v>
      </c>
      <c r="Z139" s="3">
        <f t="shared" si="523"/>
        <v>5</v>
      </c>
      <c r="AA139" s="5" t="str">
        <f t="shared" si="369"/>
        <v>"0"</v>
      </c>
      <c r="AB139" s="5">
        <v>1</v>
      </c>
      <c r="AC139" s="3">
        <f t="shared" si="524"/>
        <v>6</v>
      </c>
      <c r="AD139" s="5" t="str">
        <f t="shared" si="370"/>
        <v>"-"</v>
      </c>
      <c r="AE139" s="5">
        <v>1</v>
      </c>
      <c r="AF139" s="3">
        <f t="shared" si="525"/>
        <v>7</v>
      </c>
      <c r="AG139" s="5" t="str">
        <f t="shared" si="371"/>
        <v>"1"</v>
      </c>
      <c r="AH139" s="5">
        <v>1</v>
      </c>
      <c r="AI139" s="3">
        <f t="shared" si="526"/>
        <v>8</v>
      </c>
      <c r="AJ139" s="5" t="str">
        <f t="shared" si="372"/>
        <v>"."</v>
      </c>
      <c r="AK139" s="3">
        <v>2</v>
      </c>
      <c r="AL139" s="3">
        <f t="shared" si="527"/>
        <v>9</v>
      </c>
      <c r="AM139" s="5" t="str">
        <f t="shared" si="373"/>
        <v>"aN"</v>
      </c>
      <c r="AN139" s="5">
        <v>1</v>
      </c>
      <c r="AO139" s="3">
        <f t="shared" si="528"/>
        <v>11</v>
      </c>
      <c r="AP139" s="5" t="str">
        <f t="shared" si="374"/>
        <v>"."</v>
      </c>
      <c r="AQ139" s="3">
        <v>1</v>
      </c>
      <c r="AR139" s="3">
        <f t="shared" si="529"/>
        <v>12</v>
      </c>
      <c r="AS139" s="5" t="str">
        <f t="shared" si="375"/>
        <v>"b"</v>
      </c>
      <c r="AT139" s="5">
        <v>1</v>
      </c>
      <c r="AU139" s="3">
        <f t="shared" si="530"/>
        <v>13</v>
      </c>
      <c r="AV139" s="5" t="str">
        <f t="shared" si="376"/>
        <v>""</v>
      </c>
      <c r="AW139" s="3">
        <v>1</v>
      </c>
      <c r="AX139" s="3">
        <f t="shared" si="531"/>
        <v>14</v>
      </c>
      <c r="AY139" s="5" t="str">
        <f t="shared" si="377"/>
        <v>""</v>
      </c>
      <c r="BA139" t="str">
        <f t="shared" si="535"/>
        <v>Sheets.Add(new SheetPdfSample("A 1.0-1.aN.b - sheet title (132).pdf", "A 1.0-1.aN.b", "sheet title (132)", ST_TYPE05,"", " ", "A", " ", "1", ".", "0", "-", "1", ".", "aN", ".", "b", "", ""));</v>
      </c>
    </row>
    <row r="140" spans="1:53">
      <c r="B140" s="8">
        <f t="shared" si="532"/>
        <v>133</v>
      </c>
      <c r="C140" t="str">
        <f t="shared" si="533"/>
        <v>A 1.0-1.a.bN - sheet title (133)</v>
      </c>
      <c r="D140" t="str">
        <f t="shared" si="534"/>
        <v>sheet title (133)</v>
      </c>
      <c r="E140" s="1" t="s">
        <v>39</v>
      </c>
      <c r="F140" s="8" t="str">
        <f>_xlfn.XLOOKUP(IF(AA140="""""",AA$2,IF(AG140="""""",AG$2,IF(AM140="""""",AM$2,IF(AS140="""""",AS$2,IF(AY140="""""",AY$2,6)))))+IF(I140="""""",0,10), Sheet2!A$2:A$13, Sheet2!B$2:B$13)</f>
        <v>ST_TYPE05</v>
      </c>
      <c r="G140" s="3">
        <v>0</v>
      </c>
      <c r="H140" s="3">
        <v>1</v>
      </c>
      <c r="I140" s="5" t="str">
        <f t="shared" si="363"/>
        <v>""</v>
      </c>
      <c r="J140" s="3">
        <v>0</v>
      </c>
      <c r="K140" s="3">
        <f t="shared" si="518"/>
        <v>1</v>
      </c>
      <c r="L140" s="5" t="str">
        <f t="shared" si="364"/>
        <v>" "</v>
      </c>
      <c r="M140" s="3">
        <v>1</v>
      </c>
      <c r="N140" s="3">
        <f t="shared" si="519"/>
        <v>1</v>
      </c>
      <c r="O140" s="5" t="str">
        <f t="shared" si="365"/>
        <v>"A"</v>
      </c>
      <c r="P140" s="3">
        <v>1</v>
      </c>
      <c r="Q140" s="3">
        <f t="shared" si="520"/>
        <v>2</v>
      </c>
      <c r="R140" s="5" t="str">
        <f t="shared" si="366"/>
        <v>" "</v>
      </c>
      <c r="S140" s="3">
        <v>1</v>
      </c>
      <c r="T140" s="3">
        <f t="shared" si="521"/>
        <v>3</v>
      </c>
      <c r="U140" s="5" t="str">
        <f t="shared" si="367"/>
        <v>"1"</v>
      </c>
      <c r="V140" s="3">
        <v>1</v>
      </c>
      <c r="W140" s="3">
        <f t="shared" si="522"/>
        <v>4</v>
      </c>
      <c r="X140" s="5" t="str">
        <f t="shared" si="368"/>
        <v>"."</v>
      </c>
      <c r="Y140" s="3">
        <v>1</v>
      </c>
      <c r="Z140" s="3">
        <f t="shared" si="523"/>
        <v>5</v>
      </c>
      <c r="AA140" s="5" t="str">
        <f t="shared" si="369"/>
        <v>"0"</v>
      </c>
      <c r="AB140" s="5">
        <v>1</v>
      </c>
      <c r="AC140" s="3">
        <f t="shared" si="524"/>
        <v>6</v>
      </c>
      <c r="AD140" s="5" t="str">
        <f t="shared" si="370"/>
        <v>"-"</v>
      </c>
      <c r="AE140" s="5">
        <v>1</v>
      </c>
      <c r="AF140" s="3">
        <f t="shared" si="525"/>
        <v>7</v>
      </c>
      <c r="AG140" s="5" t="str">
        <f t="shared" si="371"/>
        <v>"1"</v>
      </c>
      <c r="AH140" s="5">
        <v>1</v>
      </c>
      <c r="AI140" s="3">
        <f t="shared" si="526"/>
        <v>8</v>
      </c>
      <c r="AJ140" s="5" t="str">
        <f t="shared" si="372"/>
        <v>"."</v>
      </c>
      <c r="AK140" s="3">
        <v>1</v>
      </c>
      <c r="AL140" s="3">
        <f t="shared" si="527"/>
        <v>9</v>
      </c>
      <c r="AM140" s="5" t="str">
        <f t="shared" si="373"/>
        <v>"a"</v>
      </c>
      <c r="AN140" s="5">
        <v>1</v>
      </c>
      <c r="AO140" s="3">
        <f t="shared" si="528"/>
        <v>10</v>
      </c>
      <c r="AP140" s="5" t="str">
        <f t="shared" si="374"/>
        <v>"."</v>
      </c>
      <c r="AQ140" s="3">
        <v>2</v>
      </c>
      <c r="AR140" s="3">
        <f t="shared" si="529"/>
        <v>11</v>
      </c>
      <c r="AS140" s="5" t="str">
        <f t="shared" si="375"/>
        <v>"bN"</v>
      </c>
      <c r="AT140" s="5">
        <v>1</v>
      </c>
      <c r="AU140" s="3">
        <f t="shared" si="530"/>
        <v>13</v>
      </c>
      <c r="AV140" s="5" t="str">
        <f t="shared" si="376"/>
        <v>""</v>
      </c>
      <c r="AW140" s="3">
        <v>1</v>
      </c>
      <c r="AX140" s="3">
        <f t="shared" si="531"/>
        <v>14</v>
      </c>
      <c r="AY140" s="5" t="str">
        <f t="shared" si="377"/>
        <v>""</v>
      </c>
      <c r="BA140" t="str">
        <f t="shared" si="535"/>
        <v>Sheets.Add(new SheetPdfSample("A 1.0-1.a.bN - sheet title (133).pdf", "A 1.0-1.a.bN", "sheet title (133)", ST_TYPE05,"", " ", "A", " ", "1", ".", "0", "-", "1", ".", "a", ".", "bN", "", ""));</v>
      </c>
    </row>
    <row r="141" spans="1:53">
      <c r="B141" s="8">
        <f t="shared" si="532"/>
        <v>134</v>
      </c>
      <c r="C141" t="str">
        <f t="shared" si="533"/>
        <v>A 1.0-1.aN.bN - sheet title (134)</v>
      </c>
      <c r="D141" t="str">
        <f t="shared" si="534"/>
        <v>sheet title (134)</v>
      </c>
      <c r="E141" s="1" t="s">
        <v>40</v>
      </c>
      <c r="F141" s="8" t="str">
        <f>_xlfn.XLOOKUP(IF(AA141="""""",AA$2,IF(AG141="""""",AG$2,IF(AM141="""""",AM$2,IF(AS141="""""",AS$2,IF(AY141="""""",AY$2,6)))))+IF(I141="""""",0,10), Sheet2!A$2:A$13, Sheet2!B$2:B$13)</f>
        <v>ST_TYPE05</v>
      </c>
      <c r="G141" s="3">
        <v>0</v>
      </c>
      <c r="H141" s="3">
        <v>1</v>
      </c>
      <c r="I141" s="5" t="str">
        <f t="shared" si="363"/>
        <v>""</v>
      </c>
      <c r="J141" s="3">
        <v>0</v>
      </c>
      <c r="K141" s="3">
        <f t="shared" si="518"/>
        <v>1</v>
      </c>
      <c r="L141" s="5" t="str">
        <f t="shared" si="364"/>
        <v>" "</v>
      </c>
      <c r="M141" s="3">
        <v>1</v>
      </c>
      <c r="N141" s="3">
        <f t="shared" si="519"/>
        <v>1</v>
      </c>
      <c r="O141" s="5" t="str">
        <f t="shared" si="365"/>
        <v>"A"</v>
      </c>
      <c r="P141" s="3">
        <v>1</v>
      </c>
      <c r="Q141" s="3">
        <f t="shared" si="520"/>
        <v>2</v>
      </c>
      <c r="R141" s="5" t="str">
        <f t="shared" si="366"/>
        <v>" "</v>
      </c>
      <c r="S141" s="3">
        <v>1</v>
      </c>
      <c r="T141" s="3">
        <f t="shared" si="521"/>
        <v>3</v>
      </c>
      <c r="U141" s="5" t="str">
        <f t="shared" si="367"/>
        <v>"1"</v>
      </c>
      <c r="V141" s="3">
        <v>1</v>
      </c>
      <c r="W141" s="3">
        <f t="shared" si="522"/>
        <v>4</v>
      </c>
      <c r="X141" s="5" t="str">
        <f t="shared" si="368"/>
        <v>"."</v>
      </c>
      <c r="Y141" s="3">
        <v>1</v>
      </c>
      <c r="Z141" s="3">
        <f t="shared" si="523"/>
        <v>5</v>
      </c>
      <c r="AA141" s="5" t="str">
        <f t="shared" si="369"/>
        <v>"0"</v>
      </c>
      <c r="AB141" s="5">
        <v>1</v>
      </c>
      <c r="AC141" s="3">
        <f t="shared" si="524"/>
        <v>6</v>
      </c>
      <c r="AD141" s="5" t="str">
        <f t="shared" si="370"/>
        <v>"-"</v>
      </c>
      <c r="AE141" s="5">
        <v>1</v>
      </c>
      <c r="AF141" s="3">
        <f t="shared" si="525"/>
        <v>7</v>
      </c>
      <c r="AG141" s="5" t="str">
        <f t="shared" si="371"/>
        <v>"1"</v>
      </c>
      <c r="AH141" s="5">
        <v>1</v>
      </c>
      <c r="AI141" s="3">
        <f t="shared" si="526"/>
        <v>8</v>
      </c>
      <c r="AJ141" s="5" t="str">
        <f t="shared" si="372"/>
        <v>"."</v>
      </c>
      <c r="AK141" s="3">
        <v>2</v>
      </c>
      <c r="AL141" s="3">
        <f t="shared" si="527"/>
        <v>9</v>
      </c>
      <c r="AM141" s="5" t="str">
        <f t="shared" si="373"/>
        <v>"aN"</v>
      </c>
      <c r="AN141" s="5">
        <v>1</v>
      </c>
      <c r="AO141" s="3">
        <f t="shared" si="528"/>
        <v>11</v>
      </c>
      <c r="AP141" s="5" t="str">
        <f t="shared" si="374"/>
        <v>"."</v>
      </c>
      <c r="AQ141" s="3">
        <v>2</v>
      </c>
      <c r="AR141" s="3">
        <f t="shared" si="529"/>
        <v>12</v>
      </c>
      <c r="AS141" s="5" t="str">
        <f t="shared" si="375"/>
        <v>"bN"</v>
      </c>
      <c r="AT141" s="5">
        <v>1</v>
      </c>
      <c r="AU141" s="3">
        <f t="shared" si="530"/>
        <v>14</v>
      </c>
      <c r="AV141" s="5" t="str">
        <f t="shared" si="376"/>
        <v>""</v>
      </c>
      <c r="AW141" s="3">
        <v>1</v>
      </c>
      <c r="AX141" s="3">
        <f t="shared" si="531"/>
        <v>15</v>
      </c>
      <c r="AY141" s="5" t="str">
        <f t="shared" si="377"/>
        <v>""</v>
      </c>
      <c r="BA141" t="str">
        <f t="shared" si="535"/>
        <v>Sheets.Add(new SheetPdfSample("A 1.0-1.aN.bN - sheet title (134).pdf", "A 1.0-1.aN.bN", "sheet title (134)", ST_TYPE05,"", " ", "A", " ", "1", ".", "0", "-", "1", ".", "aN", ".", "bN", "", ""));</v>
      </c>
    </row>
    <row r="142" spans="1:53">
      <c r="A142" s="1" t="s">
        <v>190</v>
      </c>
      <c r="B142" s="8">
        <f t="shared" si="532"/>
        <v>135</v>
      </c>
      <c r="C142" t="str">
        <f t="shared" si="533"/>
        <v>A100 - sheet title (135)</v>
      </c>
      <c r="D142" t="str">
        <f t="shared" si="534"/>
        <v>sheet title (135)</v>
      </c>
      <c r="E142" s="1" t="s">
        <v>41</v>
      </c>
      <c r="F142" s="8" t="str">
        <f>_xlfn.XLOOKUP(IF(AA142="""""",AA$2,IF(AG142="""""",AG$2,IF(AM142="""""",AM$2,IF(AS142="""""",AS$2,IF(AY142="""""",AY$2,6)))))+IF(I142="""""",0,10), Sheet2!A$2:A$13, Sheet2!B$2:B$13)</f>
        <v>ST_TYPE01</v>
      </c>
      <c r="G142" s="3">
        <v>0</v>
      </c>
      <c r="H142" s="3">
        <v>1</v>
      </c>
      <c r="I142" s="5" t="str">
        <f t="shared" si="363"/>
        <v>""</v>
      </c>
      <c r="J142" s="3">
        <v>0</v>
      </c>
      <c r="K142" s="3">
        <f t="shared" ref="K142" si="536">G142+H142</f>
        <v>1</v>
      </c>
      <c r="L142" s="5" t="str">
        <f t="shared" si="364"/>
        <v>" "</v>
      </c>
      <c r="M142" s="3">
        <v>1</v>
      </c>
      <c r="N142" s="3">
        <f t="shared" ref="N142" si="537">J142+K142</f>
        <v>1</v>
      </c>
      <c r="O142" s="5" t="str">
        <f t="shared" si="365"/>
        <v>"A"</v>
      </c>
      <c r="P142" s="3">
        <v>0</v>
      </c>
      <c r="Q142" s="3">
        <f t="shared" ref="Q142" si="538">M142+N142</f>
        <v>2</v>
      </c>
      <c r="R142" s="5" t="str">
        <f t="shared" si="366"/>
        <v>""</v>
      </c>
      <c r="S142" s="3">
        <v>3</v>
      </c>
      <c r="T142" s="3">
        <f t="shared" ref="T142" si="539">P142+Q142</f>
        <v>2</v>
      </c>
      <c r="U142" s="5" t="str">
        <f t="shared" si="367"/>
        <v>"100"</v>
      </c>
      <c r="V142" s="3">
        <v>1</v>
      </c>
      <c r="W142" s="3">
        <f t="shared" ref="W142" si="540">S142+T142</f>
        <v>5</v>
      </c>
      <c r="X142" s="5" t="str">
        <f t="shared" si="368"/>
        <v>""</v>
      </c>
      <c r="Y142" s="3">
        <v>1</v>
      </c>
      <c r="Z142" s="3">
        <f t="shared" ref="Z142" si="541">V142+W142</f>
        <v>6</v>
      </c>
      <c r="AA142" s="5" t="str">
        <f t="shared" si="369"/>
        <v>""</v>
      </c>
      <c r="AB142" s="5">
        <v>0</v>
      </c>
      <c r="AC142" s="3">
        <f t="shared" ref="AC142" si="542">Y142+Z142</f>
        <v>7</v>
      </c>
      <c r="AD142" s="5" t="str">
        <f t="shared" si="370"/>
        <v>""</v>
      </c>
      <c r="AE142" s="5">
        <v>0</v>
      </c>
      <c r="AF142" s="3">
        <f t="shared" ref="AF142" si="543">AB142+AC142</f>
        <v>7</v>
      </c>
      <c r="AG142" s="5" t="str">
        <f t="shared" si="371"/>
        <v>""</v>
      </c>
      <c r="AH142" s="5">
        <v>0</v>
      </c>
      <c r="AI142" s="3">
        <f t="shared" ref="AI142" si="544">AE142+AF142</f>
        <v>7</v>
      </c>
      <c r="AJ142" s="5" t="str">
        <f t="shared" si="372"/>
        <v>""</v>
      </c>
      <c r="AK142" s="5">
        <v>0</v>
      </c>
      <c r="AL142" s="3">
        <f t="shared" ref="AL142" si="545">AH142+AI142</f>
        <v>7</v>
      </c>
      <c r="AM142" s="5" t="str">
        <f t="shared" si="373"/>
        <v>""</v>
      </c>
      <c r="AN142" s="5">
        <v>0</v>
      </c>
      <c r="AO142" s="3">
        <f t="shared" ref="AO142" si="546">AK142+AL142</f>
        <v>7</v>
      </c>
      <c r="AP142" s="5" t="str">
        <f t="shared" si="374"/>
        <v>""</v>
      </c>
      <c r="AQ142" s="5">
        <v>0</v>
      </c>
      <c r="AR142" s="3">
        <f t="shared" ref="AR142" si="547">AN142+AO142</f>
        <v>7</v>
      </c>
      <c r="AS142" s="5" t="str">
        <f t="shared" si="375"/>
        <v>""</v>
      </c>
      <c r="AT142" s="5">
        <v>0</v>
      </c>
      <c r="AU142" s="3">
        <f t="shared" ref="AU142" si="548">AQ142+AR142</f>
        <v>7</v>
      </c>
      <c r="AV142" s="5" t="str">
        <f t="shared" si="376"/>
        <v>""</v>
      </c>
      <c r="AW142" s="5">
        <v>0</v>
      </c>
      <c r="AX142" s="3">
        <f t="shared" ref="AX142" si="549">AT142+AU142</f>
        <v>7</v>
      </c>
      <c r="AY142" s="5" t="str">
        <f t="shared" si="377"/>
        <v>""</v>
      </c>
      <c r="BA142" t="str">
        <f t="shared" si="535"/>
        <v>Sheets.Add(new SheetPdfSample("A100 - sheet title (135).pdf", "A100", "sheet title (135)", ST_TYPE01,"", " ", "A", "", "100", "", "", "", "", "", "", "", "", "", ""));</v>
      </c>
    </row>
    <row r="143" spans="1:53">
      <c r="B143" s="8">
        <f t="shared" si="532"/>
        <v>136</v>
      </c>
      <c r="C143" t="str">
        <f t="shared" si="533"/>
        <v>A100a - sheet title (136)</v>
      </c>
      <c r="D143" t="str">
        <f t="shared" si="534"/>
        <v>sheet title (136)</v>
      </c>
      <c r="E143" s="1" t="s">
        <v>42</v>
      </c>
      <c r="F143" s="8" t="str">
        <f>_xlfn.XLOOKUP(IF(AA143="""""",AA$2,IF(AG143="""""",AG$2,IF(AM143="""""",AM$2,IF(AS143="""""",AS$2,IF(AY143="""""",AY$2,6)))))+IF(I143="""""",0,10), Sheet2!A$2:A$13, Sheet2!B$2:B$13)</f>
        <v>ST_TYPE01</v>
      </c>
      <c r="G143" s="3">
        <v>0</v>
      </c>
      <c r="H143" s="3">
        <v>1</v>
      </c>
      <c r="I143" s="5" t="str">
        <f t="shared" si="363"/>
        <v>""</v>
      </c>
      <c r="J143" s="3">
        <v>0</v>
      </c>
      <c r="K143" s="3">
        <f t="shared" ref="K143" si="550">G143+H143</f>
        <v>1</v>
      </c>
      <c r="L143" s="5" t="str">
        <f t="shared" si="364"/>
        <v>" "</v>
      </c>
      <c r="M143" s="3">
        <v>1</v>
      </c>
      <c r="N143" s="3">
        <f t="shared" ref="N143" si="551">J143+K143</f>
        <v>1</v>
      </c>
      <c r="O143" s="5" t="str">
        <f t="shared" si="365"/>
        <v>"A"</v>
      </c>
      <c r="P143" s="3">
        <v>0</v>
      </c>
      <c r="Q143" s="3">
        <f t="shared" ref="Q143" si="552">M143+N143</f>
        <v>2</v>
      </c>
      <c r="R143" s="5" t="str">
        <f t="shared" si="366"/>
        <v>""</v>
      </c>
      <c r="S143" s="3">
        <v>4</v>
      </c>
      <c r="T143" s="3">
        <f t="shared" ref="T143" si="553">P143+Q143</f>
        <v>2</v>
      </c>
      <c r="U143" s="5" t="str">
        <f t="shared" si="367"/>
        <v>"100a"</v>
      </c>
      <c r="V143" s="3">
        <v>1</v>
      </c>
      <c r="W143" s="3">
        <f t="shared" ref="W143" si="554">S143+T143</f>
        <v>6</v>
      </c>
      <c r="X143" s="5" t="str">
        <f t="shared" si="368"/>
        <v>""</v>
      </c>
      <c r="Y143" s="3">
        <v>1</v>
      </c>
      <c r="Z143" s="3">
        <f t="shared" ref="Z143" si="555">V143+W143</f>
        <v>7</v>
      </c>
      <c r="AA143" s="5" t="str">
        <f t="shared" si="369"/>
        <v>""</v>
      </c>
      <c r="AB143" s="5">
        <v>0</v>
      </c>
      <c r="AC143" s="3">
        <f t="shared" ref="AC143" si="556">Y143+Z143</f>
        <v>8</v>
      </c>
      <c r="AD143" s="5" t="str">
        <f t="shared" si="370"/>
        <v>""</v>
      </c>
      <c r="AE143" s="5">
        <v>0</v>
      </c>
      <c r="AF143" s="3">
        <f t="shared" ref="AF143" si="557">AB143+AC143</f>
        <v>8</v>
      </c>
      <c r="AG143" s="5" t="str">
        <f t="shared" si="371"/>
        <v>""</v>
      </c>
      <c r="AH143" s="5">
        <v>0</v>
      </c>
      <c r="AI143" s="3">
        <f t="shared" ref="AI143" si="558">AE143+AF143</f>
        <v>8</v>
      </c>
      <c r="AJ143" s="5" t="str">
        <f t="shared" si="372"/>
        <v>""</v>
      </c>
      <c r="AK143" s="5">
        <v>0</v>
      </c>
      <c r="AL143" s="3">
        <f t="shared" ref="AL143" si="559">AH143+AI143</f>
        <v>8</v>
      </c>
      <c r="AM143" s="5" t="str">
        <f t="shared" si="373"/>
        <v>""</v>
      </c>
      <c r="AN143" s="5">
        <v>0</v>
      </c>
      <c r="AO143" s="3">
        <f t="shared" ref="AO143" si="560">AK143+AL143</f>
        <v>8</v>
      </c>
      <c r="AP143" s="5" t="str">
        <f t="shared" si="374"/>
        <v>""</v>
      </c>
      <c r="AQ143" s="5">
        <v>0</v>
      </c>
      <c r="AR143" s="3">
        <f t="shared" ref="AR143" si="561">AN143+AO143</f>
        <v>8</v>
      </c>
      <c r="AS143" s="5" t="str">
        <f t="shared" si="375"/>
        <v>""</v>
      </c>
      <c r="AT143" s="5">
        <v>0</v>
      </c>
      <c r="AU143" s="3">
        <f t="shared" ref="AU143" si="562">AQ143+AR143</f>
        <v>8</v>
      </c>
      <c r="AV143" s="5" t="str">
        <f t="shared" si="376"/>
        <v>""</v>
      </c>
      <c r="AW143" s="5">
        <v>0</v>
      </c>
      <c r="AX143" s="3">
        <f t="shared" ref="AX143" si="563">AT143+AU143</f>
        <v>8</v>
      </c>
      <c r="AY143" s="5" t="str">
        <f t="shared" si="377"/>
        <v>""</v>
      </c>
      <c r="BA143" t="str">
        <f t="shared" si="535"/>
        <v>Sheets.Add(new SheetPdfSample("A100a - sheet title (136).pdf", "A100a", "sheet title (136)", ST_TYPE01,"", " ", "A", "", "100a", "", "", "", "", "", "", "", "", "", ""));</v>
      </c>
    </row>
    <row r="144" spans="1:53">
      <c r="A144" s="1" t="s">
        <v>191</v>
      </c>
      <c r="B144" s="8">
        <f t="shared" si="532"/>
        <v>137</v>
      </c>
      <c r="C144" t="str">
        <f t="shared" si="533"/>
        <v>A.100 - sheet title (137)</v>
      </c>
      <c r="D144" t="str">
        <f t="shared" si="534"/>
        <v>sheet title (137)</v>
      </c>
      <c r="E144" s="1" t="s">
        <v>43</v>
      </c>
      <c r="F144" s="8" t="str">
        <f>_xlfn.XLOOKUP(IF(AA144="""""",AA$2,IF(AG144="""""",AG$2,IF(AM144="""""",AM$2,IF(AS144="""""",AS$2,IF(AY144="""""",AY$2,6)))))+IF(I144="""""",0,10), Sheet2!A$2:A$13, Sheet2!B$2:B$13)</f>
        <v>ST_TYPE01</v>
      </c>
      <c r="G144" s="3">
        <v>0</v>
      </c>
      <c r="H144" s="3">
        <v>1</v>
      </c>
      <c r="I144" s="5" t="str">
        <f t="shared" si="363"/>
        <v>""</v>
      </c>
      <c r="J144" s="3">
        <v>0</v>
      </c>
      <c r="K144" s="3">
        <f t="shared" ref="K144:K145" si="564">G144+H144</f>
        <v>1</v>
      </c>
      <c r="L144" s="5" t="str">
        <f t="shared" si="364"/>
        <v>" "</v>
      </c>
      <c r="M144" s="3">
        <v>1</v>
      </c>
      <c r="N144" s="3">
        <f t="shared" ref="N144:N145" si="565">J144+K144</f>
        <v>1</v>
      </c>
      <c r="O144" s="5" t="str">
        <f t="shared" si="365"/>
        <v>"A"</v>
      </c>
      <c r="P144" s="3">
        <v>1</v>
      </c>
      <c r="Q144" s="3">
        <f t="shared" ref="Q144:Q145" si="566">M144+N144</f>
        <v>2</v>
      </c>
      <c r="R144" s="5" t="str">
        <f t="shared" si="366"/>
        <v>"."</v>
      </c>
      <c r="S144" s="3">
        <v>3</v>
      </c>
      <c r="T144" s="3">
        <f t="shared" ref="T144:T145" si="567">P144+Q144</f>
        <v>3</v>
      </c>
      <c r="U144" s="5" t="str">
        <f t="shared" si="367"/>
        <v>"100"</v>
      </c>
      <c r="V144" s="3">
        <v>1</v>
      </c>
      <c r="W144" s="3">
        <f t="shared" ref="W144:W145" si="568">S144+T144</f>
        <v>6</v>
      </c>
      <c r="X144" s="5" t="str">
        <f t="shared" si="368"/>
        <v>""</v>
      </c>
      <c r="Y144" s="3">
        <v>1</v>
      </c>
      <c r="Z144" s="3">
        <f t="shared" ref="Z144:Z145" si="569">V144+W144</f>
        <v>7</v>
      </c>
      <c r="AA144" s="5" t="str">
        <f t="shared" si="369"/>
        <v>""</v>
      </c>
      <c r="AB144" s="5">
        <v>0</v>
      </c>
      <c r="AC144" s="3">
        <f t="shared" ref="AC144:AC145" si="570">Y144+Z144</f>
        <v>8</v>
      </c>
      <c r="AD144" s="5" t="str">
        <f t="shared" si="370"/>
        <v>""</v>
      </c>
      <c r="AE144" s="5">
        <v>0</v>
      </c>
      <c r="AF144" s="3">
        <f t="shared" ref="AF144:AF145" si="571">AB144+AC144</f>
        <v>8</v>
      </c>
      <c r="AG144" s="5" t="str">
        <f t="shared" si="371"/>
        <v>""</v>
      </c>
      <c r="AH144" s="5">
        <v>0</v>
      </c>
      <c r="AI144" s="3">
        <f t="shared" ref="AI144:AI145" si="572">AE144+AF144</f>
        <v>8</v>
      </c>
      <c r="AJ144" s="5" t="str">
        <f t="shared" si="372"/>
        <v>""</v>
      </c>
      <c r="AK144" s="5">
        <v>0</v>
      </c>
      <c r="AL144" s="3">
        <f t="shared" ref="AL144:AL145" si="573">AH144+AI144</f>
        <v>8</v>
      </c>
      <c r="AM144" s="5" t="str">
        <f t="shared" si="373"/>
        <v>""</v>
      </c>
      <c r="AN144" s="5">
        <v>0</v>
      </c>
      <c r="AO144" s="3">
        <f t="shared" ref="AO144:AO145" si="574">AK144+AL144</f>
        <v>8</v>
      </c>
      <c r="AP144" s="5" t="str">
        <f t="shared" si="374"/>
        <v>""</v>
      </c>
      <c r="AQ144" s="5">
        <v>0</v>
      </c>
      <c r="AR144" s="3">
        <f t="shared" ref="AR144:AR145" si="575">AN144+AO144</f>
        <v>8</v>
      </c>
      <c r="AS144" s="5" t="str">
        <f t="shared" si="375"/>
        <v>""</v>
      </c>
      <c r="AT144" s="5">
        <v>0</v>
      </c>
      <c r="AU144" s="3">
        <f t="shared" ref="AU144:AU145" si="576">AQ144+AR144</f>
        <v>8</v>
      </c>
      <c r="AV144" s="5" t="str">
        <f t="shared" si="376"/>
        <v>""</v>
      </c>
      <c r="AW144" s="5">
        <v>0</v>
      </c>
      <c r="AX144" s="3">
        <f t="shared" ref="AX144:AX145" si="577">AT144+AU144</f>
        <v>8</v>
      </c>
      <c r="AY144" s="5" t="str">
        <f t="shared" si="377"/>
        <v>""</v>
      </c>
      <c r="BA144" t="str">
        <f t="shared" si="535"/>
        <v>Sheets.Add(new SheetPdfSample("A.100 - sheet title (137).pdf", "A.100", "sheet title (137)", ST_TYPE01,"", " ", "A", ".", "100", "", "", "", "", "", "", "", "", "", ""));</v>
      </c>
    </row>
    <row r="145" spans="1:53">
      <c r="B145" s="8">
        <f t="shared" si="532"/>
        <v>138</v>
      </c>
      <c r="C145" t="str">
        <f t="shared" si="533"/>
        <v>A.100a - sheet title (138)</v>
      </c>
      <c r="D145" t="str">
        <f t="shared" si="534"/>
        <v>sheet title (138)</v>
      </c>
      <c r="E145" s="1" t="s">
        <v>44</v>
      </c>
      <c r="F145" s="8" t="str">
        <f>_xlfn.XLOOKUP(IF(AA145="""""",AA$2,IF(AG145="""""",AG$2,IF(AM145="""""",AM$2,IF(AS145="""""",AS$2,IF(AY145="""""",AY$2,6)))))+IF(I145="""""",0,10), Sheet2!A$2:A$13, Sheet2!B$2:B$13)</f>
        <v>ST_TYPE01</v>
      </c>
      <c r="G145" s="3">
        <v>0</v>
      </c>
      <c r="H145" s="3">
        <v>1</v>
      </c>
      <c r="I145" s="5" t="str">
        <f t="shared" si="363"/>
        <v>""</v>
      </c>
      <c r="J145" s="3">
        <v>0</v>
      </c>
      <c r="K145" s="3">
        <f t="shared" si="564"/>
        <v>1</v>
      </c>
      <c r="L145" s="5" t="str">
        <f t="shared" si="364"/>
        <v>" "</v>
      </c>
      <c r="M145" s="3">
        <v>1</v>
      </c>
      <c r="N145" s="3">
        <f t="shared" si="565"/>
        <v>1</v>
      </c>
      <c r="O145" s="5" t="str">
        <f t="shared" si="365"/>
        <v>"A"</v>
      </c>
      <c r="P145" s="3">
        <v>1</v>
      </c>
      <c r="Q145" s="3">
        <f t="shared" si="566"/>
        <v>2</v>
      </c>
      <c r="R145" s="5" t="str">
        <f t="shared" si="366"/>
        <v>"."</v>
      </c>
      <c r="S145" s="3">
        <v>4</v>
      </c>
      <c r="T145" s="3">
        <f t="shared" si="567"/>
        <v>3</v>
      </c>
      <c r="U145" s="5" t="str">
        <f t="shared" si="367"/>
        <v>"100a"</v>
      </c>
      <c r="V145" s="3">
        <v>1</v>
      </c>
      <c r="W145" s="3">
        <f t="shared" si="568"/>
        <v>7</v>
      </c>
      <c r="X145" s="5" t="str">
        <f t="shared" si="368"/>
        <v>""</v>
      </c>
      <c r="Y145" s="3">
        <v>1</v>
      </c>
      <c r="Z145" s="3">
        <f t="shared" si="569"/>
        <v>8</v>
      </c>
      <c r="AA145" s="5" t="str">
        <f t="shared" si="369"/>
        <v>""</v>
      </c>
      <c r="AB145" s="5">
        <v>0</v>
      </c>
      <c r="AC145" s="3">
        <f t="shared" si="570"/>
        <v>9</v>
      </c>
      <c r="AD145" s="5" t="str">
        <f t="shared" si="370"/>
        <v>""</v>
      </c>
      <c r="AE145" s="5">
        <v>0</v>
      </c>
      <c r="AF145" s="3">
        <f t="shared" si="571"/>
        <v>9</v>
      </c>
      <c r="AG145" s="5" t="str">
        <f t="shared" si="371"/>
        <v>""</v>
      </c>
      <c r="AH145" s="5">
        <v>0</v>
      </c>
      <c r="AI145" s="3">
        <f t="shared" si="572"/>
        <v>9</v>
      </c>
      <c r="AJ145" s="5" t="str">
        <f t="shared" si="372"/>
        <v>""</v>
      </c>
      <c r="AK145" s="5">
        <v>0</v>
      </c>
      <c r="AL145" s="3">
        <f t="shared" si="573"/>
        <v>9</v>
      </c>
      <c r="AM145" s="5" t="str">
        <f t="shared" si="373"/>
        <v>""</v>
      </c>
      <c r="AN145" s="5">
        <v>0</v>
      </c>
      <c r="AO145" s="3">
        <f t="shared" si="574"/>
        <v>9</v>
      </c>
      <c r="AP145" s="5" t="str">
        <f t="shared" si="374"/>
        <v>""</v>
      </c>
      <c r="AQ145" s="5">
        <v>0</v>
      </c>
      <c r="AR145" s="3">
        <f t="shared" si="575"/>
        <v>9</v>
      </c>
      <c r="AS145" s="5" t="str">
        <f t="shared" si="375"/>
        <v>""</v>
      </c>
      <c r="AT145" s="5">
        <v>0</v>
      </c>
      <c r="AU145" s="3">
        <f t="shared" si="576"/>
        <v>9</v>
      </c>
      <c r="AV145" s="5" t="str">
        <f t="shared" si="376"/>
        <v>""</v>
      </c>
      <c r="AW145" s="5">
        <v>0</v>
      </c>
      <c r="AX145" s="3">
        <f t="shared" si="577"/>
        <v>9</v>
      </c>
      <c r="AY145" s="5" t="str">
        <f t="shared" si="377"/>
        <v>""</v>
      </c>
      <c r="BA145" t="str">
        <f t="shared" si="535"/>
        <v>Sheets.Add(new SheetPdfSample("A.100a - sheet title (138).pdf", "A.100a", "sheet title (138)", ST_TYPE01,"", " ", "A", ".", "100a", "", "", "", "", "", "", "", "", "", ""));</v>
      </c>
    </row>
    <row r="146" spans="1:53">
      <c r="A146" s="1" t="s">
        <v>192</v>
      </c>
      <c r="B146" s="8">
        <f t="shared" si="532"/>
        <v>139</v>
      </c>
      <c r="C146" t="str">
        <f t="shared" si="533"/>
        <v>A-100 - sheet title (139)</v>
      </c>
      <c r="D146" t="str">
        <f t="shared" si="534"/>
        <v>sheet title (139)</v>
      </c>
      <c r="E146" s="1" t="s">
        <v>45</v>
      </c>
      <c r="F146" s="8" t="str">
        <f>_xlfn.XLOOKUP(IF(AA146="""""",AA$2,IF(AG146="""""",AG$2,IF(AM146="""""",AM$2,IF(AS146="""""",AS$2,IF(AY146="""""",AY$2,6)))))+IF(I146="""""",0,10), Sheet2!A$2:A$13, Sheet2!B$2:B$13)</f>
        <v>ST_TYPE01</v>
      </c>
      <c r="G146" s="3">
        <v>0</v>
      </c>
      <c r="H146" s="3">
        <v>1</v>
      </c>
      <c r="I146" s="5" t="str">
        <f t="shared" si="363"/>
        <v>""</v>
      </c>
      <c r="J146" s="3">
        <v>0</v>
      </c>
      <c r="K146" s="3">
        <f t="shared" ref="K146:K147" si="578">G146+H146</f>
        <v>1</v>
      </c>
      <c r="L146" s="5" t="str">
        <f t="shared" si="364"/>
        <v>" "</v>
      </c>
      <c r="M146" s="3">
        <v>1</v>
      </c>
      <c r="N146" s="3">
        <f t="shared" ref="N146:N147" si="579">J146+K146</f>
        <v>1</v>
      </c>
      <c r="O146" s="5" t="str">
        <f t="shared" si="365"/>
        <v>"A"</v>
      </c>
      <c r="P146" s="3">
        <v>1</v>
      </c>
      <c r="Q146" s="3">
        <f t="shared" ref="Q146:Q147" si="580">M146+N146</f>
        <v>2</v>
      </c>
      <c r="R146" s="5" t="str">
        <f t="shared" si="366"/>
        <v>"-"</v>
      </c>
      <c r="S146" s="3">
        <v>3</v>
      </c>
      <c r="T146" s="3">
        <f t="shared" ref="T146:T147" si="581">P146+Q146</f>
        <v>3</v>
      </c>
      <c r="U146" s="5" t="str">
        <f t="shared" si="367"/>
        <v>"100"</v>
      </c>
      <c r="V146" s="3">
        <v>1</v>
      </c>
      <c r="W146" s="3">
        <f t="shared" ref="W146:W147" si="582">S146+T146</f>
        <v>6</v>
      </c>
      <c r="X146" s="5" t="str">
        <f t="shared" si="368"/>
        <v>""</v>
      </c>
      <c r="Y146" s="3">
        <v>1</v>
      </c>
      <c r="Z146" s="3">
        <f t="shared" ref="Z146:Z147" si="583">V146+W146</f>
        <v>7</v>
      </c>
      <c r="AA146" s="5" t="str">
        <f t="shared" si="369"/>
        <v>""</v>
      </c>
      <c r="AB146" s="5">
        <v>0</v>
      </c>
      <c r="AC146" s="3">
        <f t="shared" ref="AC146:AC147" si="584">Y146+Z146</f>
        <v>8</v>
      </c>
      <c r="AD146" s="5" t="str">
        <f t="shared" si="370"/>
        <v>""</v>
      </c>
      <c r="AE146" s="5">
        <v>0</v>
      </c>
      <c r="AF146" s="3">
        <f t="shared" ref="AF146:AF147" si="585">AB146+AC146</f>
        <v>8</v>
      </c>
      <c r="AG146" s="5" t="str">
        <f t="shared" si="371"/>
        <v>""</v>
      </c>
      <c r="AH146" s="5">
        <v>0</v>
      </c>
      <c r="AI146" s="3">
        <f t="shared" ref="AI146:AI147" si="586">AE146+AF146</f>
        <v>8</v>
      </c>
      <c r="AJ146" s="5" t="str">
        <f t="shared" si="372"/>
        <v>""</v>
      </c>
      <c r="AK146" s="5">
        <v>0</v>
      </c>
      <c r="AL146" s="3">
        <f t="shared" ref="AL146:AL147" si="587">AH146+AI146</f>
        <v>8</v>
      </c>
      <c r="AM146" s="5" t="str">
        <f t="shared" si="373"/>
        <v>""</v>
      </c>
      <c r="AN146" s="5">
        <v>0</v>
      </c>
      <c r="AO146" s="3">
        <f t="shared" ref="AO146:AO147" si="588">AK146+AL146</f>
        <v>8</v>
      </c>
      <c r="AP146" s="5" t="str">
        <f t="shared" si="374"/>
        <v>""</v>
      </c>
      <c r="AQ146" s="5">
        <v>0</v>
      </c>
      <c r="AR146" s="3">
        <f t="shared" ref="AR146:AR147" si="589">AN146+AO146</f>
        <v>8</v>
      </c>
      <c r="AS146" s="5" t="str">
        <f t="shared" si="375"/>
        <v>""</v>
      </c>
      <c r="AT146" s="5">
        <v>0</v>
      </c>
      <c r="AU146" s="3">
        <f t="shared" ref="AU146:AU147" si="590">AQ146+AR146</f>
        <v>8</v>
      </c>
      <c r="AV146" s="5" t="str">
        <f t="shared" si="376"/>
        <v>""</v>
      </c>
      <c r="AW146" s="5">
        <v>0</v>
      </c>
      <c r="AX146" s="3">
        <f t="shared" ref="AX146:AX147" si="591">AT146+AU146</f>
        <v>8</v>
      </c>
      <c r="AY146" s="5" t="str">
        <f t="shared" si="377"/>
        <v>""</v>
      </c>
      <c r="BA146" t="str">
        <f t="shared" si="535"/>
        <v>Sheets.Add(new SheetPdfSample("A-100 - sheet title (139).pdf", "A-100", "sheet title (139)", ST_TYPE01,"", " ", "A", "-", "100", "", "", "", "", "", "", "", "", "", ""));</v>
      </c>
    </row>
    <row r="147" spans="1:53">
      <c r="B147" s="8">
        <f t="shared" si="532"/>
        <v>140</v>
      </c>
      <c r="C147" t="str">
        <f t="shared" si="533"/>
        <v>A-100a - sheet title (140)</v>
      </c>
      <c r="D147" t="str">
        <f t="shared" si="534"/>
        <v>sheet title (140)</v>
      </c>
      <c r="E147" s="1" t="s">
        <v>46</v>
      </c>
      <c r="F147" s="8" t="str">
        <f>_xlfn.XLOOKUP(IF(AA147="""""",AA$2,IF(AG147="""""",AG$2,IF(AM147="""""",AM$2,IF(AS147="""""",AS$2,IF(AY147="""""",AY$2,6)))))+IF(I147="""""",0,10), Sheet2!A$2:A$13, Sheet2!B$2:B$13)</f>
        <v>ST_TYPE01</v>
      </c>
      <c r="G147" s="3">
        <v>0</v>
      </c>
      <c r="H147" s="3">
        <v>1</v>
      </c>
      <c r="I147" s="5" t="str">
        <f t="shared" si="363"/>
        <v>""</v>
      </c>
      <c r="J147" s="3">
        <v>0</v>
      </c>
      <c r="K147" s="3">
        <f t="shared" si="578"/>
        <v>1</v>
      </c>
      <c r="L147" s="5" t="str">
        <f t="shared" si="364"/>
        <v>" "</v>
      </c>
      <c r="M147" s="3">
        <v>1</v>
      </c>
      <c r="N147" s="3">
        <f t="shared" si="579"/>
        <v>1</v>
      </c>
      <c r="O147" s="5" t="str">
        <f t="shared" si="365"/>
        <v>"A"</v>
      </c>
      <c r="P147" s="3">
        <v>1</v>
      </c>
      <c r="Q147" s="3">
        <f t="shared" si="580"/>
        <v>2</v>
      </c>
      <c r="R147" s="5" t="str">
        <f t="shared" si="366"/>
        <v>"-"</v>
      </c>
      <c r="S147" s="3">
        <v>4</v>
      </c>
      <c r="T147" s="3">
        <f t="shared" si="581"/>
        <v>3</v>
      </c>
      <c r="U147" s="5" t="str">
        <f t="shared" si="367"/>
        <v>"100a"</v>
      </c>
      <c r="V147" s="3">
        <v>1</v>
      </c>
      <c r="W147" s="3">
        <f t="shared" si="582"/>
        <v>7</v>
      </c>
      <c r="X147" s="5" t="str">
        <f t="shared" si="368"/>
        <v>""</v>
      </c>
      <c r="Y147" s="3">
        <v>1</v>
      </c>
      <c r="Z147" s="3">
        <f t="shared" si="583"/>
        <v>8</v>
      </c>
      <c r="AA147" s="5" t="str">
        <f t="shared" si="369"/>
        <v>""</v>
      </c>
      <c r="AB147" s="5">
        <v>0</v>
      </c>
      <c r="AC147" s="3">
        <f t="shared" si="584"/>
        <v>9</v>
      </c>
      <c r="AD147" s="5" t="str">
        <f t="shared" si="370"/>
        <v>""</v>
      </c>
      <c r="AE147" s="5">
        <v>0</v>
      </c>
      <c r="AF147" s="3">
        <f t="shared" si="585"/>
        <v>9</v>
      </c>
      <c r="AG147" s="5" t="str">
        <f t="shared" si="371"/>
        <v>""</v>
      </c>
      <c r="AH147" s="5">
        <v>0</v>
      </c>
      <c r="AI147" s="3">
        <f t="shared" si="586"/>
        <v>9</v>
      </c>
      <c r="AJ147" s="5" t="str">
        <f t="shared" si="372"/>
        <v>""</v>
      </c>
      <c r="AK147" s="5">
        <v>0</v>
      </c>
      <c r="AL147" s="3">
        <f t="shared" si="587"/>
        <v>9</v>
      </c>
      <c r="AM147" s="5" t="str">
        <f t="shared" si="373"/>
        <v>""</v>
      </c>
      <c r="AN147" s="5">
        <v>0</v>
      </c>
      <c r="AO147" s="3">
        <f t="shared" si="588"/>
        <v>9</v>
      </c>
      <c r="AP147" s="5" t="str">
        <f t="shared" si="374"/>
        <v>""</v>
      </c>
      <c r="AQ147" s="5">
        <v>0</v>
      </c>
      <c r="AR147" s="3">
        <f t="shared" si="589"/>
        <v>9</v>
      </c>
      <c r="AS147" s="5" t="str">
        <f t="shared" si="375"/>
        <v>""</v>
      </c>
      <c r="AT147" s="5">
        <v>0</v>
      </c>
      <c r="AU147" s="3">
        <f t="shared" si="590"/>
        <v>9</v>
      </c>
      <c r="AV147" s="5" t="str">
        <f t="shared" si="376"/>
        <v>""</v>
      </c>
      <c r="AW147" s="5">
        <v>0</v>
      </c>
      <c r="AX147" s="3">
        <f t="shared" si="591"/>
        <v>9</v>
      </c>
      <c r="AY147" s="5" t="str">
        <f t="shared" si="377"/>
        <v>""</v>
      </c>
      <c r="BA147" t="str">
        <f t="shared" si="535"/>
        <v>Sheets.Add(new SheetPdfSample("A-100a - sheet title (140).pdf", "A-100a", "sheet title (140)", ST_TYPE01,"", " ", "A", "-", "100a", "", "", "", "", "", "", "", "", "", ""));</v>
      </c>
    </row>
    <row r="148" spans="1:53">
      <c r="A148" s="1" t="s">
        <v>193</v>
      </c>
      <c r="B148" s="8">
        <f t="shared" si="532"/>
        <v>141</v>
      </c>
      <c r="C148" t="str">
        <f t="shared" si="533"/>
        <v>A A1.0 - sheet title (141)</v>
      </c>
      <c r="D148" t="str">
        <f t="shared" si="534"/>
        <v>sheet title (141)</v>
      </c>
      <c r="E148" s="1" t="s">
        <v>47</v>
      </c>
      <c r="F148" s="8" t="str">
        <f>_xlfn.XLOOKUP(IF(AA148="""""",AA$2,IF(AG148="""""",AG$2,IF(AM148="""""",AM$2,IF(AS148="""""",AS$2,IF(AY148="""""",AY$2,6)))))+IF(I148="""""",0,10), Sheet2!A$2:A$13, Sheet2!B$2:B$13)</f>
        <v>ST_TYPE12</v>
      </c>
      <c r="G148" s="3">
        <v>1</v>
      </c>
      <c r="H148" s="3">
        <v>1</v>
      </c>
      <c r="I148" s="5" t="str">
        <f t="shared" ref="I148:I194" si="592">""""&amp;IF(G148=0,"",MID($E148,H148,G148))&amp;""""</f>
        <v>"A"</v>
      </c>
      <c r="J148" s="3">
        <v>1</v>
      </c>
      <c r="K148" s="3">
        <f t="shared" ref="K148" si="593">G148+H148</f>
        <v>2</v>
      </c>
      <c r="L148" s="5" t="str">
        <f t="shared" ref="L148:L194" si="594">""""&amp;IF(J148=0," ",MID($E148,K148,J148))&amp;""""</f>
        <v>" "</v>
      </c>
      <c r="M148" s="3">
        <v>1</v>
      </c>
      <c r="N148" s="3">
        <f t="shared" ref="N148" si="595">J148+K148</f>
        <v>3</v>
      </c>
      <c r="O148" s="5" t="str">
        <f t="shared" ref="O148:O194" si="596">""""&amp;IF(M148=0,"",MID($E148,N148,M148))&amp;""""</f>
        <v>"A"</v>
      </c>
      <c r="P148" s="3">
        <v>0</v>
      </c>
      <c r="Q148" s="3">
        <f t="shared" ref="Q148" si="597">M148+N148</f>
        <v>4</v>
      </c>
      <c r="R148" s="5" t="str">
        <f t="shared" ref="R148:R194" si="598">""""&amp;IF(P148=0,"",MID($E148,Q148,P148))&amp;""""</f>
        <v>""</v>
      </c>
      <c r="S148" s="3">
        <v>1</v>
      </c>
      <c r="T148" s="3">
        <f t="shared" ref="T148" si="599">P148+Q148</f>
        <v>4</v>
      </c>
      <c r="U148" s="5" t="str">
        <f t="shared" ref="U148:U194" si="600">""""&amp;IF(S148=0,"",MID($E148,T148,S148))&amp;""""</f>
        <v>"1"</v>
      </c>
      <c r="V148" s="3">
        <v>1</v>
      </c>
      <c r="W148" s="3">
        <f t="shared" ref="W148" si="601">S148+T148</f>
        <v>5</v>
      </c>
      <c r="X148" s="5" t="str">
        <f t="shared" ref="X148:X194" si="602">""""&amp;IF(V148=0,"",MID($E148,W148,V148))&amp;""""</f>
        <v>"."</v>
      </c>
      <c r="Y148" s="3">
        <v>1</v>
      </c>
      <c r="Z148" s="3">
        <f t="shared" ref="Z148" si="603">V148+W148</f>
        <v>6</v>
      </c>
      <c r="AA148" s="5" t="str">
        <f t="shared" ref="AA148:AA194" si="604">""""&amp;IF(Y148=0,"",MID($E148,Z148,Y148))&amp;""""</f>
        <v>"0"</v>
      </c>
      <c r="AB148" s="5">
        <v>0</v>
      </c>
      <c r="AC148" s="3">
        <f t="shared" ref="AC148" si="605">Y148+Z148</f>
        <v>7</v>
      </c>
      <c r="AD148" s="5" t="str">
        <f t="shared" ref="AD148:AD194" si="606">""""&amp;IF(AB148=0,"",MID($E148,AC148,AB148))&amp;""""</f>
        <v>""</v>
      </c>
      <c r="AE148" s="5">
        <v>0</v>
      </c>
      <c r="AF148" s="3">
        <f t="shared" ref="AF148" si="607">AB148+AC148</f>
        <v>7</v>
      </c>
      <c r="AG148" s="5" t="str">
        <f t="shared" ref="AG148:AG194" si="608">""""&amp;IF(AE148=0,"",MID($E148,AF148,AE148))&amp;""""</f>
        <v>""</v>
      </c>
      <c r="AH148" s="5">
        <v>0</v>
      </c>
      <c r="AI148" s="3">
        <f t="shared" ref="AI148" si="609">AE148+AF148</f>
        <v>7</v>
      </c>
      <c r="AJ148" s="5" t="str">
        <f t="shared" ref="AJ148:AJ194" si="610">""""&amp;IF(AH148=0,"",MID($E148,AI148,AH148))&amp;""""</f>
        <v>""</v>
      </c>
      <c r="AK148" s="5">
        <v>0</v>
      </c>
      <c r="AL148" s="3">
        <f t="shared" ref="AL148" si="611">AH148+AI148</f>
        <v>7</v>
      </c>
      <c r="AM148" s="5" t="str">
        <f t="shared" ref="AM148:AM194" si="612">""""&amp;IF(AK148=0,"",MID($E148,AL148,AK148))&amp;""""</f>
        <v>""</v>
      </c>
      <c r="AN148" s="5">
        <v>0</v>
      </c>
      <c r="AO148" s="3">
        <f t="shared" ref="AO148" si="613">AK148+AL148</f>
        <v>7</v>
      </c>
      <c r="AP148" s="5" t="str">
        <f t="shared" ref="AP148:AP194" si="614">""""&amp;IF(AN148=0,"",MID($E148,AO148,AN148))&amp;""""</f>
        <v>""</v>
      </c>
      <c r="AQ148" s="5">
        <v>0</v>
      </c>
      <c r="AR148" s="3">
        <f t="shared" ref="AR148" si="615">AN148+AO148</f>
        <v>7</v>
      </c>
      <c r="AS148" s="5" t="str">
        <f t="shared" ref="AS148:AS194" si="616">""""&amp;IF(AQ148=0,"",MID($E148,AR148,AQ148))&amp;""""</f>
        <v>""</v>
      </c>
      <c r="AT148" s="5">
        <v>0</v>
      </c>
      <c r="AU148" s="3">
        <f t="shared" ref="AU148" si="617">AQ148+AR148</f>
        <v>7</v>
      </c>
      <c r="AV148" s="5" t="str">
        <f t="shared" ref="AV148:AV194" si="618">""""&amp;IF(AT148=0,"",MID($E148,AU148,AT148))&amp;""""</f>
        <v>""</v>
      </c>
      <c r="AW148" s="5">
        <v>0</v>
      </c>
      <c r="AX148" s="3">
        <f t="shared" ref="AX148" si="619">AT148+AU148</f>
        <v>7</v>
      </c>
      <c r="AY148" s="5" t="str">
        <f t="shared" ref="AY148:AY194" si="620">""""&amp;IF(AW148=0,"",MID($E148,AX148,AW148))&amp;""""</f>
        <v>""</v>
      </c>
      <c r="BA148" t="str">
        <f t="shared" si="535"/>
        <v>Sheets.Add(new SheetPdfSample("A A1.0 - sheet title (141).pdf", "A A1.0", "sheet title (141)", ST_TYPE12,"A", " ", "A", "", "1", ".", "0", "", "", "", "", "", "", "", ""));</v>
      </c>
    </row>
    <row r="149" spans="1:53">
      <c r="B149" s="8">
        <f t="shared" si="532"/>
        <v>142</v>
      </c>
      <c r="C149" t="str">
        <f t="shared" si="533"/>
        <v>A A1-0 - sheet title (142)</v>
      </c>
      <c r="D149" t="str">
        <f t="shared" si="534"/>
        <v>sheet title (142)</v>
      </c>
      <c r="E149" s="1" t="s">
        <v>48</v>
      </c>
      <c r="F149" s="8" t="str">
        <f>_xlfn.XLOOKUP(IF(AA149="""""",AA$2,IF(AG149="""""",AG$2,IF(AM149="""""",AM$2,IF(AS149="""""",AS$2,IF(AY149="""""",AY$2,6)))))+IF(I149="""""",0,10), Sheet2!A$2:A$13, Sheet2!B$2:B$13)</f>
        <v>ST_TYPE12</v>
      </c>
      <c r="G149" s="3">
        <v>1</v>
      </c>
      <c r="H149" s="3">
        <v>1</v>
      </c>
      <c r="I149" s="5" t="str">
        <f t="shared" si="592"/>
        <v>"A"</v>
      </c>
      <c r="J149" s="3">
        <v>1</v>
      </c>
      <c r="K149" s="3">
        <f t="shared" ref="K149:K150" si="621">G149+H149</f>
        <v>2</v>
      </c>
      <c r="L149" s="5" t="str">
        <f t="shared" si="594"/>
        <v>" "</v>
      </c>
      <c r="M149" s="3">
        <v>1</v>
      </c>
      <c r="N149" s="3">
        <f t="shared" ref="N149:N150" si="622">J149+K149</f>
        <v>3</v>
      </c>
      <c r="O149" s="5" t="str">
        <f t="shared" si="596"/>
        <v>"A"</v>
      </c>
      <c r="P149" s="3">
        <v>0</v>
      </c>
      <c r="Q149" s="3">
        <f t="shared" ref="Q149:Q150" si="623">M149+N149</f>
        <v>4</v>
      </c>
      <c r="R149" s="5" t="str">
        <f t="shared" si="598"/>
        <v>""</v>
      </c>
      <c r="S149" s="3">
        <v>1</v>
      </c>
      <c r="T149" s="3">
        <f t="shared" ref="T149:T150" si="624">P149+Q149</f>
        <v>4</v>
      </c>
      <c r="U149" s="5" t="str">
        <f t="shared" si="600"/>
        <v>"1"</v>
      </c>
      <c r="V149" s="3">
        <v>1</v>
      </c>
      <c r="W149" s="3">
        <f t="shared" ref="W149:W150" si="625">S149+T149</f>
        <v>5</v>
      </c>
      <c r="X149" s="5" t="str">
        <f t="shared" si="602"/>
        <v>"-"</v>
      </c>
      <c r="Y149" s="3">
        <v>1</v>
      </c>
      <c r="Z149" s="3">
        <f t="shared" ref="Z149:Z150" si="626">V149+W149</f>
        <v>6</v>
      </c>
      <c r="AA149" s="5" t="str">
        <f t="shared" si="604"/>
        <v>"0"</v>
      </c>
      <c r="AB149" s="5">
        <v>0</v>
      </c>
      <c r="AC149" s="3">
        <f t="shared" ref="AC149:AC150" si="627">Y149+Z149</f>
        <v>7</v>
      </c>
      <c r="AD149" s="5" t="str">
        <f t="shared" si="606"/>
        <v>""</v>
      </c>
      <c r="AE149" s="5">
        <v>0</v>
      </c>
      <c r="AF149" s="3">
        <f t="shared" ref="AF149:AF150" si="628">AB149+AC149</f>
        <v>7</v>
      </c>
      <c r="AG149" s="5" t="str">
        <f t="shared" si="608"/>
        <v>""</v>
      </c>
      <c r="AH149" s="5">
        <v>0</v>
      </c>
      <c r="AI149" s="3">
        <f t="shared" ref="AI149:AI150" si="629">AE149+AF149</f>
        <v>7</v>
      </c>
      <c r="AJ149" s="5" t="str">
        <f t="shared" si="610"/>
        <v>""</v>
      </c>
      <c r="AK149" s="5">
        <v>0</v>
      </c>
      <c r="AL149" s="3">
        <f t="shared" ref="AL149:AL150" si="630">AH149+AI149</f>
        <v>7</v>
      </c>
      <c r="AM149" s="5" t="str">
        <f t="shared" si="612"/>
        <v>""</v>
      </c>
      <c r="AN149" s="5">
        <v>0</v>
      </c>
      <c r="AO149" s="3">
        <f t="shared" ref="AO149:AO150" si="631">AK149+AL149</f>
        <v>7</v>
      </c>
      <c r="AP149" s="5" t="str">
        <f t="shared" si="614"/>
        <v>""</v>
      </c>
      <c r="AQ149" s="5">
        <v>0</v>
      </c>
      <c r="AR149" s="3">
        <f t="shared" ref="AR149:AR150" si="632">AN149+AO149</f>
        <v>7</v>
      </c>
      <c r="AS149" s="5" t="str">
        <f t="shared" si="616"/>
        <v>""</v>
      </c>
      <c r="AT149" s="5">
        <v>0</v>
      </c>
      <c r="AU149" s="3">
        <f t="shared" ref="AU149:AU150" si="633">AQ149+AR149</f>
        <v>7</v>
      </c>
      <c r="AV149" s="5" t="str">
        <f t="shared" si="618"/>
        <v>""</v>
      </c>
      <c r="AW149" s="5">
        <v>0</v>
      </c>
      <c r="AX149" s="3">
        <f t="shared" ref="AX149:AX150" si="634">AT149+AU149</f>
        <v>7</v>
      </c>
      <c r="AY149" s="5" t="str">
        <f t="shared" si="620"/>
        <v>""</v>
      </c>
      <c r="BA149" t="str">
        <f t="shared" si="535"/>
        <v>Sheets.Add(new SheetPdfSample("A A1-0 - sheet title (142).pdf", "A A1-0", "sheet title (142)", ST_TYPE12,"A", " ", "A", "", "1", "-", "0", "", "", "", "", "", "", "", ""));</v>
      </c>
    </row>
    <row r="150" spans="1:53">
      <c r="B150" s="8">
        <f t="shared" si="532"/>
        <v>143</v>
      </c>
      <c r="C150" t="str">
        <f t="shared" si="533"/>
        <v>A A 1.0 - sheet title (143)</v>
      </c>
      <c r="D150" t="str">
        <f t="shared" si="534"/>
        <v>sheet title (143)</v>
      </c>
      <c r="E150" s="1" t="s">
        <v>49</v>
      </c>
      <c r="F150" s="8" t="str">
        <f>_xlfn.XLOOKUP(IF(AA150="""""",AA$2,IF(AG150="""""",AG$2,IF(AM150="""""",AM$2,IF(AS150="""""",AS$2,IF(AY150="""""",AY$2,6)))))+IF(I150="""""",0,10), Sheet2!A$2:A$13, Sheet2!B$2:B$13)</f>
        <v>ST_TYPE12</v>
      </c>
      <c r="G150" s="3">
        <v>1</v>
      </c>
      <c r="H150" s="3">
        <v>1</v>
      </c>
      <c r="I150" s="5" t="str">
        <f t="shared" si="592"/>
        <v>"A"</v>
      </c>
      <c r="J150" s="3">
        <v>1</v>
      </c>
      <c r="K150" s="3">
        <f t="shared" si="621"/>
        <v>2</v>
      </c>
      <c r="L150" s="5" t="str">
        <f t="shared" si="594"/>
        <v>" "</v>
      </c>
      <c r="M150" s="3">
        <v>1</v>
      </c>
      <c r="N150" s="3">
        <f t="shared" si="622"/>
        <v>3</v>
      </c>
      <c r="O150" s="5" t="str">
        <f t="shared" si="596"/>
        <v>"A"</v>
      </c>
      <c r="P150" s="3">
        <v>1</v>
      </c>
      <c r="Q150" s="3">
        <f t="shared" si="623"/>
        <v>4</v>
      </c>
      <c r="R150" s="5" t="str">
        <f t="shared" si="598"/>
        <v>" "</v>
      </c>
      <c r="S150" s="3">
        <v>1</v>
      </c>
      <c r="T150" s="3">
        <f t="shared" si="624"/>
        <v>5</v>
      </c>
      <c r="U150" s="5" t="str">
        <f t="shared" si="600"/>
        <v>"1"</v>
      </c>
      <c r="V150" s="3">
        <v>1</v>
      </c>
      <c r="W150" s="3">
        <f t="shared" si="625"/>
        <v>6</v>
      </c>
      <c r="X150" s="5" t="str">
        <f t="shared" si="602"/>
        <v>"."</v>
      </c>
      <c r="Y150" s="3">
        <v>1</v>
      </c>
      <c r="Z150" s="3">
        <f t="shared" si="626"/>
        <v>7</v>
      </c>
      <c r="AA150" s="5" t="str">
        <f t="shared" si="604"/>
        <v>"0"</v>
      </c>
      <c r="AB150" s="5">
        <v>0</v>
      </c>
      <c r="AC150" s="3">
        <f t="shared" si="627"/>
        <v>8</v>
      </c>
      <c r="AD150" s="5" t="str">
        <f t="shared" si="606"/>
        <v>""</v>
      </c>
      <c r="AE150" s="5">
        <v>0</v>
      </c>
      <c r="AF150" s="3">
        <f t="shared" si="628"/>
        <v>8</v>
      </c>
      <c r="AG150" s="5" t="str">
        <f t="shared" si="608"/>
        <v>""</v>
      </c>
      <c r="AH150" s="5">
        <v>0</v>
      </c>
      <c r="AI150" s="3">
        <f t="shared" si="629"/>
        <v>8</v>
      </c>
      <c r="AJ150" s="5" t="str">
        <f t="shared" si="610"/>
        <v>""</v>
      </c>
      <c r="AK150" s="5">
        <v>0</v>
      </c>
      <c r="AL150" s="3">
        <f t="shared" si="630"/>
        <v>8</v>
      </c>
      <c r="AM150" s="5" t="str">
        <f t="shared" si="612"/>
        <v>""</v>
      </c>
      <c r="AN150" s="5">
        <v>0</v>
      </c>
      <c r="AO150" s="3">
        <f t="shared" si="631"/>
        <v>8</v>
      </c>
      <c r="AP150" s="5" t="str">
        <f t="shared" si="614"/>
        <v>""</v>
      </c>
      <c r="AQ150" s="5">
        <v>0</v>
      </c>
      <c r="AR150" s="3">
        <f t="shared" si="632"/>
        <v>8</v>
      </c>
      <c r="AS150" s="5" t="str">
        <f t="shared" si="616"/>
        <v>""</v>
      </c>
      <c r="AT150" s="5">
        <v>0</v>
      </c>
      <c r="AU150" s="3">
        <f t="shared" si="633"/>
        <v>8</v>
      </c>
      <c r="AV150" s="5" t="str">
        <f t="shared" si="618"/>
        <v>""</v>
      </c>
      <c r="AW150" s="5">
        <v>0</v>
      </c>
      <c r="AX150" s="3">
        <f t="shared" si="634"/>
        <v>8</v>
      </c>
      <c r="AY150" s="5" t="str">
        <f t="shared" si="620"/>
        <v>""</v>
      </c>
      <c r="BA150" t="str">
        <f t="shared" si="535"/>
        <v>Sheets.Add(new SheetPdfSample("A A 1.0 - sheet title (143).pdf", "A A 1.0", "sheet title (143)", ST_TYPE12,"A", " ", "A", " ", "1", ".", "0", "", "", "", "", "", "", "", ""));</v>
      </c>
    </row>
    <row r="151" spans="1:53">
      <c r="A151" s="1" t="s">
        <v>194</v>
      </c>
      <c r="B151" s="8">
        <f t="shared" si="532"/>
        <v>144</v>
      </c>
      <c r="C151" t="str">
        <f t="shared" si="533"/>
        <v>A A100 - sheet title (144)</v>
      </c>
      <c r="D151" t="str">
        <f t="shared" si="534"/>
        <v>sheet title (144)</v>
      </c>
      <c r="E151" s="1" t="s">
        <v>50</v>
      </c>
      <c r="F151" s="8" t="str">
        <f>_xlfn.XLOOKUP(IF(AA151="""""",AA$2,IF(AG151="""""",AG$2,IF(AM151="""""",AM$2,IF(AS151="""""",AS$2,IF(AY151="""""",AY$2,6)))))+IF(I151="""""",0,10), Sheet2!A$2:A$13, Sheet2!B$2:B$13)</f>
        <v>ST_TYPE11</v>
      </c>
      <c r="G151" s="3">
        <v>1</v>
      </c>
      <c r="H151" s="3">
        <v>1</v>
      </c>
      <c r="I151" s="5" t="str">
        <f t="shared" si="592"/>
        <v>"A"</v>
      </c>
      <c r="J151" s="3">
        <v>1</v>
      </c>
      <c r="K151" s="3">
        <f t="shared" ref="K151" si="635">G151+H151</f>
        <v>2</v>
      </c>
      <c r="L151" s="5" t="str">
        <f t="shared" si="594"/>
        <v>" "</v>
      </c>
      <c r="M151" s="3">
        <v>1</v>
      </c>
      <c r="N151" s="3">
        <f t="shared" ref="N151" si="636">J151+K151</f>
        <v>3</v>
      </c>
      <c r="O151" s="5" t="str">
        <f t="shared" si="596"/>
        <v>"A"</v>
      </c>
      <c r="P151" s="3">
        <v>0</v>
      </c>
      <c r="Q151" s="3">
        <f t="shared" ref="Q151" si="637">M151+N151</f>
        <v>4</v>
      </c>
      <c r="R151" s="5" t="str">
        <f t="shared" si="598"/>
        <v>""</v>
      </c>
      <c r="S151" s="3">
        <v>3</v>
      </c>
      <c r="T151" s="3">
        <f t="shared" ref="T151" si="638">P151+Q151</f>
        <v>4</v>
      </c>
      <c r="U151" s="5" t="str">
        <f t="shared" si="600"/>
        <v>"100"</v>
      </c>
      <c r="V151" s="3">
        <v>1</v>
      </c>
      <c r="W151" s="3">
        <f t="shared" ref="W151" si="639">S151+T151</f>
        <v>7</v>
      </c>
      <c r="X151" s="5" t="str">
        <f t="shared" si="602"/>
        <v>""</v>
      </c>
      <c r="Y151" s="3">
        <v>1</v>
      </c>
      <c r="Z151" s="3">
        <f t="shared" ref="Z151" si="640">V151+W151</f>
        <v>8</v>
      </c>
      <c r="AA151" s="5" t="str">
        <f t="shared" si="604"/>
        <v>""</v>
      </c>
      <c r="AB151" s="5">
        <v>0</v>
      </c>
      <c r="AC151" s="3">
        <f t="shared" ref="AC151" si="641">Y151+Z151</f>
        <v>9</v>
      </c>
      <c r="AD151" s="5" t="str">
        <f t="shared" si="606"/>
        <v>""</v>
      </c>
      <c r="AE151" s="5">
        <v>0</v>
      </c>
      <c r="AF151" s="3">
        <f t="shared" ref="AF151" si="642">AB151+AC151</f>
        <v>9</v>
      </c>
      <c r="AG151" s="5" t="str">
        <f t="shared" si="608"/>
        <v>""</v>
      </c>
      <c r="AH151" s="5">
        <v>0</v>
      </c>
      <c r="AI151" s="3">
        <f t="shared" ref="AI151" si="643">AE151+AF151</f>
        <v>9</v>
      </c>
      <c r="AJ151" s="5" t="str">
        <f t="shared" si="610"/>
        <v>""</v>
      </c>
      <c r="AK151" s="5">
        <v>0</v>
      </c>
      <c r="AL151" s="3">
        <f t="shared" ref="AL151" si="644">AH151+AI151</f>
        <v>9</v>
      </c>
      <c r="AM151" s="5" t="str">
        <f t="shared" si="612"/>
        <v>""</v>
      </c>
      <c r="AN151" s="5">
        <v>0</v>
      </c>
      <c r="AO151" s="3">
        <f t="shared" ref="AO151" si="645">AK151+AL151</f>
        <v>9</v>
      </c>
      <c r="AP151" s="5" t="str">
        <f t="shared" si="614"/>
        <v>""</v>
      </c>
      <c r="AQ151" s="5">
        <v>0</v>
      </c>
      <c r="AR151" s="3">
        <f t="shared" ref="AR151" si="646">AN151+AO151</f>
        <v>9</v>
      </c>
      <c r="AS151" s="5" t="str">
        <f t="shared" si="616"/>
        <v>""</v>
      </c>
      <c r="AT151" s="5">
        <v>0</v>
      </c>
      <c r="AU151" s="3">
        <f t="shared" ref="AU151" si="647">AQ151+AR151</f>
        <v>9</v>
      </c>
      <c r="AV151" s="5" t="str">
        <f t="shared" si="618"/>
        <v>""</v>
      </c>
      <c r="AW151" s="5">
        <v>0</v>
      </c>
      <c r="AX151" s="3">
        <f t="shared" ref="AX151" si="648">AT151+AU151</f>
        <v>9</v>
      </c>
      <c r="AY151" s="5" t="str">
        <f t="shared" si="620"/>
        <v>""</v>
      </c>
      <c r="BA151" t="str">
        <f t="shared" si="535"/>
        <v>Sheets.Add(new SheetPdfSample("A A100 - sheet title (144).pdf", "A A100", "sheet title (144)", ST_TYPE11,"A", " ", "A", "", "100", "", "", "", "", "", "", "", "", "", ""));</v>
      </c>
    </row>
    <row r="152" spans="1:53">
      <c r="B152" s="8">
        <f t="shared" si="532"/>
        <v>145</v>
      </c>
      <c r="C152" t="str">
        <f t="shared" si="533"/>
        <v>A A.100 - sheet title (145)</v>
      </c>
      <c r="D152" t="str">
        <f t="shared" si="534"/>
        <v>sheet title (145)</v>
      </c>
      <c r="E152" s="1" t="s">
        <v>51</v>
      </c>
      <c r="F152" s="8" t="str">
        <f>_xlfn.XLOOKUP(IF(AA152="""""",AA$2,IF(AG152="""""",AG$2,IF(AM152="""""",AM$2,IF(AS152="""""",AS$2,IF(AY152="""""",AY$2,6)))))+IF(I152="""""",0,10), Sheet2!A$2:A$13, Sheet2!B$2:B$13)</f>
        <v>ST_TYPE11</v>
      </c>
      <c r="G152" s="3">
        <v>1</v>
      </c>
      <c r="H152" s="3">
        <v>1</v>
      </c>
      <c r="I152" s="5" t="str">
        <f t="shared" si="592"/>
        <v>"A"</v>
      </c>
      <c r="J152" s="3">
        <v>1</v>
      </c>
      <c r="K152" s="3">
        <f t="shared" ref="K152" si="649">G152+H152</f>
        <v>2</v>
      </c>
      <c r="L152" s="5" t="str">
        <f t="shared" si="594"/>
        <v>" "</v>
      </c>
      <c r="M152" s="3">
        <v>1</v>
      </c>
      <c r="N152" s="3">
        <f t="shared" ref="N152" si="650">J152+K152</f>
        <v>3</v>
      </c>
      <c r="O152" s="5" t="str">
        <f t="shared" si="596"/>
        <v>"A"</v>
      </c>
      <c r="P152" s="3">
        <v>1</v>
      </c>
      <c r="Q152" s="3">
        <f t="shared" ref="Q152" si="651">M152+N152</f>
        <v>4</v>
      </c>
      <c r="R152" s="5" t="str">
        <f t="shared" si="598"/>
        <v>"."</v>
      </c>
      <c r="S152" s="3">
        <v>3</v>
      </c>
      <c r="T152" s="3">
        <f t="shared" ref="T152" si="652">P152+Q152</f>
        <v>5</v>
      </c>
      <c r="U152" s="5" t="str">
        <f t="shared" si="600"/>
        <v>"100"</v>
      </c>
      <c r="V152" s="3">
        <v>1</v>
      </c>
      <c r="W152" s="3">
        <f t="shared" ref="W152" si="653">S152+T152</f>
        <v>8</v>
      </c>
      <c r="X152" s="5" t="str">
        <f t="shared" si="602"/>
        <v>""</v>
      </c>
      <c r="Y152" s="3">
        <v>1</v>
      </c>
      <c r="Z152" s="3">
        <f t="shared" ref="Z152" si="654">V152+W152</f>
        <v>9</v>
      </c>
      <c r="AA152" s="5" t="str">
        <f t="shared" si="604"/>
        <v>""</v>
      </c>
      <c r="AB152" s="5">
        <v>0</v>
      </c>
      <c r="AC152" s="3">
        <f t="shared" ref="AC152" si="655">Y152+Z152</f>
        <v>10</v>
      </c>
      <c r="AD152" s="5" t="str">
        <f t="shared" si="606"/>
        <v>""</v>
      </c>
      <c r="AE152" s="5">
        <v>0</v>
      </c>
      <c r="AF152" s="3">
        <f t="shared" ref="AF152" si="656">AB152+AC152</f>
        <v>10</v>
      </c>
      <c r="AG152" s="5" t="str">
        <f t="shared" si="608"/>
        <v>""</v>
      </c>
      <c r="AH152" s="5">
        <v>0</v>
      </c>
      <c r="AI152" s="3">
        <f t="shared" ref="AI152" si="657">AE152+AF152</f>
        <v>10</v>
      </c>
      <c r="AJ152" s="5" t="str">
        <f t="shared" si="610"/>
        <v>""</v>
      </c>
      <c r="AK152" s="5">
        <v>0</v>
      </c>
      <c r="AL152" s="3">
        <f t="shared" ref="AL152" si="658">AH152+AI152</f>
        <v>10</v>
      </c>
      <c r="AM152" s="5" t="str">
        <f t="shared" si="612"/>
        <v>""</v>
      </c>
      <c r="AN152" s="5">
        <v>0</v>
      </c>
      <c r="AO152" s="3">
        <f t="shared" ref="AO152" si="659">AK152+AL152</f>
        <v>10</v>
      </c>
      <c r="AP152" s="5" t="str">
        <f t="shared" si="614"/>
        <v>""</v>
      </c>
      <c r="AQ152" s="5">
        <v>0</v>
      </c>
      <c r="AR152" s="3">
        <f t="shared" ref="AR152" si="660">AN152+AO152</f>
        <v>10</v>
      </c>
      <c r="AS152" s="5" t="str">
        <f t="shared" si="616"/>
        <v>""</v>
      </c>
      <c r="AT152" s="5">
        <v>0</v>
      </c>
      <c r="AU152" s="3">
        <f t="shared" ref="AU152" si="661">AQ152+AR152</f>
        <v>10</v>
      </c>
      <c r="AV152" s="5" t="str">
        <f t="shared" si="618"/>
        <v>""</v>
      </c>
      <c r="AW152" s="5">
        <v>0</v>
      </c>
      <c r="AX152" s="3">
        <f t="shared" ref="AX152" si="662">AT152+AU152</f>
        <v>10</v>
      </c>
      <c r="AY152" s="5" t="str">
        <f t="shared" si="620"/>
        <v>""</v>
      </c>
      <c r="BA152" t="str">
        <f t="shared" si="535"/>
        <v>Sheets.Add(new SheetPdfSample("A A.100 - sheet title (145).pdf", "A A.100", "sheet title (145)", ST_TYPE11,"A", " ", "A", ".", "100", "", "", "", "", "", "", "", "", "", ""));</v>
      </c>
    </row>
    <row r="153" spans="1:53">
      <c r="B153" s="8">
        <f t="shared" si="532"/>
        <v>146</v>
      </c>
      <c r="C153" t="str">
        <f t="shared" si="533"/>
        <v>A A-100 - sheet title (146)</v>
      </c>
      <c r="D153" t="str">
        <f t="shared" si="534"/>
        <v>sheet title (146)</v>
      </c>
      <c r="E153" s="1" t="s">
        <v>52</v>
      </c>
      <c r="F153" s="8" t="str">
        <f>_xlfn.XLOOKUP(IF(AA153="""""",AA$2,IF(AG153="""""",AG$2,IF(AM153="""""",AM$2,IF(AS153="""""",AS$2,IF(AY153="""""",AY$2,6)))))+IF(I153="""""",0,10), Sheet2!A$2:A$13, Sheet2!B$2:B$13)</f>
        <v>ST_TYPE11</v>
      </c>
      <c r="G153" s="3">
        <v>1</v>
      </c>
      <c r="H153" s="3">
        <v>1</v>
      </c>
      <c r="I153" s="5" t="str">
        <f t="shared" si="592"/>
        <v>"A"</v>
      </c>
      <c r="J153" s="3">
        <v>1</v>
      </c>
      <c r="K153" s="3">
        <f t="shared" ref="K153" si="663">G153+H153</f>
        <v>2</v>
      </c>
      <c r="L153" s="5" t="str">
        <f t="shared" si="594"/>
        <v>" "</v>
      </c>
      <c r="M153" s="3">
        <v>1</v>
      </c>
      <c r="N153" s="3">
        <f t="shared" ref="N153" si="664">J153+K153</f>
        <v>3</v>
      </c>
      <c r="O153" s="5" t="str">
        <f t="shared" si="596"/>
        <v>"A"</v>
      </c>
      <c r="P153" s="3">
        <v>1</v>
      </c>
      <c r="Q153" s="3">
        <f t="shared" ref="Q153" si="665">M153+N153</f>
        <v>4</v>
      </c>
      <c r="R153" s="5" t="str">
        <f t="shared" si="598"/>
        <v>"-"</v>
      </c>
      <c r="S153" s="3">
        <v>3</v>
      </c>
      <c r="T153" s="3">
        <f t="shared" ref="T153" si="666">P153+Q153</f>
        <v>5</v>
      </c>
      <c r="U153" s="5" t="str">
        <f t="shared" si="600"/>
        <v>"100"</v>
      </c>
      <c r="V153" s="3">
        <v>1</v>
      </c>
      <c r="W153" s="3">
        <f t="shared" ref="W153" si="667">S153+T153</f>
        <v>8</v>
      </c>
      <c r="X153" s="5" t="str">
        <f t="shared" si="602"/>
        <v>""</v>
      </c>
      <c r="Y153" s="3">
        <v>1</v>
      </c>
      <c r="Z153" s="3">
        <f t="shared" ref="Z153" si="668">V153+W153</f>
        <v>9</v>
      </c>
      <c r="AA153" s="5" t="str">
        <f t="shared" si="604"/>
        <v>""</v>
      </c>
      <c r="AB153" s="5">
        <v>0</v>
      </c>
      <c r="AC153" s="3">
        <f t="shared" ref="AC153" si="669">Y153+Z153</f>
        <v>10</v>
      </c>
      <c r="AD153" s="5" t="str">
        <f t="shared" si="606"/>
        <v>""</v>
      </c>
      <c r="AE153" s="5">
        <v>0</v>
      </c>
      <c r="AF153" s="3">
        <f t="shared" ref="AF153" si="670">AB153+AC153</f>
        <v>10</v>
      </c>
      <c r="AG153" s="5" t="str">
        <f t="shared" si="608"/>
        <v>""</v>
      </c>
      <c r="AH153" s="5">
        <v>0</v>
      </c>
      <c r="AI153" s="3">
        <f t="shared" ref="AI153" si="671">AE153+AF153</f>
        <v>10</v>
      </c>
      <c r="AJ153" s="5" t="str">
        <f t="shared" si="610"/>
        <v>""</v>
      </c>
      <c r="AK153" s="5">
        <v>0</v>
      </c>
      <c r="AL153" s="3">
        <f t="shared" ref="AL153" si="672">AH153+AI153</f>
        <v>10</v>
      </c>
      <c r="AM153" s="5" t="str">
        <f t="shared" si="612"/>
        <v>""</v>
      </c>
      <c r="AN153" s="5">
        <v>0</v>
      </c>
      <c r="AO153" s="3">
        <f t="shared" ref="AO153" si="673">AK153+AL153</f>
        <v>10</v>
      </c>
      <c r="AP153" s="5" t="str">
        <f t="shared" si="614"/>
        <v>""</v>
      </c>
      <c r="AQ153" s="5">
        <v>0</v>
      </c>
      <c r="AR153" s="3">
        <f t="shared" ref="AR153" si="674">AN153+AO153</f>
        <v>10</v>
      </c>
      <c r="AS153" s="5" t="str">
        <f t="shared" si="616"/>
        <v>""</v>
      </c>
      <c r="AT153" s="5">
        <v>0</v>
      </c>
      <c r="AU153" s="3">
        <f t="shared" ref="AU153" si="675">AQ153+AR153</f>
        <v>10</v>
      </c>
      <c r="AV153" s="5" t="str">
        <f t="shared" si="618"/>
        <v>""</v>
      </c>
      <c r="AW153" s="5">
        <v>0</v>
      </c>
      <c r="AX153" s="3">
        <f t="shared" ref="AX153" si="676">AT153+AU153</f>
        <v>10</v>
      </c>
      <c r="AY153" s="5" t="str">
        <f t="shared" si="620"/>
        <v>""</v>
      </c>
      <c r="BA153" t="str">
        <f t="shared" si="535"/>
        <v>Sheets.Add(new SheetPdfSample("A A-100 - sheet title (146).pdf", "A A-100", "sheet title (146)", ST_TYPE11,"A", " ", "A", "-", "100", "", "", "", "", "", "", "", "", "", ""));</v>
      </c>
    </row>
    <row r="154" spans="1:53">
      <c r="A154" s="1" t="s">
        <v>195</v>
      </c>
      <c r="B154" s="8">
        <f t="shared" si="532"/>
        <v>147</v>
      </c>
      <c r="C154" t="str">
        <f t="shared" si="533"/>
        <v>AA A1.0 - sheet title (147)</v>
      </c>
      <c r="D154" t="str">
        <f t="shared" si="534"/>
        <v>sheet title (147)</v>
      </c>
      <c r="E154" s="1" t="s">
        <v>53</v>
      </c>
      <c r="F154" s="8" t="str">
        <f>_xlfn.XLOOKUP(IF(AA154="""""",AA$2,IF(AG154="""""",AG$2,IF(AM154="""""",AM$2,IF(AS154="""""",AS$2,IF(AY154="""""",AY$2,6)))))+IF(I154="""""",0,10), Sheet2!A$2:A$13, Sheet2!B$2:B$13)</f>
        <v>ST_TYPE12</v>
      </c>
      <c r="G154" s="3">
        <v>2</v>
      </c>
      <c r="H154" s="3">
        <v>1</v>
      </c>
      <c r="I154" s="5" t="str">
        <f t="shared" si="592"/>
        <v>"AA"</v>
      </c>
      <c r="J154" s="3">
        <v>1</v>
      </c>
      <c r="K154" s="3">
        <f t="shared" ref="K154" si="677">G154+H154</f>
        <v>3</v>
      </c>
      <c r="L154" s="5" t="str">
        <f t="shared" si="594"/>
        <v>" "</v>
      </c>
      <c r="M154" s="3">
        <v>1</v>
      </c>
      <c r="N154" s="3">
        <f t="shared" ref="N154" si="678">J154+K154</f>
        <v>4</v>
      </c>
      <c r="O154" s="5" t="str">
        <f t="shared" si="596"/>
        <v>"A"</v>
      </c>
      <c r="P154" s="3">
        <v>0</v>
      </c>
      <c r="Q154" s="3">
        <f t="shared" ref="Q154" si="679">M154+N154</f>
        <v>5</v>
      </c>
      <c r="R154" s="5" t="str">
        <f t="shared" si="598"/>
        <v>""</v>
      </c>
      <c r="S154" s="3">
        <v>1</v>
      </c>
      <c r="T154" s="3">
        <f t="shared" ref="T154" si="680">P154+Q154</f>
        <v>5</v>
      </c>
      <c r="U154" s="5" t="str">
        <f t="shared" si="600"/>
        <v>"1"</v>
      </c>
      <c r="V154" s="3">
        <v>1</v>
      </c>
      <c r="W154" s="3">
        <f t="shared" ref="W154" si="681">S154+T154</f>
        <v>6</v>
      </c>
      <c r="X154" s="5" t="str">
        <f t="shared" si="602"/>
        <v>"."</v>
      </c>
      <c r="Y154" s="3">
        <v>1</v>
      </c>
      <c r="Z154" s="3">
        <f t="shared" ref="Z154" si="682">V154+W154</f>
        <v>7</v>
      </c>
      <c r="AA154" s="5" t="str">
        <f t="shared" si="604"/>
        <v>"0"</v>
      </c>
      <c r="AB154" s="5">
        <v>0</v>
      </c>
      <c r="AC154" s="3">
        <f t="shared" ref="AC154" si="683">Y154+Z154</f>
        <v>8</v>
      </c>
      <c r="AD154" s="5" t="str">
        <f t="shared" si="606"/>
        <v>""</v>
      </c>
      <c r="AE154" s="5">
        <v>0</v>
      </c>
      <c r="AF154" s="3">
        <f t="shared" ref="AF154" si="684">AB154+AC154</f>
        <v>8</v>
      </c>
      <c r="AG154" s="5" t="str">
        <f t="shared" si="608"/>
        <v>""</v>
      </c>
      <c r="AH154" s="5">
        <v>0</v>
      </c>
      <c r="AI154" s="3">
        <f t="shared" ref="AI154" si="685">AE154+AF154</f>
        <v>8</v>
      </c>
      <c r="AJ154" s="5" t="str">
        <f t="shared" si="610"/>
        <v>""</v>
      </c>
      <c r="AK154" s="5">
        <v>0</v>
      </c>
      <c r="AL154" s="3">
        <f t="shared" ref="AL154" si="686">AH154+AI154</f>
        <v>8</v>
      </c>
      <c r="AM154" s="5" t="str">
        <f t="shared" si="612"/>
        <v>""</v>
      </c>
      <c r="AN154" s="5">
        <v>0</v>
      </c>
      <c r="AO154" s="3">
        <f t="shared" ref="AO154" si="687">AK154+AL154</f>
        <v>8</v>
      </c>
      <c r="AP154" s="5" t="str">
        <f t="shared" si="614"/>
        <v>""</v>
      </c>
      <c r="AQ154" s="5">
        <v>0</v>
      </c>
      <c r="AR154" s="3">
        <f t="shared" ref="AR154" si="688">AN154+AO154</f>
        <v>8</v>
      </c>
      <c r="AS154" s="5" t="str">
        <f t="shared" si="616"/>
        <v>""</v>
      </c>
      <c r="AT154" s="5">
        <v>0</v>
      </c>
      <c r="AU154" s="3">
        <f t="shared" ref="AU154" si="689">AQ154+AR154</f>
        <v>8</v>
      </c>
      <c r="AV154" s="5" t="str">
        <f t="shared" si="618"/>
        <v>""</v>
      </c>
      <c r="AW154" s="5">
        <v>0</v>
      </c>
      <c r="AX154" s="3">
        <f t="shared" ref="AX154" si="690">AT154+AU154</f>
        <v>8</v>
      </c>
      <c r="AY154" s="5" t="str">
        <f t="shared" si="620"/>
        <v>""</v>
      </c>
      <c r="BA154" t="str">
        <f t="shared" si="535"/>
        <v>Sheets.Add(new SheetPdfSample("AA A1.0 - sheet title (147).pdf", "AA A1.0", "sheet title (147)", ST_TYPE12,"AA", " ", "A", "", "1", ".", "0", "", "", "", "", "", "", "", ""));</v>
      </c>
    </row>
    <row r="155" spans="1:53">
      <c r="B155" s="8">
        <f t="shared" si="532"/>
        <v>148</v>
      </c>
      <c r="C155" t="str">
        <f t="shared" si="533"/>
        <v>AA A1-0 - sheet title (148)</v>
      </c>
      <c r="D155" t="str">
        <f t="shared" si="534"/>
        <v>sheet title (148)</v>
      </c>
      <c r="E155" s="1" t="s">
        <v>54</v>
      </c>
      <c r="F155" s="8" t="str">
        <f>_xlfn.XLOOKUP(IF(AA155="""""",AA$2,IF(AG155="""""",AG$2,IF(AM155="""""",AM$2,IF(AS155="""""",AS$2,IF(AY155="""""",AY$2,6)))))+IF(I155="""""",0,10), Sheet2!A$2:A$13, Sheet2!B$2:B$13)</f>
        <v>ST_TYPE12</v>
      </c>
      <c r="G155" s="3">
        <v>2</v>
      </c>
      <c r="H155" s="3">
        <v>1</v>
      </c>
      <c r="I155" s="5" t="str">
        <f t="shared" si="592"/>
        <v>"AA"</v>
      </c>
      <c r="J155" s="3">
        <v>1</v>
      </c>
      <c r="K155" s="3">
        <f t="shared" ref="K155" si="691">G155+H155</f>
        <v>3</v>
      </c>
      <c r="L155" s="5" t="str">
        <f t="shared" si="594"/>
        <v>" "</v>
      </c>
      <c r="M155" s="3">
        <v>1</v>
      </c>
      <c r="N155" s="3">
        <f t="shared" ref="N155" si="692">J155+K155</f>
        <v>4</v>
      </c>
      <c r="O155" s="5" t="str">
        <f t="shared" si="596"/>
        <v>"A"</v>
      </c>
      <c r="P155" s="3">
        <v>0</v>
      </c>
      <c r="Q155" s="3">
        <f t="shared" ref="Q155" si="693">M155+N155</f>
        <v>5</v>
      </c>
      <c r="R155" s="5" t="str">
        <f t="shared" si="598"/>
        <v>""</v>
      </c>
      <c r="S155" s="3">
        <v>1</v>
      </c>
      <c r="T155" s="3">
        <f t="shared" ref="T155" si="694">P155+Q155</f>
        <v>5</v>
      </c>
      <c r="U155" s="5" t="str">
        <f t="shared" si="600"/>
        <v>"1"</v>
      </c>
      <c r="V155" s="3">
        <v>1</v>
      </c>
      <c r="W155" s="3">
        <f t="shared" ref="W155" si="695">S155+T155</f>
        <v>6</v>
      </c>
      <c r="X155" s="5" t="str">
        <f t="shared" si="602"/>
        <v>"-"</v>
      </c>
      <c r="Y155" s="3">
        <v>1</v>
      </c>
      <c r="Z155" s="3">
        <f t="shared" ref="Z155" si="696">V155+W155</f>
        <v>7</v>
      </c>
      <c r="AA155" s="5" t="str">
        <f t="shared" si="604"/>
        <v>"0"</v>
      </c>
      <c r="AB155" s="5">
        <v>0</v>
      </c>
      <c r="AC155" s="3">
        <f t="shared" ref="AC155" si="697">Y155+Z155</f>
        <v>8</v>
      </c>
      <c r="AD155" s="5" t="str">
        <f t="shared" si="606"/>
        <v>""</v>
      </c>
      <c r="AE155" s="5">
        <v>0</v>
      </c>
      <c r="AF155" s="3">
        <f t="shared" ref="AF155" si="698">AB155+AC155</f>
        <v>8</v>
      </c>
      <c r="AG155" s="5" t="str">
        <f t="shared" si="608"/>
        <v>""</v>
      </c>
      <c r="AH155" s="5">
        <v>0</v>
      </c>
      <c r="AI155" s="3">
        <f t="shared" ref="AI155" si="699">AE155+AF155</f>
        <v>8</v>
      </c>
      <c r="AJ155" s="5" t="str">
        <f t="shared" si="610"/>
        <v>""</v>
      </c>
      <c r="AK155" s="5">
        <v>0</v>
      </c>
      <c r="AL155" s="3">
        <f t="shared" ref="AL155" si="700">AH155+AI155</f>
        <v>8</v>
      </c>
      <c r="AM155" s="5" t="str">
        <f t="shared" si="612"/>
        <v>""</v>
      </c>
      <c r="AN155" s="5">
        <v>0</v>
      </c>
      <c r="AO155" s="3">
        <f t="shared" ref="AO155" si="701">AK155+AL155</f>
        <v>8</v>
      </c>
      <c r="AP155" s="5" t="str">
        <f t="shared" si="614"/>
        <v>""</v>
      </c>
      <c r="AQ155" s="5">
        <v>0</v>
      </c>
      <c r="AR155" s="3">
        <f t="shared" ref="AR155" si="702">AN155+AO155</f>
        <v>8</v>
      </c>
      <c r="AS155" s="5" t="str">
        <f t="shared" si="616"/>
        <v>""</v>
      </c>
      <c r="AT155" s="5">
        <v>0</v>
      </c>
      <c r="AU155" s="3">
        <f t="shared" ref="AU155" si="703">AQ155+AR155</f>
        <v>8</v>
      </c>
      <c r="AV155" s="5" t="str">
        <f t="shared" si="618"/>
        <v>""</v>
      </c>
      <c r="AW155" s="5">
        <v>0</v>
      </c>
      <c r="AX155" s="3">
        <f t="shared" ref="AX155" si="704">AT155+AU155</f>
        <v>8</v>
      </c>
      <c r="AY155" s="5" t="str">
        <f t="shared" si="620"/>
        <v>""</v>
      </c>
      <c r="BA155" t="str">
        <f t="shared" si="535"/>
        <v>Sheets.Add(new SheetPdfSample("AA A1-0 - sheet title (148).pdf", "AA A1-0", "sheet title (148)", ST_TYPE12,"AA", " ", "A", "", "1", "-", "0", "", "", "", "", "", "", "", ""));</v>
      </c>
    </row>
    <row r="156" spans="1:53">
      <c r="B156" s="8">
        <f t="shared" si="532"/>
        <v>149</v>
      </c>
      <c r="C156" t="str">
        <f t="shared" si="533"/>
        <v>AA A 1.0 - sheet title (149)</v>
      </c>
      <c r="D156" t="str">
        <f t="shared" si="534"/>
        <v>sheet title (149)</v>
      </c>
      <c r="E156" s="1" t="s">
        <v>55</v>
      </c>
      <c r="F156" s="8" t="str">
        <f>_xlfn.XLOOKUP(IF(AA156="""""",AA$2,IF(AG156="""""",AG$2,IF(AM156="""""",AM$2,IF(AS156="""""",AS$2,IF(AY156="""""",AY$2,6)))))+IF(I156="""""",0,10), Sheet2!A$2:A$13, Sheet2!B$2:B$13)</f>
        <v>ST_TYPE12</v>
      </c>
      <c r="G156" s="3">
        <v>2</v>
      </c>
      <c r="H156" s="3">
        <v>1</v>
      </c>
      <c r="I156" s="5" t="str">
        <f t="shared" si="592"/>
        <v>"AA"</v>
      </c>
      <c r="J156" s="3">
        <v>1</v>
      </c>
      <c r="K156" s="3">
        <f t="shared" ref="K156" si="705">G156+H156</f>
        <v>3</v>
      </c>
      <c r="L156" s="5" t="str">
        <f t="shared" si="594"/>
        <v>" "</v>
      </c>
      <c r="M156" s="3">
        <v>1</v>
      </c>
      <c r="N156" s="3">
        <f t="shared" ref="N156" si="706">J156+K156</f>
        <v>4</v>
      </c>
      <c r="O156" s="5" t="str">
        <f t="shared" si="596"/>
        <v>"A"</v>
      </c>
      <c r="P156" s="3">
        <v>1</v>
      </c>
      <c r="Q156" s="3">
        <f t="shared" ref="Q156" si="707">M156+N156</f>
        <v>5</v>
      </c>
      <c r="R156" s="5" t="str">
        <f t="shared" si="598"/>
        <v>" "</v>
      </c>
      <c r="S156" s="3">
        <v>1</v>
      </c>
      <c r="T156" s="3">
        <f t="shared" ref="T156" si="708">P156+Q156</f>
        <v>6</v>
      </c>
      <c r="U156" s="5" t="str">
        <f t="shared" si="600"/>
        <v>"1"</v>
      </c>
      <c r="V156" s="3">
        <v>1</v>
      </c>
      <c r="W156" s="3">
        <f t="shared" ref="W156" si="709">S156+T156</f>
        <v>7</v>
      </c>
      <c r="X156" s="5" t="str">
        <f t="shared" si="602"/>
        <v>"."</v>
      </c>
      <c r="Y156" s="3">
        <v>1</v>
      </c>
      <c r="Z156" s="3">
        <f t="shared" ref="Z156" si="710">V156+W156</f>
        <v>8</v>
      </c>
      <c r="AA156" s="5" t="str">
        <f t="shared" si="604"/>
        <v>"0"</v>
      </c>
      <c r="AB156" s="5">
        <v>0</v>
      </c>
      <c r="AC156" s="3">
        <f t="shared" ref="AC156" si="711">Y156+Z156</f>
        <v>9</v>
      </c>
      <c r="AD156" s="5" t="str">
        <f t="shared" si="606"/>
        <v>""</v>
      </c>
      <c r="AE156" s="5">
        <v>0</v>
      </c>
      <c r="AF156" s="3">
        <f t="shared" ref="AF156" si="712">AB156+AC156</f>
        <v>9</v>
      </c>
      <c r="AG156" s="5" t="str">
        <f t="shared" si="608"/>
        <v>""</v>
      </c>
      <c r="AH156" s="5">
        <v>0</v>
      </c>
      <c r="AI156" s="3">
        <f t="shared" ref="AI156" si="713">AE156+AF156</f>
        <v>9</v>
      </c>
      <c r="AJ156" s="5" t="str">
        <f t="shared" si="610"/>
        <v>""</v>
      </c>
      <c r="AK156" s="5">
        <v>0</v>
      </c>
      <c r="AL156" s="3">
        <f t="shared" ref="AL156" si="714">AH156+AI156</f>
        <v>9</v>
      </c>
      <c r="AM156" s="5" t="str">
        <f t="shared" si="612"/>
        <v>""</v>
      </c>
      <c r="AN156" s="5">
        <v>0</v>
      </c>
      <c r="AO156" s="3">
        <f t="shared" ref="AO156" si="715">AK156+AL156</f>
        <v>9</v>
      </c>
      <c r="AP156" s="5" t="str">
        <f t="shared" si="614"/>
        <v>""</v>
      </c>
      <c r="AQ156" s="5">
        <v>0</v>
      </c>
      <c r="AR156" s="3">
        <f t="shared" ref="AR156" si="716">AN156+AO156</f>
        <v>9</v>
      </c>
      <c r="AS156" s="5" t="str">
        <f t="shared" si="616"/>
        <v>""</v>
      </c>
      <c r="AT156" s="5">
        <v>0</v>
      </c>
      <c r="AU156" s="3">
        <f t="shared" ref="AU156" si="717">AQ156+AR156</f>
        <v>9</v>
      </c>
      <c r="AV156" s="5" t="str">
        <f t="shared" si="618"/>
        <v>""</v>
      </c>
      <c r="AW156" s="5">
        <v>0</v>
      </c>
      <c r="AX156" s="3">
        <f t="shared" ref="AX156" si="718">AT156+AU156</f>
        <v>9</v>
      </c>
      <c r="AY156" s="5" t="str">
        <f t="shared" si="620"/>
        <v>""</v>
      </c>
      <c r="BA156" t="str">
        <f t="shared" si="535"/>
        <v>Sheets.Add(new SheetPdfSample("AA A 1.0 - sheet title (149).pdf", "AA A 1.0", "sheet title (149)", ST_TYPE12,"AA", " ", "A", " ", "1", ".", "0", "", "", "", "", "", "", "", ""));</v>
      </c>
    </row>
    <row r="157" spans="1:53">
      <c r="B157" s="8">
        <f t="shared" si="532"/>
        <v>150</v>
      </c>
      <c r="C157" t="str">
        <f t="shared" si="533"/>
        <v>AA A100 - sheet title (150)</v>
      </c>
      <c r="D157" t="str">
        <f t="shared" si="534"/>
        <v>sheet title (150)</v>
      </c>
      <c r="E157" s="1" t="s">
        <v>56</v>
      </c>
      <c r="F157" s="8" t="str">
        <f>_xlfn.XLOOKUP(IF(AA157="""""",AA$2,IF(AG157="""""",AG$2,IF(AM157="""""",AM$2,IF(AS157="""""",AS$2,IF(AY157="""""",AY$2,6)))))+IF(I157="""""",0,10), Sheet2!A$2:A$13, Sheet2!B$2:B$13)</f>
        <v>ST_TYPE11</v>
      </c>
      <c r="G157" s="3">
        <v>2</v>
      </c>
      <c r="H157" s="3">
        <v>1</v>
      </c>
      <c r="I157" s="5" t="str">
        <f t="shared" si="592"/>
        <v>"AA"</v>
      </c>
      <c r="J157" s="3">
        <v>1</v>
      </c>
      <c r="K157" s="3">
        <f t="shared" ref="K157:K159" si="719">G157+H157</f>
        <v>3</v>
      </c>
      <c r="L157" s="5" t="str">
        <f t="shared" si="594"/>
        <v>" "</v>
      </c>
      <c r="M157" s="3">
        <v>1</v>
      </c>
      <c r="N157" s="3">
        <f t="shared" ref="N157:N159" si="720">J157+K157</f>
        <v>4</v>
      </c>
      <c r="O157" s="5" t="str">
        <f t="shared" si="596"/>
        <v>"A"</v>
      </c>
      <c r="P157" s="3">
        <v>0</v>
      </c>
      <c r="Q157" s="3">
        <f t="shared" ref="Q157:Q159" si="721">M157+N157</f>
        <v>5</v>
      </c>
      <c r="R157" s="5" t="str">
        <f t="shared" si="598"/>
        <v>""</v>
      </c>
      <c r="S157" s="3">
        <v>3</v>
      </c>
      <c r="T157" s="3">
        <f t="shared" ref="T157:T159" si="722">P157+Q157</f>
        <v>5</v>
      </c>
      <c r="U157" s="5" t="str">
        <f t="shared" si="600"/>
        <v>"100"</v>
      </c>
      <c r="V157" s="3">
        <v>1</v>
      </c>
      <c r="W157" s="3">
        <f t="shared" ref="W157:W159" si="723">S157+T157</f>
        <v>8</v>
      </c>
      <c r="X157" s="5" t="str">
        <f t="shared" si="602"/>
        <v>""</v>
      </c>
      <c r="Y157" s="3">
        <v>1</v>
      </c>
      <c r="Z157" s="3">
        <f t="shared" ref="Z157:Z159" si="724">V157+W157</f>
        <v>9</v>
      </c>
      <c r="AA157" s="5" t="str">
        <f t="shared" si="604"/>
        <v>""</v>
      </c>
      <c r="AB157" s="5">
        <v>0</v>
      </c>
      <c r="AC157" s="3">
        <f t="shared" ref="AC157:AC159" si="725">Y157+Z157</f>
        <v>10</v>
      </c>
      <c r="AD157" s="5" t="str">
        <f t="shared" si="606"/>
        <v>""</v>
      </c>
      <c r="AE157" s="5">
        <v>0</v>
      </c>
      <c r="AF157" s="3">
        <f t="shared" ref="AF157:AF159" si="726">AB157+AC157</f>
        <v>10</v>
      </c>
      <c r="AG157" s="5" t="str">
        <f t="shared" si="608"/>
        <v>""</v>
      </c>
      <c r="AH157" s="5">
        <v>0</v>
      </c>
      <c r="AI157" s="3">
        <f t="shared" ref="AI157:AI159" si="727">AE157+AF157</f>
        <v>10</v>
      </c>
      <c r="AJ157" s="5" t="str">
        <f t="shared" si="610"/>
        <v>""</v>
      </c>
      <c r="AK157" s="5">
        <v>0</v>
      </c>
      <c r="AL157" s="3">
        <f t="shared" ref="AL157:AL159" si="728">AH157+AI157</f>
        <v>10</v>
      </c>
      <c r="AM157" s="5" t="str">
        <f t="shared" si="612"/>
        <v>""</v>
      </c>
      <c r="AN157" s="5">
        <v>0</v>
      </c>
      <c r="AO157" s="3">
        <f t="shared" ref="AO157:AO159" si="729">AK157+AL157</f>
        <v>10</v>
      </c>
      <c r="AP157" s="5" t="str">
        <f t="shared" si="614"/>
        <v>""</v>
      </c>
      <c r="AQ157" s="5">
        <v>0</v>
      </c>
      <c r="AR157" s="3">
        <f t="shared" ref="AR157:AR159" si="730">AN157+AO157</f>
        <v>10</v>
      </c>
      <c r="AS157" s="5" t="str">
        <f t="shared" si="616"/>
        <v>""</v>
      </c>
      <c r="AT157" s="5">
        <v>0</v>
      </c>
      <c r="AU157" s="3">
        <f t="shared" ref="AU157:AU159" si="731">AQ157+AR157</f>
        <v>10</v>
      </c>
      <c r="AV157" s="5" t="str">
        <f t="shared" si="618"/>
        <v>""</v>
      </c>
      <c r="AW157" s="5">
        <v>0</v>
      </c>
      <c r="AX157" s="3">
        <f t="shared" ref="AX157:AX159" si="732">AT157+AU157</f>
        <v>10</v>
      </c>
      <c r="AY157" s="5" t="str">
        <f t="shared" si="620"/>
        <v>""</v>
      </c>
      <c r="BA157" t="str">
        <f t="shared" si="535"/>
        <v>Sheets.Add(new SheetPdfSample("AA A100 - sheet title (150).pdf", "AA A100", "sheet title (150)", ST_TYPE11,"AA", " ", "A", "", "100", "", "", "", "", "", "", "", "", "", ""));</v>
      </c>
    </row>
    <row r="158" spans="1:53">
      <c r="B158" s="8">
        <f t="shared" si="532"/>
        <v>151</v>
      </c>
      <c r="C158" t="str">
        <f t="shared" si="533"/>
        <v>AA A.100 - sheet title (151)</v>
      </c>
      <c r="D158" t="str">
        <f t="shared" si="534"/>
        <v>sheet title (151)</v>
      </c>
      <c r="E158" s="1" t="s">
        <v>57</v>
      </c>
      <c r="F158" s="8" t="str">
        <f>_xlfn.XLOOKUP(IF(AA158="""""",AA$2,IF(AG158="""""",AG$2,IF(AM158="""""",AM$2,IF(AS158="""""",AS$2,IF(AY158="""""",AY$2,6)))))+IF(I158="""""",0,10), Sheet2!A$2:A$13, Sheet2!B$2:B$13)</f>
        <v>ST_TYPE11</v>
      </c>
      <c r="G158" s="3">
        <v>2</v>
      </c>
      <c r="H158" s="3">
        <v>1</v>
      </c>
      <c r="I158" s="5" t="str">
        <f t="shared" si="592"/>
        <v>"AA"</v>
      </c>
      <c r="J158" s="3">
        <v>1</v>
      </c>
      <c r="K158" s="3">
        <f t="shared" si="719"/>
        <v>3</v>
      </c>
      <c r="L158" s="5" t="str">
        <f t="shared" si="594"/>
        <v>" "</v>
      </c>
      <c r="M158" s="3">
        <v>1</v>
      </c>
      <c r="N158" s="3">
        <f t="shared" si="720"/>
        <v>4</v>
      </c>
      <c r="O158" s="5" t="str">
        <f t="shared" si="596"/>
        <v>"A"</v>
      </c>
      <c r="P158" s="3">
        <v>1</v>
      </c>
      <c r="Q158" s="3">
        <f t="shared" si="721"/>
        <v>5</v>
      </c>
      <c r="R158" s="5" t="str">
        <f t="shared" si="598"/>
        <v>"."</v>
      </c>
      <c r="S158" s="3">
        <v>3</v>
      </c>
      <c r="T158" s="3">
        <f t="shared" si="722"/>
        <v>6</v>
      </c>
      <c r="U158" s="5" t="str">
        <f t="shared" si="600"/>
        <v>"100"</v>
      </c>
      <c r="V158" s="3">
        <v>1</v>
      </c>
      <c r="W158" s="3">
        <f t="shared" si="723"/>
        <v>9</v>
      </c>
      <c r="X158" s="5" t="str">
        <f t="shared" si="602"/>
        <v>""</v>
      </c>
      <c r="Y158" s="3">
        <v>1</v>
      </c>
      <c r="Z158" s="3">
        <f t="shared" si="724"/>
        <v>10</v>
      </c>
      <c r="AA158" s="5" t="str">
        <f t="shared" si="604"/>
        <v>""</v>
      </c>
      <c r="AB158" s="5">
        <v>0</v>
      </c>
      <c r="AC158" s="3">
        <f t="shared" si="725"/>
        <v>11</v>
      </c>
      <c r="AD158" s="5" t="str">
        <f t="shared" si="606"/>
        <v>""</v>
      </c>
      <c r="AE158" s="5">
        <v>0</v>
      </c>
      <c r="AF158" s="3">
        <f t="shared" si="726"/>
        <v>11</v>
      </c>
      <c r="AG158" s="5" t="str">
        <f t="shared" si="608"/>
        <v>""</v>
      </c>
      <c r="AH158" s="5">
        <v>0</v>
      </c>
      <c r="AI158" s="3">
        <f t="shared" si="727"/>
        <v>11</v>
      </c>
      <c r="AJ158" s="5" t="str">
        <f t="shared" si="610"/>
        <v>""</v>
      </c>
      <c r="AK158" s="5">
        <v>0</v>
      </c>
      <c r="AL158" s="3">
        <f t="shared" si="728"/>
        <v>11</v>
      </c>
      <c r="AM158" s="5" t="str">
        <f t="shared" si="612"/>
        <v>""</v>
      </c>
      <c r="AN158" s="5">
        <v>0</v>
      </c>
      <c r="AO158" s="3">
        <f t="shared" si="729"/>
        <v>11</v>
      </c>
      <c r="AP158" s="5" t="str">
        <f t="shared" si="614"/>
        <v>""</v>
      </c>
      <c r="AQ158" s="5">
        <v>0</v>
      </c>
      <c r="AR158" s="3">
        <f t="shared" si="730"/>
        <v>11</v>
      </c>
      <c r="AS158" s="5" t="str">
        <f t="shared" si="616"/>
        <v>""</v>
      </c>
      <c r="AT158" s="5">
        <v>0</v>
      </c>
      <c r="AU158" s="3">
        <f t="shared" si="731"/>
        <v>11</v>
      </c>
      <c r="AV158" s="5" t="str">
        <f t="shared" si="618"/>
        <v>""</v>
      </c>
      <c r="AW158" s="5">
        <v>0</v>
      </c>
      <c r="AX158" s="3">
        <f t="shared" si="732"/>
        <v>11</v>
      </c>
      <c r="AY158" s="5" t="str">
        <f t="shared" si="620"/>
        <v>""</v>
      </c>
      <c r="BA158" t="str">
        <f t="shared" si="535"/>
        <v>Sheets.Add(new SheetPdfSample("AA A.100 - sheet title (151).pdf", "AA A.100", "sheet title (151)", ST_TYPE11,"AA", " ", "A", ".", "100", "", "", "", "", "", "", "", "", "", ""));</v>
      </c>
    </row>
    <row r="159" spans="1:53">
      <c r="B159" s="8">
        <f t="shared" si="532"/>
        <v>152</v>
      </c>
      <c r="C159" t="str">
        <f t="shared" si="533"/>
        <v>AA A-100 - sheet title (152)</v>
      </c>
      <c r="D159" t="str">
        <f t="shared" si="534"/>
        <v>sheet title (152)</v>
      </c>
      <c r="E159" s="1" t="s">
        <v>58</v>
      </c>
      <c r="F159" s="8" t="str">
        <f>_xlfn.XLOOKUP(IF(AA159="""""",AA$2,IF(AG159="""""",AG$2,IF(AM159="""""",AM$2,IF(AS159="""""",AS$2,IF(AY159="""""",AY$2,6)))))+IF(I159="""""",0,10), Sheet2!A$2:A$13, Sheet2!B$2:B$13)</f>
        <v>ST_TYPE11</v>
      </c>
      <c r="G159" s="3">
        <v>2</v>
      </c>
      <c r="H159" s="3">
        <v>1</v>
      </c>
      <c r="I159" s="5" t="str">
        <f t="shared" si="592"/>
        <v>"AA"</v>
      </c>
      <c r="J159" s="3">
        <v>1</v>
      </c>
      <c r="K159" s="3">
        <f t="shared" si="719"/>
        <v>3</v>
      </c>
      <c r="L159" s="5" t="str">
        <f t="shared" si="594"/>
        <v>" "</v>
      </c>
      <c r="M159" s="3">
        <v>1</v>
      </c>
      <c r="N159" s="3">
        <f t="shared" si="720"/>
        <v>4</v>
      </c>
      <c r="O159" s="5" t="str">
        <f t="shared" si="596"/>
        <v>"A"</v>
      </c>
      <c r="P159" s="3">
        <v>1</v>
      </c>
      <c r="Q159" s="3">
        <f t="shared" si="721"/>
        <v>5</v>
      </c>
      <c r="R159" s="5" t="str">
        <f t="shared" si="598"/>
        <v>"-"</v>
      </c>
      <c r="S159" s="3">
        <v>3</v>
      </c>
      <c r="T159" s="3">
        <f t="shared" si="722"/>
        <v>6</v>
      </c>
      <c r="U159" s="5" t="str">
        <f t="shared" si="600"/>
        <v>"100"</v>
      </c>
      <c r="V159" s="3">
        <v>1</v>
      </c>
      <c r="W159" s="3">
        <f t="shared" si="723"/>
        <v>9</v>
      </c>
      <c r="X159" s="5" t="str">
        <f t="shared" si="602"/>
        <v>""</v>
      </c>
      <c r="Y159" s="3">
        <v>1</v>
      </c>
      <c r="Z159" s="3">
        <f t="shared" si="724"/>
        <v>10</v>
      </c>
      <c r="AA159" s="5" t="str">
        <f t="shared" si="604"/>
        <v>""</v>
      </c>
      <c r="AB159" s="5">
        <v>0</v>
      </c>
      <c r="AC159" s="3">
        <f t="shared" si="725"/>
        <v>11</v>
      </c>
      <c r="AD159" s="5" t="str">
        <f t="shared" si="606"/>
        <v>""</v>
      </c>
      <c r="AE159" s="5">
        <v>0</v>
      </c>
      <c r="AF159" s="3">
        <f t="shared" si="726"/>
        <v>11</v>
      </c>
      <c r="AG159" s="5" t="str">
        <f t="shared" si="608"/>
        <v>""</v>
      </c>
      <c r="AH159" s="5">
        <v>0</v>
      </c>
      <c r="AI159" s="3">
        <f t="shared" si="727"/>
        <v>11</v>
      </c>
      <c r="AJ159" s="5" t="str">
        <f t="shared" si="610"/>
        <v>""</v>
      </c>
      <c r="AK159" s="5">
        <v>0</v>
      </c>
      <c r="AL159" s="3">
        <f t="shared" si="728"/>
        <v>11</v>
      </c>
      <c r="AM159" s="5" t="str">
        <f t="shared" si="612"/>
        <v>""</v>
      </c>
      <c r="AN159" s="5">
        <v>0</v>
      </c>
      <c r="AO159" s="3">
        <f t="shared" si="729"/>
        <v>11</v>
      </c>
      <c r="AP159" s="5" t="str">
        <f t="shared" si="614"/>
        <v>""</v>
      </c>
      <c r="AQ159" s="5">
        <v>0</v>
      </c>
      <c r="AR159" s="3">
        <f t="shared" si="730"/>
        <v>11</v>
      </c>
      <c r="AS159" s="5" t="str">
        <f t="shared" si="616"/>
        <v>""</v>
      </c>
      <c r="AT159" s="5">
        <v>0</v>
      </c>
      <c r="AU159" s="3">
        <f t="shared" si="731"/>
        <v>11</v>
      </c>
      <c r="AV159" s="5" t="str">
        <f t="shared" si="618"/>
        <v>""</v>
      </c>
      <c r="AW159" s="5">
        <v>0</v>
      </c>
      <c r="AX159" s="3">
        <f t="shared" si="732"/>
        <v>11</v>
      </c>
      <c r="AY159" s="5" t="str">
        <f t="shared" si="620"/>
        <v>""</v>
      </c>
      <c r="BA159" t="str">
        <f t="shared" si="535"/>
        <v>Sheets.Add(new SheetPdfSample("AA A-100 - sheet title (152).pdf", "AA A-100", "sheet title (152)", ST_TYPE11,"AA", " ", "A", "-", "100", "", "", "", "", "", "", "", "", "", ""));</v>
      </c>
    </row>
    <row r="160" spans="1:53">
      <c r="B160" s="8">
        <f t="shared" si="532"/>
        <v>153</v>
      </c>
      <c r="C160" t="str">
        <f t="shared" si="533"/>
        <v>1 A1.0 - sheet title (153)</v>
      </c>
      <c r="D160" t="str">
        <f t="shared" si="534"/>
        <v>sheet title (153)</v>
      </c>
      <c r="E160" s="1" t="s">
        <v>59</v>
      </c>
      <c r="F160" s="8" t="str">
        <f>_xlfn.XLOOKUP(IF(AA160="""""",AA$2,IF(AG160="""""",AG$2,IF(AM160="""""",AM$2,IF(AS160="""""",AS$2,IF(AY160="""""",AY$2,6)))))+IF(I160="""""",0,10), Sheet2!A$2:A$13, Sheet2!B$2:B$13)</f>
        <v>ST_TYPE12</v>
      </c>
      <c r="G160" s="3">
        <v>1</v>
      </c>
      <c r="H160" s="3">
        <v>1</v>
      </c>
      <c r="I160" s="5" t="str">
        <f t="shared" si="592"/>
        <v>"1"</v>
      </c>
      <c r="J160" s="3">
        <v>1</v>
      </c>
      <c r="K160" s="3">
        <f t="shared" ref="K160" si="733">G160+H160</f>
        <v>2</v>
      </c>
      <c r="L160" s="5" t="str">
        <f t="shared" si="594"/>
        <v>" "</v>
      </c>
      <c r="M160" s="3">
        <v>1</v>
      </c>
      <c r="N160" s="3">
        <f t="shared" ref="N160" si="734">J160+K160</f>
        <v>3</v>
      </c>
      <c r="O160" s="5" t="str">
        <f t="shared" si="596"/>
        <v>"A"</v>
      </c>
      <c r="P160" s="3">
        <v>0</v>
      </c>
      <c r="Q160" s="3">
        <f t="shared" ref="Q160" si="735">M160+N160</f>
        <v>4</v>
      </c>
      <c r="R160" s="5" t="str">
        <f t="shared" si="598"/>
        <v>""</v>
      </c>
      <c r="S160" s="3">
        <v>1</v>
      </c>
      <c r="T160" s="3">
        <f t="shared" ref="T160" si="736">P160+Q160</f>
        <v>4</v>
      </c>
      <c r="U160" s="5" t="str">
        <f t="shared" si="600"/>
        <v>"1"</v>
      </c>
      <c r="V160" s="3">
        <v>1</v>
      </c>
      <c r="W160" s="3">
        <f t="shared" ref="W160" si="737">S160+T160</f>
        <v>5</v>
      </c>
      <c r="X160" s="5" t="str">
        <f t="shared" si="602"/>
        <v>"."</v>
      </c>
      <c r="Y160" s="3">
        <v>1</v>
      </c>
      <c r="Z160" s="3">
        <f t="shared" ref="Z160" si="738">V160+W160</f>
        <v>6</v>
      </c>
      <c r="AA160" s="5" t="str">
        <f t="shared" si="604"/>
        <v>"0"</v>
      </c>
      <c r="AB160" s="5">
        <v>0</v>
      </c>
      <c r="AC160" s="3">
        <f t="shared" ref="AC160" si="739">Y160+Z160</f>
        <v>7</v>
      </c>
      <c r="AD160" s="5" t="str">
        <f t="shared" si="606"/>
        <v>""</v>
      </c>
      <c r="AE160" s="5">
        <v>0</v>
      </c>
      <c r="AF160" s="3">
        <f t="shared" ref="AF160" si="740">AB160+AC160</f>
        <v>7</v>
      </c>
      <c r="AG160" s="5" t="str">
        <f t="shared" si="608"/>
        <v>""</v>
      </c>
      <c r="AH160" s="5">
        <v>0</v>
      </c>
      <c r="AI160" s="3">
        <f t="shared" ref="AI160" si="741">AE160+AF160</f>
        <v>7</v>
      </c>
      <c r="AJ160" s="5" t="str">
        <f t="shared" si="610"/>
        <v>""</v>
      </c>
      <c r="AK160" s="5">
        <v>0</v>
      </c>
      <c r="AL160" s="3">
        <f t="shared" ref="AL160" si="742">AH160+AI160</f>
        <v>7</v>
      </c>
      <c r="AM160" s="5" t="str">
        <f t="shared" si="612"/>
        <v>""</v>
      </c>
      <c r="AN160" s="5">
        <v>0</v>
      </c>
      <c r="AO160" s="3">
        <f t="shared" ref="AO160" si="743">AK160+AL160</f>
        <v>7</v>
      </c>
      <c r="AP160" s="5" t="str">
        <f t="shared" si="614"/>
        <v>""</v>
      </c>
      <c r="AQ160" s="5">
        <v>0</v>
      </c>
      <c r="AR160" s="3">
        <f t="shared" ref="AR160" si="744">AN160+AO160</f>
        <v>7</v>
      </c>
      <c r="AS160" s="5" t="str">
        <f t="shared" si="616"/>
        <v>""</v>
      </c>
      <c r="AT160" s="5">
        <v>0</v>
      </c>
      <c r="AU160" s="3">
        <f t="shared" ref="AU160" si="745">AQ160+AR160</f>
        <v>7</v>
      </c>
      <c r="AV160" s="5" t="str">
        <f t="shared" si="618"/>
        <v>""</v>
      </c>
      <c r="AW160" s="5">
        <v>0</v>
      </c>
      <c r="AX160" s="3">
        <f t="shared" ref="AX160" si="746">AT160+AU160</f>
        <v>7</v>
      </c>
      <c r="AY160" s="5" t="str">
        <f t="shared" si="620"/>
        <v>""</v>
      </c>
      <c r="BA160" t="str">
        <f t="shared" si="535"/>
        <v>Sheets.Add(new SheetPdfSample("1 A1.0 - sheet title (153).pdf", "1 A1.0", "sheet title (153)", ST_TYPE12,"1", " ", "A", "", "1", ".", "0", "", "", "", "", "", "", "", ""));</v>
      </c>
    </row>
    <row r="161" spans="2:53">
      <c r="B161" s="8">
        <f t="shared" si="532"/>
        <v>154</v>
      </c>
      <c r="C161" t="str">
        <f t="shared" si="533"/>
        <v>1 A1-0 - sheet title (154)</v>
      </c>
      <c r="D161" t="str">
        <f t="shared" si="534"/>
        <v>sheet title (154)</v>
      </c>
      <c r="E161" s="1" t="s">
        <v>91</v>
      </c>
      <c r="F161" s="8" t="str">
        <f>_xlfn.XLOOKUP(IF(AA161="""""",AA$2,IF(AG161="""""",AG$2,IF(AM161="""""",AM$2,IF(AS161="""""",AS$2,IF(AY161="""""",AY$2,6)))))+IF(I161="""""",0,10), Sheet2!A$2:A$13, Sheet2!B$2:B$13)</f>
        <v>ST_TYPE12</v>
      </c>
      <c r="G161" s="3">
        <v>1</v>
      </c>
      <c r="H161" s="3">
        <v>1</v>
      </c>
      <c r="I161" s="5" t="str">
        <f t="shared" si="592"/>
        <v>"1"</v>
      </c>
      <c r="J161" s="3">
        <v>1</v>
      </c>
      <c r="K161" s="3">
        <f t="shared" ref="K161:K162" si="747">G161+H161</f>
        <v>2</v>
      </c>
      <c r="L161" s="5" t="str">
        <f t="shared" si="594"/>
        <v>" "</v>
      </c>
      <c r="M161" s="3">
        <v>1</v>
      </c>
      <c r="N161" s="3">
        <f t="shared" ref="N161:N162" si="748">J161+K161</f>
        <v>3</v>
      </c>
      <c r="O161" s="5" t="str">
        <f t="shared" si="596"/>
        <v>"A"</v>
      </c>
      <c r="P161" s="3">
        <v>0</v>
      </c>
      <c r="Q161" s="3">
        <f t="shared" ref="Q161:Q162" si="749">M161+N161</f>
        <v>4</v>
      </c>
      <c r="R161" s="5" t="str">
        <f t="shared" si="598"/>
        <v>""</v>
      </c>
      <c r="S161" s="3">
        <v>1</v>
      </c>
      <c r="T161" s="3">
        <f t="shared" ref="T161:T162" si="750">P161+Q161</f>
        <v>4</v>
      </c>
      <c r="U161" s="5" t="str">
        <f t="shared" si="600"/>
        <v>"1"</v>
      </c>
      <c r="V161" s="3">
        <v>1</v>
      </c>
      <c r="W161" s="3">
        <f t="shared" ref="W161:W162" si="751">S161+T161</f>
        <v>5</v>
      </c>
      <c r="X161" s="5" t="str">
        <f t="shared" si="602"/>
        <v>"-"</v>
      </c>
      <c r="Y161" s="3">
        <v>1</v>
      </c>
      <c r="Z161" s="3">
        <f t="shared" ref="Z161:Z162" si="752">V161+W161</f>
        <v>6</v>
      </c>
      <c r="AA161" s="5" t="str">
        <f t="shared" si="604"/>
        <v>"0"</v>
      </c>
      <c r="AB161" s="5">
        <v>0</v>
      </c>
      <c r="AC161" s="3">
        <f t="shared" ref="AC161:AC162" si="753">Y161+Z161</f>
        <v>7</v>
      </c>
      <c r="AD161" s="5" t="str">
        <f t="shared" si="606"/>
        <v>""</v>
      </c>
      <c r="AE161" s="5">
        <v>0</v>
      </c>
      <c r="AF161" s="3">
        <f t="shared" ref="AF161:AF162" si="754">AB161+AC161</f>
        <v>7</v>
      </c>
      <c r="AG161" s="5" t="str">
        <f t="shared" si="608"/>
        <v>""</v>
      </c>
      <c r="AH161" s="5">
        <v>0</v>
      </c>
      <c r="AI161" s="3">
        <f t="shared" ref="AI161:AI162" si="755">AE161+AF161</f>
        <v>7</v>
      </c>
      <c r="AJ161" s="5" t="str">
        <f t="shared" si="610"/>
        <v>""</v>
      </c>
      <c r="AK161" s="5">
        <v>0</v>
      </c>
      <c r="AL161" s="3">
        <f t="shared" ref="AL161:AL162" si="756">AH161+AI161</f>
        <v>7</v>
      </c>
      <c r="AM161" s="5" t="str">
        <f t="shared" si="612"/>
        <v>""</v>
      </c>
      <c r="AN161" s="5">
        <v>0</v>
      </c>
      <c r="AO161" s="3">
        <f t="shared" ref="AO161:AO162" si="757">AK161+AL161</f>
        <v>7</v>
      </c>
      <c r="AP161" s="5" t="str">
        <f t="shared" si="614"/>
        <v>""</v>
      </c>
      <c r="AQ161" s="5">
        <v>0</v>
      </c>
      <c r="AR161" s="3">
        <f t="shared" ref="AR161:AR162" si="758">AN161+AO161</f>
        <v>7</v>
      </c>
      <c r="AS161" s="5" t="str">
        <f t="shared" si="616"/>
        <v>""</v>
      </c>
      <c r="AT161" s="5">
        <v>0</v>
      </c>
      <c r="AU161" s="3">
        <f t="shared" ref="AU161:AU162" si="759">AQ161+AR161</f>
        <v>7</v>
      </c>
      <c r="AV161" s="5" t="str">
        <f t="shared" si="618"/>
        <v>""</v>
      </c>
      <c r="AW161" s="5">
        <v>0</v>
      </c>
      <c r="AX161" s="3">
        <f t="shared" ref="AX161:AX162" si="760">AT161+AU161</f>
        <v>7</v>
      </c>
      <c r="AY161" s="5" t="str">
        <f t="shared" si="620"/>
        <v>""</v>
      </c>
      <c r="BA161" t="str">
        <f t="shared" si="535"/>
        <v>Sheets.Add(new SheetPdfSample("1 A1-0 - sheet title (154).pdf", "1 A1-0", "sheet title (154)", ST_TYPE12,"1", " ", "A", "", "1", "-", "0", "", "", "", "", "", "", "", ""));</v>
      </c>
    </row>
    <row r="162" spans="2:53">
      <c r="B162" s="8">
        <f t="shared" si="532"/>
        <v>155</v>
      </c>
      <c r="C162" t="str">
        <f t="shared" si="533"/>
        <v>1 A 1.0 - sheet title (155)</v>
      </c>
      <c r="D162" t="str">
        <f t="shared" si="534"/>
        <v>sheet title (155)</v>
      </c>
      <c r="E162" s="1" t="s">
        <v>60</v>
      </c>
      <c r="F162" s="8" t="str">
        <f>_xlfn.XLOOKUP(IF(AA162="""""",AA$2,IF(AG162="""""",AG$2,IF(AM162="""""",AM$2,IF(AS162="""""",AS$2,IF(AY162="""""",AY$2,6)))))+IF(I162="""""",0,10), Sheet2!A$2:A$13, Sheet2!B$2:B$13)</f>
        <v>ST_TYPE12</v>
      </c>
      <c r="G162" s="3">
        <v>1</v>
      </c>
      <c r="H162" s="3">
        <v>1</v>
      </c>
      <c r="I162" s="5" t="str">
        <f t="shared" si="592"/>
        <v>"1"</v>
      </c>
      <c r="J162" s="3">
        <v>1</v>
      </c>
      <c r="K162" s="3">
        <f t="shared" si="747"/>
        <v>2</v>
      </c>
      <c r="L162" s="5" t="str">
        <f t="shared" si="594"/>
        <v>" "</v>
      </c>
      <c r="M162" s="3">
        <v>1</v>
      </c>
      <c r="N162" s="3">
        <f t="shared" si="748"/>
        <v>3</v>
      </c>
      <c r="O162" s="5" t="str">
        <f t="shared" si="596"/>
        <v>"A"</v>
      </c>
      <c r="P162" s="3">
        <v>1</v>
      </c>
      <c r="Q162" s="3">
        <f t="shared" si="749"/>
        <v>4</v>
      </c>
      <c r="R162" s="5" t="str">
        <f t="shared" si="598"/>
        <v>" "</v>
      </c>
      <c r="S162" s="3">
        <v>1</v>
      </c>
      <c r="T162" s="3">
        <f t="shared" si="750"/>
        <v>5</v>
      </c>
      <c r="U162" s="5" t="str">
        <f t="shared" si="600"/>
        <v>"1"</v>
      </c>
      <c r="V162" s="3">
        <v>1</v>
      </c>
      <c r="W162" s="3">
        <f t="shared" si="751"/>
        <v>6</v>
      </c>
      <c r="X162" s="5" t="str">
        <f t="shared" si="602"/>
        <v>"."</v>
      </c>
      <c r="Y162" s="3">
        <v>1</v>
      </c>
      <c r="Z162" s="3">
        <f t="shared" si="752"/>
        <v>7</v>
      </c>
      <c r="AA162" s="5" t="str">
        <f t="shared" si="604"/>
        <v>"0"</v>
      </c>
      <c r="AB162" s="5">
        <v>0</v>
      </c>
      <c r="AC162" s="3">
        <f t="shared" si="753"/>
        <v>8</v>
      </c>
      <c r="AD162" s="5" t="str">
        <f t="shared" si="606"/>
        <v>""</v>
      </c>
      <c r="AE162" s="5">
        <v>0</v>
      </c>
      <c r="AF162" s="3">
        <f t="shared" si="754"/>
        <v>8</v>
      </c>
      <c r="AG162" s="5" t="str">
        <f t="shared" si="608"/>
        <v>""</v>
      </c>
      <c r="AH162" s="5">
        <v>0</v>
      </c>
      <c r="AI162" s="3">
        <f t="shared" si="755"/>
        <v>8</v>
      </c>
      <c r="AJ162" s="5" t="str">
        <f t="shared" si="610"/>
        <v>""</v>
      </c>
      <c r="AK162" s="5">
        <v>0</v>
      </c>
      <c r="AL162" s="3">
        <f t="shared" si="756"/>
        <v>8</v>
      </c>
      <c r="AM162" s="5" t="str">
        <f t="shared" si="612"/>
        <v>""</v>
      </c>
      <c r="AN162" s="5">
        <v>0</v>
      </c>
      <c r="AO162" s="3">
        <f t="shared" si="757"/>
        <v>8</v>
      </c>
      <c r="AP162" s="5" t="str">
        <f t="shared" si="614"/>
        <v>""</v>
      </c>
      <c r="AQ162" s="5">
        <v>0</v>
      </c>
      <c r="AR162" s="3">
        <f t="shared" si="758"/>
        <v>8</v>
      </c>
      <c r="AS162" s="5" t="str">
        <f t="shared" si="616"/>
        <v>""</v>
      </c>
      <c r="AT162" s="5">
        <v>0</v>
      </c>
      <c r="AU162" s="3">
        <f t="shared" si="759"/>
        <v>8</v>
      </c>
      <c r="AV162" s="5" t="str">
        <f t="shared" si="618"/>
        <v>""</v>
      </c>
      <c r="AW162" s="5">
        <v>0</v>
      </c>
      <c r="AX162" s="3">
        <f t="shared" si="760"/>
        <v>8</v>
      </c>
      <c r="AY162" s="5" t="str">
        <f t="shared" si="620"/>
        <v>""</v>
      </c>
      <c r="BA162" t="str">
        <f t="shared" si="535"/>
        <v>Sheets.Add(new SheetPdfSample("1 A 1.0 - sheet title (155).pdf", "1 A 1.0", "sheet title (155)", ST_TYPE12,"1", " ", "A", " ", "1", ".", "0", "", "", "", "", "", "", "", ""));</v>
      </c>
    </row>
    <row r="163" spans="2:53">
      <c r="B163" s="8">
        <f t="shared" si="532"/>
        <v>156</v>
      </c>
      <c r="C163" t="str">
        <f t="shared" si="533"/>
        <v>1 A100 - sheet title (156)</v>
      </c>
      <c r="D163" t="str">
        <f t="shared" si="534"/>
        <v>sheet title (156)</v>
      </c>
      <c r="E163" s="1" t="s">
        <v>61</v>
      </c>
      <c r="F163" s="8" t="str">
        <f>_xlfn.XLOOKUP(IF(AA163="""""",AA$2,IF(AG163="""""",AG$2,IF(AM163="""""",AM$2,IF(AS163="""""",AS$2,IF(AY163="""""",AY$2,6)))))+IF(I163="""""",0,10), Sheet2!A$2:A$13, Sheet2!B$2:B$13)</f>
        <v>ST_TYPE11</v>
      </c>
      <c r="G163" s="3">
        <v>1</v>
      </c>
      <c r="H163" s="3">
        <v>1</v>
      </c>
      <c r="I163" s="5" t="str">
        <f t="shared" si="592"/>
        <v>"1"</v>
      </c>
      <c r="J163" s="3">
        <v>1</v>
      </c>
      <c r="K163" s="3">
        <f t="shared" ref="K163:K165" si="761">G163+H163</f>
        <v>2</v>
      </c>
      <c r="L163" s="5" t="str">
        <f t="shared" si="594"/>
        <v>" "</v>
      </c>
      <c r="M163" s="3">
        <v>1</v>
      </c>
      <c r="N163" s="3">
        <f t="shared" ref="N163:N165" si="762">J163+K163</f>
        <v>3</v>
      </c>
      <c r="O163" s="5" t="str">
        <f t="shared" si="596"/>
        <v>"A"</v>
      </c>
      <c r="P163" s="3">
        <v>0</v>
      </c>
      <c r="Q163" s="3">
        <f t="shared" ref="Q163:Q165" si="763">M163+N163</f>
        <v>4</v>
      </c>
      <c r="R163" s="5" t="str">
        <f t="shared" si="598"/>
        <v>""</v>
      </c>
      <c r="S163" s="3">
        <v>3</v>
      </c>
      <c r="T163" s="3">
        <f t="shared" ref="T163:T165" si="764">P163+Q163</f>
        <v>4</v>
      </c>
      <c r="U163" s="5" t="str">
        <f t="shared" si="600"/>
        <v>"100"</v>
      </c>
      <c r="V163" s="3">
        <v>1</v>
      </c>
      <c r="W163" s="3">
        <f t="shared" ref="W163:W165" si="765">S163+T163</f>
        <v>7</v>
      </c>
      <c r="X163" s="5" t="str">
        <f t="shared" si="602"/>
        <v>""</v>
      </c>
      <c r="Y163" s="3">
        <v>1</v>
      </c>
      <c r="Z163" s="3">
        <f t="shared" ref="Z163:Z165" si="766">V163+W163</f>
        <v>8</v>
      </c>
      <c r="AA163" s="5" t="str">
        <f t="shared" si="604"/>
        <v>""</v>
      </c>
      <c r="AB163" s="5">
        <v>0</v>
      </c>
      <c r="AC163" s="3">
        <f t="shared" ref="AC163:AC165" si="767">Y163+Z163</f>
        <v>9</v>
      </c>
      <c r="AD163" s="5" t="str">
        <f t="shared" si="606"/>
        <v>""</v>
      </c>
      <c r="AE163" s="5">
        <v>0</v>
      </c>
      <c r="AF163" s="3">
        <f t="shared" ref="AF163:AF165" si="768">AB163+AC163</f>
        <v>9</v>
      </c>
      <c r="AG163" s="5" t="str">
        <f t="shared" si="608"/>
        <v>""</v>
      </c>
      <c r="AH163" s="5">
        <v>0</v>
      </c>
      <c r="AI163" s="3">
        <f t="shared" ref="AI163:AI165" si="769">AE163+AF163</f>
        <v>9</v>
      </c>
      <c r="AJ163" s="5" t="str">
        <f t="shared" si="610"/>
        <v>""</v>
      </c>
      <c r="AK163" s="5">
        <v>0</v>
      </c>
      <c r="AL163" s="3">
        <f t="shared" ref="AL163:AL165" si="770">AH163+AI163</f>
        <v>9</v>
      </c>
      <c r="AM163" s="5" t="str">
        <f t="shared" si="612"/>
        <v>""</v>
      </c>
      <c r="AN163" s="5">
        <v>0</v>
      </c>
      <c r="AO163" s="3">
        <f t="shared" ref="AO163:AO165" si="771">AK163+AL163</f>
        <v>9</v>
      </c>
      <c r="AP163" s="5" t="str">
        <f t="shared" si="614"/>
        <v>""</v>
      </c>
      <c r="AQ163" s="5">
        <v>0</v>
      </c>
      <c r="AR163" s="3">
        <f t="shared" ref="AR163:AR165" si="772">AN163+AO163</f>
        <v>9</v>
      </c>
      <c r="AS163" s="5" t="str">
        <f t="shared" si="616"/>
        <v>""</v>
      </c>
      <c r="AT163" s="5">
        <v>0</v>
      </c>
      <c r="AU163" s="3">
        <f t="shared" ref="AU163:AU165" si="773">AQ163+AR163</f>
        <v>9</v>
      </c>
      <c r="AV163" s="5" t="str">
        <f t="shared" si="618"/>
        <v>""</v>
      </c>
      <c r="AW163" s="5">
        <v>0</v>
      </c>
      <c r="AX163" s="3">
        <f t="shared" ref="AX163:AX165" si="774">AT163+AU163</f>
        <v>9</v>
      </c>
      <c r="AY163" s="5" t="str">
        <f t="shared" si="620"/>
        <v>""</v>
      </c>
      <c r="BA163" t="str">
        <f t="shared" si="535"/>
        <v>Sheets.Add(new SheetPdfSample("1 A100 - sheet title (156).pdf", "1 A100", "sheet title (156)", ST_TYPE11,"1", " ", "A", "", "100", "", "", "", "", "", "", "", "", "", ""));</v>
      </c>
    </row>
    <row r="164" spans="2:53">
      <c r="B164" s="8">
        <f t="shared" si="532"/>
        <v>157</v>
      </c>
      <c r="C164" t="str">
        <f t="shared" si="533"/>
        <v>1 A.100 - sheet title (157)</v>
      </c>
      <c r="D164" t="str">
        <f t="shared" si="534"/>
        <v>sheet title (157)</v>
      </c>
      <c r="E164" s="1" t="s">
        <v>92</v>
      </c>
      <c r="F164" s="8" t="str">
        <f>_xlfn.XLOOKUP(IF(AA164="""""",AA$2,IF(AG164="""""",AG$2,IF(AM164="""""",AM$2,IF(AS164="""""",AS$2,IF(AY164="""""",AY$2,6)))))+IF(I164="""""",0,10), Sheet2!A$2:A$13, Sheet2!B$2:B$13)</f>
        <v>ST_TYPE11</v>
      </c>
      <c r="G164" s="3">
        <v>1</v>
      </c>
      <c r="H164" s="3">
        <v>1</v>
      </c>
      <c r="I164" s="5" t="str">
        <f t="shared" si="592"/>
        <v>"1"</v>
      </c>
      <c r="J164" s="3">
        <v>1</v>
      </c>
      <c r="K164" s="3">
        <f t="shared" si="761"/>
        <v>2</v>
      </c>
      <c r="L164" s="5" t="str">
        <f t="shared" si="594"/>
        <v>" "</v>
      </c>
      <c r="M164" s="3">
        <v>1</v>
      </c>
      <c r="N164" s="3">
        <f t="shared" si="762"/>
        <v>3</v>
      </c>
      <c r="O164" s="5" t="str">
        <f t="shared" si="596"/>
        <v>"A"</v>
      </c>
      <c r="P164" s="3">
        <v>1</v>
      </c>
      <c r="Q164" s="3">
        <f t="shared" si="763"/>
        <v>4</v>
      </c>
      <c r="R164" s="5" t="str">
        <f t="shared" si="598"/>
        <v>"."</v>
      </c>
      <c r="S164" s="3">
        <v>3</v>
      </c>
      <c r="T164" s="3">
        <f t="shared" si="764"/>
        <v>5</v>
      </c>
      <c r="U164" s="5" t="str">
        <f t="shared" si="600"/>
        <v>"100"</v>
      </c>
      <c r="V164" s="3">
        <v>1</v>
      </c>
      <c r="W164" s="3">
        <f t="shared" si="765"/>
        <v>8</v>
      </c>
      <c r="X164" s="5" t="str">
        <f t="shared" si="602"/>
        <v>""</v>
      </c>
      <c r="Y164" s="3">
        <v>1</v>
      </c>
      <c r="Z164" s="3">
        <f t="shared" si="766"/>
        <v>9</v>
      </c>
      <c r="AA164" s="5" t="str">
        <f t="shared" si="604"/>
        <v>""</v>
      </c>
      <c r="AB164" s="5">
        <v>0</v>
      </c>
      <c r="AC164" s="3">
        <f t="shared" si="767"/>
        <v>10</v>
      </c>
      <c r="AD164" s="5" t="str">
        <f t="shared" si="606"/>
        <v>""</v>
      </c>
      <c r="AE164" s="5">
        <v>0</v>
      </c>
      <c r="AF164" s="3">
        <f t="shared" si="768"/>
        <v>10</v>
      </c>
      <c r="AG164" s="5" t="str">
        <f t="shared" si="608"/>
        <v>""</v>
      </c>
      <c r="AH164" s="5">
        <v>0</v>
      </c>
      <c r="AI164" s="3">
        <f t="shared" si="769"/>
        <v>10</v>
      </c>
      <c r="AJ164" s="5" t="str">
        <f t="shared" si="610"/>
        <v>""</v>
      </c>
      <c r="AK164" s="5">
        <v>0</v>
      </c>
      <c r="AL164" s="3">
        <f t="shared" si="770"/>
        <v>10</v>
      </c>
      <c r="AM164" s="5" t="str">
        <f t="shared" si="612"/>
        <v>""</v>
      </c>
      <c r="AN164" s="5">
        <v>0</v>
      </c>
      <c r="AO164" s="3">
        <f t="shared" si="771"/>
        <v>10</v>
      </c>
      <c r="AP164" s="5" t="str">
        <f t="shared" si="614"/>
        <v>""</v>
      </c>
      <c r="AQ164" s="5">
        <v>0</v>
      </c>
      <c r="AR164" s="3">
        <f t="shared" si="772"/>
        <v>10</v>
      </c>
      <c r="AS164" s="5" t="str">
        <f t="shared" si="616"/>
        <v>""</v>
      </c>
      <c r="AT164" s="5">
        <v>0</v>
      </c>
      <c r="AU164" s="3">
        <f t="shared" si="773"/>
        <v>10</v>
      </c>
      <c r="AV164" s="5" t="str">
        <f t="shared" si="618"/>
        <v>""</v>
      </c>
      <c r="AW164" s="5">
        <v>0</v>
      </c>
      <c r="AX164" s="3">
        <f t="shared" si="774"/>
        <v>10</v>
      </c>
      <c r="AY164" s="5" t="str">
        <f t="shared" si="620"/>
        <v>""</v>
      </c>
      <c r="BA164" t="str">
        <f t="shared" si="535"/>
        <v>Sheets.Add(new SheetPdfSample("1 A.100 - sheet title (157).pdf", "1 A.100", "sheet title (157)", ST_TYPE11,"1", " ", "A", ".", "100", "", "", "", "", "", "", "", "", "", ""));</v>
      </c>
    </row>
    <row r="165" spans="2:53">
      <c r="B165" s="8">
        <f t="shared" si="532"/>
        <v>158</v>
      </c>
      <c r="C165" t="str">
        <f t="shared" si="533"/>
        <v>1 A-100 - sheet title (158)</v>
      </c>
      <c r="D165" t="str">
        <f t="shared" si="534"/>
        <v>sheet title (158)</v>
      </c>
      <c r="E165" s="1" t="s">
        <v>62</v>
      </c>
      <c r="F165" s="8" t="str">
        <f>_xlfn.XLOOKUP(IF(AA165="""""",AA$2,IF(AG165="""""",AG$2,IF(AM165="""""",AM$2,IF(AS165="""""",AS$2,IF(AY165="""""",AY$2,6)))))+IF(I165="""""",0,10), Sheet2!A$2:A$13, Sheet2!B$2:B$13)</f>
        <v>ST_TYPE11</v>
      </c>
      <c r="G165" s="3">
        <v>1</v>
      </c>
      <c r="H165" s="3">
        <v>1</v>
      </c>
      <c r="I165" s="5" t="str">
        <f t="shared" si="592"/>
        <v>"1"</v>
      </c>
      <c r="J165" s="3">
        <v>1</v>
      </c>
      <c r="K165" s="3">
        <f t="shared" si="761"/>
        <v>2</v>
      </c>
      <c r="L165" s="5" t="str">
        <f t="shared" si="594"/>
        <v>" "</v>
      </c>
      <c r="M165" s="3">
        <v>1</v>
      </c>
      <c r="N165" s="3">
        <f t="shared" si="762"/>
        <v>3</v>
      </c>
      <c r="O165" s="5" t="str">
        <f t="shared" si="596"/>
        <v>"A"</v>
      </c>
      <c r="P165" s="3">
        <v>1</v>
      </c>
      <c r="Q165" s="3">
        <f t="shared" si="763"/>
        <v>4</v>
      </c>
      <c r="R165" s="5" t="str">
        <f t="shared" si="598"/>
        <v>"-"</v>
      </c>
      <c r="S165" s="3">
        <v>3</v>
      </c>
      <c r="T165" s="3">
        <f t="shared" si="764"/>
        <v>5</v>
      </c>
      <c r="U165" s="5" t="str">
        <f t="shared" si="600"/>
        <v>"100"</v>
      </c>
      <c r="V165" s="3">
        <v>1</v>
      </c>
      <c r="W165" s="3">
        <f t="shared" si="765"/>
        <v>8</v>
      </c>
      <c r="X165" s="5" t="str">
        <f t="shared" si="602"/>
        <v>""</v>
      </c>
      <c r="Y165" s="3">
        <v>1</v>
      </c>
      <c r="Z165" s="3">
        <f t="shared" si="766"/>
        <v>9</v>
      </c>
      <c r="AA165" s="5" t="str">
        <f t="shared" si="604"/>
        <v>""</v>
      </c>
      <c r="AB165" s="5">
        <v>0</v>
      </c>
      <c r="AC165" s="3">
        <f t="shared" si="767"/>
        <v>10</v>
      </c>
      <c r="AD165" s="5" t="str">
        <f t="shared" si="606"/>
        <v>""</v>
      </c>
      <c r="AE165" s="5">
        <v>0</v>
      </c>
      <c r="AF165" s="3">
        <f t="shared" si="768"/>
        <v>10</v>
      </c>
      <c r="AG165" s="5" t="str">
        <f t="shared" si="608"/>
        <v>""</v>
      </c>
      <c r="AH165" s="5">
        <v>0</v>
      </c>
      <c r="AI165" s="3">
        <f t="shared" si="769"/>
        <v>10</v>
      </c>
      <c r="AJ165" s="5" t="str">
        <f t="shared" si="610"/>
        <v>""</v>
      </c>
      <c r="AK165" s="5">
        <v>0</v>
      </c>
      <c r="AL165" s="3">
        <f t="shared" si="770"/>
        <v>10</v>
      </c>
      <c r="AM165" s="5" t="str">
        <f t="shared" si="612"/>
        <v>""</v>
      </c>
      <c r="AN165" s="5">
        <v>0</v>
      </c>
      <c r="AO165" s="3">
        <f t="shared" si="771"/>
        <v>10</v>
      </c>
      <c r="AP165" s="5" t="str">
        <f t="shared" si="614"/>
        <v>""</v>
      </c>
      <c r="AQ165" s="5">
        <v>0</v>
      </c>
      <c r="AR165" s="3">
        <f t="shared" si="772"/>
        <v>10</v>
      </c>
      <c r="AS165" s="5" t="str">
        <f t="shared" si="616"/>
        <v>""</v>
      </c>
      <c r="AT165" s="5">
        <v>0</v>
      </c>
      <c r="AU165" s="3">
        <f t="shared" si="773"/>
        <v>10</v>
      </c>
      <c r="AV165" s="5" t="str">
        <f t="shared" si="618"/>
        <v>""</v>
      </c>
      <c r="AW165" s="5">
        <v>0</v>
      </c>
      <c r="AX165" s="3">
        <f t="shared" si="774"/>
        <v>10</v>
      </c>
      <c r="AY165" s="5" t="str">
        <f t="shared" si="620"/>
        <v>""</v>
      </c>
      <c r="BA165" t="str">
        <f t="shared" si="535"/>
        <v>Sheets.Add(new SheetPdfSample("1 A-100 - sheet title (158).pdf", "1 A-100", "sheet title (158)", ST_TYPE11,"1", " ", "A", "-", "100", "", "", "", "", "", "", "", "", "", ""));</v>
      </c>
    </row>
    <row r="166" spans="2:53">
      <c r="B166" s="8">
        <f t="shared" si="532"/>
        <v>159</v>
      </c>
      <c r="C166" t="str">
        <f t="shared" si="533"/>
        <v>11 A1.0 - sheet title (159)</v>
      </c>
      <c r="D166" t="str">
        <f t="shared" si="534"/>
        <v>sheet title (159)</v>
      </c>
      <c r="E166" s="1" t="s">
        <v>63</v>
      </c>
      <c r="F166" s="8" t="str">
        <f>_xlfn.XLOOKUP(IF(AA166="""""",AA$2,IF(AG166="""""",AG$2,IF(AM166="""""",AM$2,IF(AS166="""""",AS$2,IF(AY166="""""",AY$2,6)))))+IF(I166="""""",0,10), Sheet2!A$2:A$13, Sheet2!B$2:B$13)</f>
        <v>ST_TYPE12</v>
      </c>
      <c r="G166" s="3">
        <v>2</v>
      </c>
      <c r="H166" s="3">
        <v>1</v>
      </c>
      <c r="I166" s="5" t="str">
        <f t="shared" si="592"/>
        <v>"11"</v>
      </c>
      <c r="J166" s="3">
        <v>1</v>
      </c>
      <c r="K166" s="3">
        <f t="shared" ref="K166:K168" si="775">G166+H166</f>
        <v>3</v>
      </c>
      <c r="L166" s="5" t="str">
        <f t="shared" si="594"/>
        <v>" "</v>
      </c>
      <c r="M166" s="3">
        <v>1</v>
      </c>
      <c r="N166" s="3">
        <f t="shared" ref="N166:N168" si="776">J166+K166</f>
        <v>4</v>
      </c>
      <c r="O166" s="5" t="str">
        <f t="shared" si="596"/>
        <v>"A"</v>
      </c>
      <c r="P166" s="3">
        <v>0</v>
      </c>
      <c r="Q166" s="3">
        <f t="shared" ref="Q166:Q168" si="777">M166+N166</f>
        <v>5</v>
      </c>
      <c r="R166" s="5" t="str">
        <f t="shared" si="598"/>
        <v>""</v>
      </c>
      <c r="S166" s="3">
        <v>1</v>
      </c>
      <c r="T166" s="3">
        <f t="shared" ref="T166:T168" si="778">P166+Q166</f>
        <v>5</v>
      </c>
      <c r="U166" s="5" t="str">
        <f t="shared" si="600"/>
        <v>"1"</v>
      </c>
      <c r="V166" s="3">
        <v>1</v>
      </c>
      <c r="W166" s="3">
        <f t="shared" ref="W166:W168" si="779">S166+T166</f>
        <v>6</v>
      </c>
      <c r="X166" s="5" t="str">
        <f t="shared" si="602"/>
        <v>"."</v>
      </c>
      <c r="Y166" s="3">
        <v>1</v>
      </c>
      <c r="Z166" s="3">
        <f t="shared" ref="Z166:Z168" si="780">V166+W166</f>
        <v>7</v>
      </c>
      <c r="AA166" s="5" t="str">
        <f t="shared" si="604"/>
        <v>"0"</v>
      </c>
      <c r="AB166" s="5">
        <v>0</v>
      </c>
      <c r="AC166" s="3">
        <f t="shared" ref="AC166:AC168" si="781">Y166+Z166</f>
        <v>8</v>
      </c>
      <c r="AD166" s="5" t="str">
        <f t="shared" si="606"/>
        <v>""</v>
      </c>
      <c r="AE166" s="5">
        <v>0</v>
      </c>
      <c r="AF166" s="3">
        <f t="shared" ref="AF166:AF168" si="782">AB166+AC166</f>
        <v>8</v>
      </c>
      <c r="AG166" s="5" t="str">
        <f t="shared" si="608"/>
        <v>""</v>
      </c>
      <c r="AH166" s="5">
        <v>0</v>
      </c>
      <c r="AI166" s="3">
        <f t="shared" ref="AI166:AI168" si="783">AE166+AF166</f>
        <v>8</v>
      </c>
      <c r="AJ166" s="5" t="str">
        <f t="shared" si="610"/>
        <v>""</v>
      </c>
      <c r="AK166" s="5">
        <v>0</v>
      </c>
      <c r="AL166" s="3">
        <f t="shared" ref="AL166:AL168" si="784">AH166+AI166</f>
        <v>8</v>
      </c>
      <c r="AM166" s="5" t="str">
        <f t="shared" si="612"/>
        <v>""</v>
      </c>
      <c r="AN166" s="5">
        <v>0</v>
      </c>
      <c r="AO166" s="3">
        <f t="shared" ref="AO166:AO168" si="785">AK166+AL166</f>
        <v>8</v>
      </c>
      <c r="AP166" s="5" t="str">
        <f t="shared" si="614"/>
        <v>""</v>
      </c>
      <c r="AQ166" s="5">
        <v>0</v>
      </c>
      <c r="AR166" s="3">
        <f t="shared" ref="AR166:AR168" si="786">AN166+AO166</f>
        <v>8</v>
      </c>
      <c r="AS166" s="5" t="str">
        <f t="shared" si="616"/>
        <v>""</v>
      </c>
      <c r="AT166" s="5">
        <v>0</v>
      </c>
      <c r="AU166" s="3">
        <f t="shared" ref="AU166:AU168" si="787">AQ166+AR166</f>
        <v>8</v>
      </c>
      <c r="AV166" s="5" t="str">
        <f t="shared" si="618"/>
        <v>""</v>
      </c>
      <c r="AW166" s="5">
        <v>0</v>
      </c>
      <c r="AX166" s="3">
        <f t="shared" ref="AX166:AX168" si="788">AT166+AU166</f>
        <v>8</v>
      </c>
      <c r="AY166" s="5" t="str">
        <f t="shared" si="620"/>
        <v>""</v>
      </c>
      <c r="BA166" t="str">
        <f t="shared" si="535"/>
        <v>Sheets.Add(new SheetPdfSample("11 A1.0 - sheet title (159).pdf", "11 A1.0", "sheet title (159)", ST_TYPE12,"11", " ", "A", "", "1", ".", "0", "", "", "", "", "", "", "", ""));</v>
      </c>
    </row>
    <row r="167" spans="2:53">
      <c r="B167" s="8">
        <f t="shared" si="532"/>
        <v>160</v>
      </c>
      <c r="C167" t="str">
        <f t="shared" si="533"/>
        <v>11 A1-0 - sheet title (160)</v>
      </c>
      <c r="D167" t="str">
        <f t="shared" si="534"/>
        <v>sheet title (160)</v>
      </c>
      <c r="E167" s="1" t="s">
        <v>93</v>
      </c>
      <c r="F167" s="8" t="str">
        <f>_xlfn.XLOOKUP(IF(AA167="""""",AA$2,IF(AG167="""""",AG$2,IF(AM167="""""",AM$2,IF(AS167="""""",AS$2,IF(AY167="""""",AY$2,6)))))+IF(I167="""""",0,10), Sheet2!A$2:A$13, Sheet2!B$2:B$13)</f>
        <v>ST_TYPE12</v>
      </c>
      <c r="G167" s="3">
        <v>2</v>
      </c>
      <c r="H167" s="3">
        <v>1</v>
      </c>
      <c r="I167" s="5" t="str">
        <f t="shared" si="592"/>
        <v>"11"</v>
      </c>
      <c r="J167" s="3">
        <v>1</v>
      </c>
      <c r="K167" s="3">
        <f t="shared" si="775"/>
        <v>3</v>
      </c>
      <c r="L167" s="5" t="str">
        <f t="shared" si="594"/>
        <v>" "</v>
      </c>
      <c r="M167" s="3">
        <v>1</v>
      </c>
      <c r="N167" s="3">
        <f t="shared" si="776"/>
        <v>4</v>
      </c>
      <c r="O167" s="5" t="str">
        <f t="shared" si="596"/>
        <v>"A"</v>
      </c>
      <c r="P167" s="3">
        <v>0</v>
      </c>
      <c r="Q167" s="3">
        <f t="shared" si="777"/>
        <v>5</v>
      </c>
      <c r="R167" s="5" t="str">
        <f t="shared" si="598"/>
        <v>""</v>
      </c>
      <c r="S167" s="3">
        <v>1</v>
      </c>
      <c r="T167" s="3">
        <f t="shared" si="778"/>
        <v>5</v>
      </c>
      <c r="U167" s="5" t="str">
        <f t="shared" si="600"/>
        <v>"1"</v>
      </c>
      <c r="V167" s="3">
        <v>1</v>
      </c>
      <c r="W167" s="3">
        <f t="shared" si="779"/>
        <v>6</v>
      </c>
      <c r="X167" s="5" t="str">
        <f t="shared" si="602"/>
        <v>"-"</v>
      </c>
      <c r="Y167" s="3">
        <v>1</v>
      </c>
      <c r="Z167" s="3">
        <f t="shared" si="780"/>
        <v>7</v>
      </c>
      <c r="AA167" s="5" t="str">
        <f t="shared" si="604"/>
        <v>"0"</v>
      </c>
      <c r="AB167" s="5">
        <v>0</v>
      </c>
      <c r="AC167" s="3">
        <f t="shared" si="781"/>
        <v>8</v>
      </c>
      <c r="AD167" s="5" t="str">
        <f t="shared" si="606"/>
        <v>""</v>
      </c>
      <c r="AE167" s="5">
        <v>0</v>
      </c>
      <c r="AF167" s="3">
        <f t="shared" si="782"/>
        <v>8</v>
      </c>
      <c r="AG167" s="5" t="str">
        <f t="shared" si="608"/>
        <v>""</v>
      </c>
      <c r="AH167" s="5">
        <v>0</v>
      </c>
      <c r="AI167" s="3">
        <f t="shared" si="783"/>
        <v>8</v>
      </c>
      <c r="AJ167" s="5" t="str">
        <f t="shared" si="610"/>
        <v>""</v>
      </c>
      <c r="AK167" s="5">
        <v>0</v>
      </c>
      <c r="AL167" s="3">
        <f t="shared" si="784"/>
        <v>8</v>
      </c>
      <c r="AM167" s="5" t="str">
        <f t="shared" si="612"/>
        <v>""</v>
      </c>
      <c r="AN167" s="5">
        <v>0</v>
      </c>
      <c r="AO167" s="3">
        <f t="shared" si="785"/>
        <v>8</v>
      </c>
      <c r="AP167" s="5" t="str">
        <f t="shared" si="614"/>
        <v>""</v>
      </c>
      <c r="AQ167" s="5">
        <v>0</v>
      </c>
      <c r="AR167" s="3">
        <f t="shared" si="786"/>
        <v>8</v>
      </c>
      <c r="AS167" s="5" t="str">
        <f t="shared" si="616"/>
        <v>""</v>
      </c>
      <c r="AT167" s="5">
        <v>0</v>
      </c>
      <c r="AU167" s="3">
        <f t="shared" si="787"/>
        <v>8</v>
      </c>
      <c r="AV167" s="5" t="str">
        <f t="shared" si="618"/>
        <v>""</v>
      </c>
      <c r="AW167" s="5">
        <v>0</v>
      </c>
      <c r="AX167" s="3">
        <f t="shared" si="788"/>
        <v>8</v>
      </c>
      <c r="AY167" s="5" t="str">
        <f t="shared" si="620"/>
        <v>""</v>
      </c>
      <c r="BA167" t="str">
        <f t="shared" si="535"/>
        <v>Sheets.Add(new SheetPdfSample("11 A1-0 - sheet title (160).pdf", "11 A1-0", "sheet title (160)", ST_TYPE12,"11", " ", "A", "", "1", "-", "0", "", "", "", "", "", "", "", ""));</v>
      </c>
    </row>
    <row r="168" spans="2:53">
      <c r="B168" s="8">
        <f t="shared" si="532"/>
        <v>161</v>
      </c>
      <c r="C168" t="str">
        <f t="shared" si="533"/>
        <v>11 A 1.0 - sheet title (161)</v>
      </c>
      <c r="D168" t="str">
        <f t="shared" si="534"/>
        <v>sheet title (161)</v>
      </c>
      <c r="E168" s="1" t="s">
        <v>64</v>
      </c>
      <c r="F168" s="8" t="str">
        <f>_xlfn.XLOOKUP(IF(AA168="""""",AA$2,IF(AG168="""""",AG$2,IF(AM168="""""",AM$2,IF(AS168="""""",AS$2,IF(AY168="""""",AY$2,6)))))+IF(I168="""""",0,10), Sheet2!A$2:A$13, Sheet2!B$2:B$13)</f>
        <v>ST_TYPE12</v>
      </c>
      <c r="G168" s="3">
        <v>2</v>
      </c>
      <c r="H168" s="3">
        <v>1</v>
      </c>
      <c r="I168" s="5" t="str">
        <f t="shared" si="592"/>
        <v>"11"</v>
      </c>
      <c r="J168" s="3">
        <v>1</v>
      </c>
      <c r="K168" s="3">
        <f t="shared" si="775"/>
        <v>3</v>
      </c>
      <c r="L168" s="5" t="str">
        <f t="shared" si="594"/>
        <v>" "</v>
      </c>
      <c r="M168" s="3">
        <v>1</v>
      </c>
      <c r="N168" s="3">
        <f t="shared" si="776"/>
        <v>4</v>
      </c>
      <c r="O168" s="5" t="str">
        <f t="shared" si="596"/>
        <v>"A"</v>
      </c>
      <c r="P168" s="3">
        <v>1</v>
      </c>
      <c r="Q168" s="3">
        <f t="shared" si="777"/>
        <v>5</v>
      </c>
      <c r="R168" s="5" t="str">
        <f t="shared" si="598"/>
        <v>" "</v>
      </c>
      <c r="S168" s="3">
        <v>1</v>
      </c>
      <c r="T168" s="3">
        <f t="shared" si="778"/>
        <v>6</v>
      </c>
      <c r="U168" s="5" t="str">
        <f t="shared" si="600"/>
        <v>"1"</v>
      </c>
      <c r="V168" s="3">
        <v>1</v>
      </c>
      <c r="W168" s="3">
        <f t="shared" si="779"/>
        <v>7</v>
      </c>
      <c r="X168" s="5" t="str">
        <f t="shared" si="602"/>
        <v>"."</v>
      </c>
      <c r="Y168" s="3">
        <v>1</v>
      </c>
      <c r="Z168" s="3">
        <f t="shared" si="780"/>
        <v>8</v>
      </c>
      <c r="AA168" s="5" t="str">
        <f t="shared" si="604"/>
        <v>"0"</v>
      </c>
      <c r="AB168" s="5">
        <v>0</v>
      </c>
      <c r="AC168" s="3">
        <f t="shared" si="781"/>
        <v>9</v>
      </c>
      <c r="AD168" s="5" t="str">
        <f t="shared" si="606"/>
        <v>""</v>
      </c>
      <c r="AE168" s="5">
        <v>0</v>
      </c>
      <c r="AF168" s="3">
        <f t="shared" si="782"/>
        <v>9</v>
      </c>
      <c r="AG168" s="5" t="str">
        <f t="shared" si="608"/>
        <v>""</v>
      </c>
      <c r="AH168" s="5">
        <v>0</v>
      </c>
      <c r="AI168" s="3">
        <f t="shared" si="783"/>
        <v>9</v>
      </c>
      <c r="AJ168" s="5" t="str">
        <f t="shared" si="610"/>
        <v>""</v>
      </c>
      <c r="AK168" s="5">
        <v>0</v>
      </c>
      <c r="AL168" s="3">
        <f t="shared" si="784"/>
        <v>9</v>
      </c>
      <c r="AM168" s="5" t="str">
        <f t="shared" si="612"/>
        <v>""</v>
      </c>
      <c r="AN168" s="5">
        <v>0</v>
      </c>
      <c r="AO168" s="3">
        <f t="shared" si="785"/>
        <v>9</v>
      </c>
      <c r="AP168" s="5" t="str">
        <f t="shared" si="614"/>
        <v>""</v>
      </c>
      <c r="AQ168" s="5">
        <v>0</v>
      </c>
      <c r="AR168" s="3">
        <f t="shared" si="786"/>
        <v>9</v>
      </c>
      <c r="AS168" s="5" t="str">
        <f t="shared" si="616"/>
        <v>""</v>
      </c>
      <c r="AT168" s="5">
        <v>0</v>
      </c>
      <c r="AU168" s="3">
        <f t="shared" si="787"/>
        <v>9</v>
      </c>
      <c r="AV168" s="5" t="str">
        <f t="shared" si="618"/>
        <v>""</v>
      </c>
      <c r="AW168" s="5">
        <v>0</v>
      </c>
      <c r="AX168" s="3">
        <f t="shared" si="788"/>
        <v>9</v>
      </c>
      <c r="AY168" s="5" t="str">
        <f t="shared" si="620"/>
        <v>""</v>
      </c>
      <c r="BA168" t="str">
        <f t="shared" si="535"/>
        <v>Sheets.Add(new SheetPdfSample("11 A 1.0 - sheet title (161).pdf", "11 A 1.0", "sheet title (161)", ST_TYPE12,"11", " ", "A", " ", "1", ".", "0", "", "", "", "", "", "", "", ""));</v>
      </c>
    </row>
    <row r="169" spans="2:53">
      <c r="B169" s="8">
        <f t="shared" si="532"/>
        <v>162</v>
      </c>
      <c r="C169" t="str">
        <f t="shared" si="533"/>
        <v>11 A100 - sheet title (162)</v>
      </c>
      <c r="D169" t="str">
        <f t="shared" si="534"/>
        <v>sheet title (162)</v>
      </c>
      <c r="E169" s="1" t="s">
        <v>65</v>
      </c>
      <c r="F169" s="8" t="str">
        <f>_xlfn.XLOOKUP(IF(AA169="""""",AA$2,IF(AG169="""""",AG$2,IF(AM169="""""",AM$2,IF(AS169="""""",AS$2,IF(AY169="""""",AY$2,6)))))+IF(I169="""""",0,10), Sheet2!A$2:A$13, Sheet2!B$2:B$13)</f>
        <v>ST_TYPE11</v>
      </c>
      <c r="G169" s="3">
        <v>2</v>
      </c>
      <c r="H169" s="3">
        <v>1</v>
      </c>
      <c r="I169" s="5" t="str">
        <f t="shared" si="592"/>
        <v>"11"</v>
      </c>
      <c r="J169" s="3">
        <v>1</v>
      </c>
      <c r="K169" s="3">
        <f t="shared" ref="K169:K171" si="789">G169+H169</f>
        <v>3</v>
      </c>
      <c r="L169" s="5" t="str">
        <f t="shared" si="594"/>
        <v>" "</v>
      </c>
      <c r="M169" s="3">
        <v>1</v>
      </c>
      <c r="N169" s="3">
        <f t="shared" ref="N169:N171" si="790">J169+K169</f>
        <v>4</v>
      </c>
      <c r="O169" s="5" t="str">
        <f t="shared" si="596"/>
        <v>"A"</v>
      </c>
      <c r="P169" s="3">
        <v>0</v>
      </c>
      <c r="Q169" s="3">
        <f t="shared" ref="Q169:Q171" si="791">M169+N169</f>
        <v>5</v>
      </c>
      <c r="R169" s="5" t="str">
        <f t="shared" si="598"/>
        <v>""</v>
      </c>
      <c r="S169" s="3">
        <v>3</v>
      </c>
      <c r="T169" s="3">
        <f t="shared" ref="T169:T171" si="792">P169+Q169</f>
        <v>5</v>
      </c>
      <c r="U169" s="5" t="str">
        <f t="shared" si="600"/>
        <v>"100"</v>
      </c>
      <c r="V169" s="3">
        <v>1</v>
      </c>
      <c r="W169" s="3">
        <f t="shared" ref="W169:W171" si="793">S169+T169</f>
        <v>8</v>
      </c>
      <c r="X169" s="5" t="str">
        <f t="shared" si="602"/>
        <v>""</v>
      </c>
      <c r="Y169" s="3">
        <v>1</v>
      </c>
      <c r="Z169" s="3">
        <f t="shared" ref="Z169:Z171" si="794">V169+W169</f>
        <v>9</v>
      </c>
      <c r="AA169" s="5" t="str">
        <f t="shared" si="604"/>
        <v>""</v>
      </c>
      <c r="AB169" s="5">
        <v>0</v>
      </c>
      <c r="AC169" s="3">
        <f t="shared" ref="AC169:AC171" si="795">Y169+Z169</f>
        <v>10</v>
      </c>
      <c r="AD169" s="5" t="str">
        <f t="shared" si="606"/>
        <v>""</v>
      </c>
      <c r="AE169" s="5">
        <v>0</v>
      </c>
      <c r="AF169" s="3">
        <f t="shared" ref="AF169:AF171" si="796">AB169+AC169</f>
        <v>10</v>
      </c>
      <c r="AG169" s="5" t="str">
        <f t="shared" si="608"/>
        <v>""</v>
      </c>
      <c r="AH169" s="5">
        <v>0</v>
      </c>
      <c r="AI169" s="3">
        <f t="shared" ref="AI169:AI171" si="797">AE169+AF169</f>
        <v>10</v>
      </c>
      <c r="AJ169" s="5" t="str">
        <f t="shared" si="610"/>
        <v>""</v>
      </c>
      <c r="AK169" s="5">
        <v>0</v>
      </c>
      <c r="AL169" s="3">
        <f t="shared" ref="AL169:AL171" si="798">AH169+AI169</f>
        <v>10</v>
      </c>
      <c r="AM169" s="5" t="str">
        <f t="shared" si="612"/>
        <v>""</v>
      </c>
      <c r="AN169" s="5">
        <v>0</v>
      </c>
      <c r="AO169" s="3">
        <f t="shared" ref="AO169:AO171" si="799">AK169+AL169</f>
        <v>10</v>
      </c>
      <c r="AP169" s="5" t="str">
        <f t="shared" si="614"/>
        <v>""</v>
      </c>
      <c r="AQ169" s="5">
        <v>0</v>
      </c>
      <c r="AR169" s="3">
        <f t="shared" ref="AR169:AR171" si="800">AN169+AO169</f>
        <v>10</v>
      </c>
      <c r="AS169" s="5" t="str">
        <f t="shared" si="616"/>
        <v>""</v>
      </c>
      <c r="AT169" s="5">
        <v>0</v>
      </c>
      <c r="AU169" s="3">
        <f t="shared" ref="AU169:AU171" si="801">AQ169+AR169</f>
        <v>10</v>
      </c>
      <c r="AV169" s="5" t="str">
        <f t="shared" si="618"/>
        <v>""</v>
      </c>
      <c r="AW169" s="5">
        <v>0</v>
      </c>
      <c r="AX169" s="3">
        <f t="shared" ref="AX169:AX171" si="802">AT169+AU169</f>
        <v>10</v>
      </c>
      <c r="AY169" s="5" t="str">
        <f t="shared" si="620"/>
        <v>""</v>
      </c>
      <c r="BA169" t="str">
        <f t="shared" si="535"/>
        <v>Sheets.Add(new SheetPdfSample("11 A100 - sheet title (162).pdf", "11 A100", "sheet title (162)", ST_TYPE11,"11", " ", "A", "", "100", "", "", "", "", "", "", "", "", "", ""));</v>
      </c>
    </row>
    <row r="170" spans="2:53">
      <c r="B170" s="8">
        <f t="shared" si="532"/>
        <v>163</v>
      </c>
      <c r="C170" t="str">
        <f t="shared" si="533"/>
        <v>11 A.100 - sheet title (163)</v>
      </c>
      <c r="D170" t="str">
        <f t="shared" si="534"/>
        <v>sheet title (163)</v>
      </c>
      <c r="E170" s="1" t="s">
        <v>94</v>
      </c>
      <c r="F170" s="8" t="str">
        <f>_xlfn.XLOOKUP(IF(AA170="""""",AA$2,IF(AG170="""""",AG$2,IF(AM170="""""",AM$2,IF(AS170="""""",AS$2,IF(AY170="""""",AY$2,6)))))+IF(I170="""""",0,10), Sheet2!A$2:A$13, Sheet2!B$2:B$13)</f>
        <v>ST_TYPE11</v>
      </c>
      <c r="G170" s="3">
        <v>2</v>
      </c>
      <c r="H170" s="3">
        <v>1</v>
      </c>
      <c r="I170" s="5" t="str">
        <f t="shared" si="592"/>
        <v>"11"</v>
      </c>
      <c r="J170" s="3">
        <v>1</v>
      </c>
      <c r="K170" s="3">
        <f t="shared" si="789"/>
        <v>3</v>
      </c>
      <c r="L170" s="5" t="str">
        <f t="shared" si="594"/>
        <v>" "</v>
      </c>
      <c r="M170" s="3">
        <v>1</v>
      </c>
      <c r="N170" s="3">
        <f t="shared" si="790"/>
        <v>4</v>
      </c>
      <c r="O170" s="5" t="str">
        <f t="shared" si="596"/>
        <v>"A"</v>
      </c>
      <c r="P170" s="3">
        <v>1</v>
      </c>
      <c r="Q170" s="3">
        <f t="shared" si="791"/>
        <v>5</v>
      </c>
      <c r="R170" s="5" t="str">
        <f t="shared" si="598"/>
        <v>"."</v>
      </c>
      <c r="S170" s="3">
        <v>3</v>
      </c>
      <c r="T170" s="3">
        <f t="shared" si="792"/>
        <v>6</v>
      </c>
      <c r="U170" s="5" t="str">
        <f t="shared" si="600"/>
        <v>"100"</v>
      </c>
      <c r="V170" s="3">
        <v>1</v>
      </c>
      <c r="W170" s="3">
        <f t="shared" si="793"/>
        <v>9</v>
      </c>
      <c r="X170" s="5" t="str">
        <f t="shared" si="602"/>
        <v>""</v>
      </c>
      <c r="Y170" s="3">
        <v>1</v>
      </c>
      <c r="Z170" s="3">
        <f t="shared" si="794"/>
        <v>10</v>
      </c>
      <c r="AA170" s="5" t="str">
        <f t="shared" si="604"/>
        <v>""</v>
      </c>
      <c r="AB170" s="5">
        <v>0</v>
      </c>
      <c r="AC170" s="3">
        <f t="shared" si="795"/>
        <v>11</v>
      </c>
      <c r="AD170" s="5" t="str">
        <f t="shared" si="606"/>
        <v>""</v>
      </c>
      <c r="AE170" s="5">
        <v>0</v>
      </c>
      <c r="AF170" s="3">
        <f t="shared" si="796"/>
        <v>11</v>
      </c>
      <c r="AG170" s="5" t="str">
        <f t="shared" si="608"/>
        <v>""</v>
      </c>
      <c r="AH170" s="5">
        <v>0</v>
      </c>
      <c r="AI170" s="3">
        <f t="shared" si="797"/>
        <v>11</v>
      </c>
      <c r="AJ170" s="5" t="str">
        <f t="shared" si="610"/>
        <v>""</v>
      </c>
      <c r="AK170" s="5">
        <v>0</v>
      </c>
      <c r="AL170" s="3">
        <f t="shared" si="798"/>
        <v>11</v>
      </c>
      <c r="AM170" s="5" t="str">
        <f t="shared" si="612"/>
        <v>""</v>
      </c>
      <c r="AN170" s="5">
        <v>0</v>
      </c>
      <c r="AO170" s="3">
        <f t="shared" si="799"/>
        <v>11</v>
      </c>
      <c r="AP170" s="5" t="str">
        <f t="shared" si="614"/>
        <v>""</v>
      </c>
      <c r="AQ170" s="5">
        <v>0</v>
      </c>
      <c r="AR170" s="3">
        <f t="shared" si="800"/>
        <v>11</v>
      </c>
      <c r="AS170" s="5" t="str">
        <f t="shared" si="616"/>
        <v>""</v>
      </c>
      <c r="AT170" s="5">
        <v>0</v>
      </c>
      <c r="AU170" s="3">
        <f t="shared" si="801"/>
        <v>11</v>
      </c>
      <c r="AV170" s="5" t="str">
        <f t="shared" si="618"/>
        <v>""</v>
      </c>
      <c r="AW170" s="5">
        <v>0</v>
      </c>
      <c r="AX170" s="3">
        <f t="shared" si="802"/>
        <v>11</v>
      </c>
      <c r="AY170" s="5" t="str">
        <f t="shared" si="620"/>
        <v>""</v>
      </c>
      <c r="BA170" t="str">
        <f t="shared" si="535"/>
        <v>Sheets.Add(new SheetPdfSample("11 A.100 - sheet title (163).pdf", "11 A.100", "sheet title (163)", ST_TYPE11,"11", " ", "A", ".", "100", "", "", "", "", "", "", "", "", "", ""));</v>
      </c>
    </row>
    <row r="171" spans="2:53">
      <c r="B171" s="8">
        <f t="shared" si="532"/>
        <v>164</v>
      </c>
      <c r="C171" t="str">
        <f t="shared" si="533"/>
        <v>11 A-100 - sheet title (164)</v>
      </c>
      <c r="D171" t="str">
        <f t="shared" si="534"/>
        <v>sheet title (164)</v>
      </c>
      <c r="E171" s="1" t="s">
        <v>66</v>
      </c>
      <c r="F171" s="8" t="str">
        <f>_xlfn.XLOOKUP(IF(AA171="""""",AA$2,IF(AG171="""""",AG$2,IF(AM171="""""",AM$2,IF(AS171="""""",AS$2,IF(AY171="""""",AY$2,6)))))+IF(I171="""""",0,10), Sheet2!A$2:A$13, Sheet2!B$2:B$13)</f>
        <v>ST_TYPE11</v>
      </c>
      <c r="G171" s="3">
        <v>2</v>
      </c>
      <c r="H171" s="3">
        <v>1</v>
      </c>
      <c r="I171" s="5" t="str">
        <f t="shared" si="592"/>
        <v>"11"</v>
      </c>
      <c r="J171" s="3">
        <v>1</v>
      </c>
      <c r="K171" s="3">
        <f t="shared" si="789"/>
        <v>3</v>
      </c>
      <c r="L171" s="5" t="str">
        <f t="shared" si="594"/>
        <v>" "</v>
      </c>
      <c r="M171" s="3">
        <v>1</v>
      </c>
      <c r="N171" s="3">
        <f t="shared" si="790"/>
        <v>4</v>
      </c>
      <c r="O171" s="5" t="str">
        <f t="shared" si="596"/>
        <v>"A"</v>
      </c>
      <c r="P171" s="3">
        <v>1</v>
      </c>
      <c r="Q171" s="3">
        <f t="shared" si="791"/>
        <v>5</v>
      </c>
      <c r="R171" s="5" t="str">
        <f t="shared" si="598"/>
        <v>"-"</v>
      </c>
      <c r="S171" s="3">
        <v>3</v>
      </c>
      <c r="T171" s="3">
        <f t="shared" si="792"/>
        <v>6</v>
      </c>
      <c r="U171" s="5" t="str">
        <f t="shared" si="600"/>
        <v>"100"</v>
      </c>
      <c r="V171" s="3">
        <v>1</v>
      </c>
      <c r="W171" s="3">
        <f t="shared" si="793"/>
        <v>9</v>
      </c>
      <c r="X171" s="5" t="str">
        <f t="shared" si="602"/>
        <v>""</v>
      </c>
      <c r="Y171" s="3">
        <v>1</v>
      </c>
      <c r="Z171" s="3">
        <f t="shared" si="794"/>
        <v>10</v>
      </c>
      <c r="AA171" s="5" t="str">
        <f t="shared" si="604"/>
        <v>""</v>
      </c>
      <c r="AB171" s="5">
        <v>0</v>
      </c>
      <c r="AC171" s="3">
        <f t="shared" si="795"/>
        <v>11</v>
      </c>
      <c r="AD171" s="5" t="str">
        <f t="shared" si="606"/>
        <v>""</v>
      </c>
      <c r="AE171" s="5">
        <v>0</v>
      </c>
      <c r="AF171" s="3">
        <f t="shared" si="796"/>
        <v>11</v>
      </c>
      <c r="AG171" s="5" t="str">
        <f t="shared" si="608"/>
        <v>""</v>
      </c>
      <c r="AH171" s="5">
        <v>0</v>
      </c>
      <c r="AI171" s="3">
        <f t="shared" si="797"/>
        <v>11</v>
      </c>
      <c r="AJ171" s="5" t="str">
        <f t="shared" si="610"/>
        <v>""</v>
      </c>
      <c r="AK171" s="5">
        <v>0</v>
      </c>
      <c r="AL171" s="3">
        <f t="shared" si="798"/>
        <v>11</v>
      </c>
      <c r="AM171" s="5" t="str">
        <f t="shared" si="612"/>
        <v>""</v>
      </c>
      <c r="AN171" s="5">
        <v>0</v>
      </c>
      <c r="AO171" s="3">
        <f t="shared" si="799"/>
        <v>11</v>
      </c>
      <c r="AP171" s="5" t="str">
        <f t="shared" si="614"/>
        <v>""</v>
      </c>
      <c r="AQ171" s="5">
        <v>0</v>
      </c>
      <c r="AR171" s="3">
        <f t="shared" si="800"/>
        <v>11</v>
      </c>
      <c r="AS171" s="5" t="str">
        <f t="shared" si="616"/>
        <v>""</v>
      </c>
      <c r="AT171" s="5">
        <v>0</v>
      </c>
      <c r="AU171" s="3">
        <f t="shared" si="801"/>
        <v>11</v>
      </c>
      <c r="AV171" s="5" t="str">
        <f t="shared" si="618"/>
        <v>""</v>
      </c>
      <c r="AW171" s="5">
        <v>0</v>
      </c>
      <c r="AX171" s="3">
        <f t="shared" si="802"/>
        <v>11</v>
      </c>
      <c r="AY171" s="5" t="str">
        <f t="shared" si="620"/>
        <v>""</v>
      </c>
      <c r="BA171" t="str">
        <f t="shared" si="535"/>
        <v>Sheets.Add(new SheetPdfSample("11 A-100 - sheet title (164).pdf", "11 A-100", "sheet title (164)", ST_TYPE11,"11", " ", "A", "-", "100", "", "", "", "", "", "", "", "", "", ""));</v>
      </c>
    </row>
    <row r="172" spans="2:53">
      <c r="B172" s="8">
        <f t="shared" si="532"/>
        <v>165</v>
      </c>
      <c r="C172" t="str">
        <f t="shared" si="533"/>
        <v>1A A1.0 - sheet title (165)</v>
      </c>
      <c r="D172" t="str">
        <f t="shared" si="534"/>
        <v>sheet title (165)</v>
      </c>
      <c r="E172" s="1" t="s">
        <v>67</v>
      </c>
      <c r="F172" s="8" t="str">
        <f>_xlfn.XLOOKUP(IF(AA172="""""",AA$2,IF(AG172="""""",AG$2,IF(AM172="""""",AM$2,IF(AS172="""""",AS$2,IF(AY172="""""",AY$2,6)))))+IF(I172="""""",0,10), Sheet2!A$2:A$13, Sheet2!B$2:B$13)</f>
        <v>ST_TYPE12</v>
      </c>
      <c r="G172" s="3">
        <v>2</v>
      </c>
      <c r="H172" s="3">
        <v>1</v>
      </c>
      <c r="I172" s="5" t="str">
        <f t="shared" si="592"/>
        <v>"1A"</v>
      </c>
      <c r="J172" s="3">
        <v>1</v>
      </c>
      <c r="K172" s="3">
        <f t="shared" ref="K172:K174" si="803">G172+H172</f>
        <v>3</v>
      </c>
      <c r="L172" s="5" t="str">
        <f t="shared" si="594"/>
        <v>" "</v>
      </c>
      <c r="M172" s="3">
        <v>1</v>
      </c>
      <c r="N172" s="3">
        <f t="shared" ref="N172:N174" si="804">J172+K172</f>
        <v>4</v>
      </c>
      <c r="O172" s="5" t="str">
        <f t="shared" si="596"/>
        <v>"A"</v>
      </c>
      <c r="P172" s="3">
        <v>0</v>
      </c>
      <c r="Q172" s="3">
        <f t="shared" ref="Q172:Q174" si="805">M172+N172</f>
        <v>5</v>
      </c>
      <c r="R172" s="5" t="str">
        <f t="shared" si="598"/>
        <v>""</v>
      </c>
      <c r="S172" s="3">
        <v>1</v>
      </c>
      <c r="T172" s="3">
        <f t="shared" ref="T172:T174" si="806">P172+Q172</f>
        <v>5</v>
      </c>
      <c r="U172" s="5" t="str">
        <f t="shared" si="600"/>
        <v>"1"</v>
      </c>
      <c r="V172" s="3">
        <v>1</v>
      </c>
      <c r="W172" s="3">
        <f t="shared" ref="W172:W174" si="807">S172+T172</f>
        <v>6</v>
      </c>
      <c r="X172" s="5" t="str">
        <f t="shared" si="602"/>
        <v>"."</v>
      </c>
      <c r="Y172" s="3">
        <v>1</v>
      </c>
      <c r="Z172" s="3">
        <f t="shared" ref="Z172:Z174" si="808">V172+W172</f>
        <v>7</v>
      </c>
      <c r="AA172" s="5" t="str">
        <f t="shared" si="604"/>
        <v>"0"</v>
      </c>
      <c r="AB172" s="5">
        <v>0</v>
      </c>
      <c r="AC172" s="3">
        <f t="shared" ref="AC172:AC174" si="809">Y172+Z172</f>
        <v>8</v>
      </c>
      <c r="AD172" s="5" t="str">
        <f t="shared" si="606"/>
        <v>""</v>
      </c>
      <c r="AE172" s="5">
        <v>0</v>
      </c>
      <c r="AF172" s="3">
        <f t="shared" ref="AF172:AF174" si="810">AB172+AC172</f>
        <v>8</v>
      </c>
      <c r="AG172" s="5" t="str">
        <f t="shared" si="608"/>
        <v>""</v>
      </c>
      <c r="AH172" s="5">
        <v>0</v>
      </c>
      <c r="AI172" s="3">
        <f t="shared" ref="AI172:AI174" si="811">AE172+AF172</f>
        <v>8</v>
      </c>
      <c r="AJ172" s="5" t="str">
        <f t="shared" si="610"/>
        <v>""</v>
      </c>
      <c r="AK172" s="5">
        <v>0</v>
      </c>
      <c r="AL172" s="3">
        <f t="shared" ref="AL172:AL174" si="812">AH172+AI172</f>
        <v>8</v>
      </c>
      <c r="AM172" s="5" t="str">
        <f t="shared" si="612"/>
        <v>""</v>
      </c>
      <c r="AN172" s="5">
        <v>0</v>
      </c>
      <c r="AO172" s="3">
        <f t="shared" ref="AO172:AO174" si="813">AK172+AL172</f>
        <v>8</v>
      </c>
      <c r="AP172" s="5" t="str">
        <f t="shared" si="614"/>
        <v>""</v>
      </c>
      <c r="AQ172" s="5">
        <v>0</v>
      </c>
      <c r="AR172" s="3">
        <f t="shared" ref="AR172:AR174" si="814">AN172+AO172</f>
        <v>8</v>
      </c>
      <c r="AS172" s="5" t="str">
        <f t="shared" si="616"/>
        <v>""</v>
      </c>
      <c r="AT172" s="5">
        <v>0</v>
      </c>
      <c r="AU172" s="3">
        <f t="shared" ref="AU172:AU174" si="815">AQ172+AR172</f>
        <v>8</v>
      </c>
      <c r="AV172" s="5" t="str">
        <f t="shared" si="618"/>
        <v>""</v>
      </c>
      <c r="AW172" s="5">
        <v>0</v>
      </c>
      <c r="AX172" s="3">
        <f t="shared" ref="AX172:AX174" si="816">AT172+AU172</f>
        <v>8</v>
      </c>
      <c r="AY172" s="5" t="str">
        <f t="shared" si="620"/>
        <v>""</v>
      </c>
      <c r="BA172" t="str">
        <f t="shared" si="535"/>
        <v>Sheets.Add(new SheetPdfSample("1A A1.0 - sheet title (165).pdf", "1A A1.0", "sheet title (165)", ST_TYPE12,"1A", " ", "A", "", "1", ".", "0", "", "", "", "", "", "", "", ""));</v>
      </c>
    </row>
    <row r="173" spans="2:53">
      <c r="B173" s="8">
        <f t="shared" si="532"/>
        <v>166</v>
      </c>
      <c r="C173" t="str">
        <f t="shared" si="533"/>
        <v>1A A1-0 - sheet title (166)</v>
      </c>
      <c r="D173" t="str">
        <f t="shared" si="534"/>
        <v>sheet title (166)</v>
      </c>
      <c r="E173" s="1" t="s">
        <v>68</v>
      </c>
      <c r="F173" s="8" t="str">
        <f>_xlfn.XLOOKUP(IF(AA173="""""",AA$2,IF(AG173="""""",AG$2,IF(AM173="""""",AM$2,IF(AS173="""""",AS$2,IF(AY173="""""",AY$2,6)))))+IF(I173="""""",0,10), Sheet2!A$2:A$13, Sheet2!B$2:B$13)</f>
        <v>ST_TYPE12</v>
      </c>
      <c r="G173" s="3">
        <v>2</v>
      </c>
      <c r="H173" s="3">
        <v>1</v>
      </c>
      <c r="I173" s="5" t="str">
        <f t="shared" si="592"/>
        <v>"1A"</v>
      </c>
      <c r="J173" s="3">
        <v>1</v>
      </c>
      <c r="K173" s="3">
        <f t="shared" si="803"/>
        <v>3</v>
      </c>
      <c r="L173" s="5" t="str">
        <f t="shared" si="594"/>
        <v>" "</v>
      </c>
      <c r="M173" s="3">
        <v>1</v>
      </c>
      <c r="N173" s="3">
        <f t="shared" si="804"/>
        <v>4</v>
      </c>
      <c r="O173" s="5" t="str">
        <f t="shared" si="596"/>
        <v>"A"</v>
      </c>
      <c r="P173" s="3">
        <v>0</v>
      </c>
      <c r="Q173" s="3">
        <f t="shared" si="805"/>
        <v>5</v>
      </c>
      <c r="R173" s="5" t="str">
        <f t="shared" si="598"/>
        <v>""</v>
      </c>
      <c r="S173" s="3">
        <v>1</v>
      </c>
      <c r="T173" s="3">
        <f t="shared" si="806"/>
        <v>5</v>
      </c>
      <c r="U173" s="5" t="str">
        <f t="shared" si="600"/>
        <v>"1"</v>
      </c>
      <c r="V173" s="3">
        <v>1</v>
      </c>
      <c r="W173" s="3">
        <f t="shared" si="807"/>
        <v>6</v>
      </c>
      <c r="X173" s="5" t="str">
        <f t="shared" si="602"/>
        <v>"-"</v>
      </c>
      <c r="Y173" s="3">
        <v>1</v>
      </c>
      <c r="Z173" s="3">
        <f t="shared" si="808"/>
        <v>7</v>
      </c>
      <c r="AA173" s="5" t="str">
        <f t="shared" si="604"/>
        <v>"0"</v>
      </c>
      <c r="AB173" s="5">
        <v>0</v>
      </c>
      <c r="AC173" s="3">
        <f t="shared" si="809"/>
        <v>8</v>
      </c>
      <c r="AD173" s="5" t="str">
        <f t="shared" si="606"/>
        <v>""</v>
      </c>
      <c r="AE173" s="5">
        <v>0</v>
      </c>
      <c r="AF173" s="3">
        <f t="shared" si="810"/>
        <v>8</v>
      </c>
      <c r="AG173" s="5" t="str">
        <f t="shared" si="608"/>
        <v>""</v>
      </c>
      <c r="AH173" s="5">
        <v>0</v>
      </c>
      <c r="AI173" s="3">
        <f t="shared" si="811"/>
        <v>8</v>
      </c>
      <c r="AJ173" s="5" t="str">
        <f t="shared" si="610"/>
        <v>""</v>
      </c>
      <c r="AK173" s="5">
        <v>0</v>
      </c>
      <c r="AL173" s="3">
        <f t="shared" si="812"/>
        <v>8</v>
      </c>
      <c r="AM173" s="5" t="str">
        <f t="shared" si="612"/>
        <v>""</v>
      </c>
      <c r="AN173" s="5">
        <v>0</v>
      </c>
      <c r="AO173" s="3">
        <f t="shared" si="813"/>
        <v>8</v>
      </c>
      <c r="AP173" s="5" t="str">
        <f t="shared" si="614"/>
        <v>""</v>
      </c>
      <c r="AQ173" s="5">
        <v>0</v>
      </c>
      <c r="AR173" s="3">
        <f t="shared" si="814"/>
        <v>8</v>
      </c>
      <c r="AS173" s="5" t="str">
        <f t="shared" si="616"/>
        <v>""</v>
      </c>
      <c r="AT173" s="5">
        <v>0</v>
      </c>
      <c r="AU173" s="3">
        <f t="shared" si="815"/>
        <v>8</v>
      </c>
      <c r="AV173" s="5" t="str">
        <f t="shared" si="618"/>
        <v>""</v>
      </c>
      <c r="AW173" s="5">
        <v>0</v>
      </c>
      <c r="AX173" s="3">
        <f t="shared" si="816"/>
        <v>8</v>
      </c>
      <c r="AY173" s="5" t="str">
        <f t="shared" si="620"/>
        <v>""</v>
      </c>
      <c r="BA173" t="str">
        <f t="shared" si="535"/>
        <v>Sheets.Add(new SheetPdfSample("1A A1-0 - sheet title (166).pdf", "1A A1-0", "sheet title (166)", ST_TYPE12,"1A", " ", "A", "", "1", "-", "0", "", "", "", "", "", "", "", ""));</v>
      </c>
    </row>
    <row r="174" spans="2:53">
      <c r="B174" s="8">
        <f t="shared" si="532"/>
        <v>167</v>
      </c>
      <c r="C174" t="str">
        <f t="shared" si="533"/>
        <v>1A A 1.0 - sheet title (167)</v>
      </c>
      <c r="D174" t="str">
        <f t="shared" si="534"/>
        <v>sheet title (167)</v>
      </c>
      <c r="E174" s="1" t="s">
        <v>69</v>
      </c>
      <c r="F174" s="8" t="str">
        <f>_xlfn.XLOOKUP(IF(AA174="""""",AA$2,IF(AG174="""""",AG$2,IF(AM174="""""",AM$2,IF(AS174="""""",AS$2,IF(AY174="""""",AY$2,6)))))+IF(I174="""""",0,10), Sheet2!A$2:A$13, Sheet2!B$2:B$13)</f>
        <v>ST_TYPE12</v>
      </c>
      <c r="G174" s="3">
        <v>2</v>
      </c>
      <c r="H174" s="3">
        <v>1</v>
      </c>
      <c r="I174" s="5" t="str">
        <f t="shared" si="592"/>
        <v>"1A"</v>
      </c>
      <c r="J174" s="3">
        <v>1</v>
      </c>
      <c r="K174" s="3">
        <f t="shared" si="803"/>
        <v>3</v>
      </c>
      <c r="L174" s="5" t="str">
        <f t="shared" si="594"/>
        <v>" "</v>
      </c>
      <c r="M174" s="3">
        <v>1</v>
      </c>
      <c r="N174" s="3">
        <f t="shared" si="804"/>
        <v>4</v>
      </c>
      <c r="O174" s="5" t="str">
        <f t="shared" si="596"/>
        <v>"A"</v>
      </c>
      <c r="P174" s="3">
        <v>1</v>
      </c>
      <c r="Q174" s="3">
        <f t="shared" si="805"/>
        <v>5</v>
      </c>
      <c r="R174" s="5" t="str">
        <f t="shared" si="598"/>
        <v>" "</v>
      </c>
      <c r="S174" s="3">
        <v>1</v>
      </c>
      <c r="T174" s="3">
        <f t="shared" si="806"/>
        <v>6</v>
      </c>
      <c r="U174" s="5" t="str">
        <f t="shared" si="600"/>
        <v>"1"</v>
      </c>
      <c r="V174" s="3">
        <v>1</v>
      </c>
      <c r="W174" s="3">
        <f t="shared" si="807"/>
        <v>7</v>
      </c>
      <c r="X174" s="5" t="str">
        <f t="shared" si="602"/>
        <v>"."</v>
      </c>
      <c r="Y174" s="3">
        <v>1</v>
      </c>
      <c r="Z174" s="3">
        <f t="shared" si="808"/>
        <v>8</v>
      </c>
      <c r="AA174" s="5" t="str">
        <f t="shared" si="604"/>
        <v>"0"</v>
      </c>
      <c r="AB174" s="5">
        <v>0</v>
      </c>
      <c r="AC174" s="3">
        <f t="shared" si="809"/>
        <v>9</v>
      </c>
      <c r="AD174" s="5" t="str">
        <f t="shared" si="606"/>
        <v>""</v>
      </c>
      <c r="AE174" s="5">
        <v>0</v>
      </c>
      <c r="AF174" s="3">
        <f t="shared" si="810"/>
        <v>9</v>
      </c>
      <c r="AG174" s="5" t="str">
        <f t="shared" si="608"/>
        <v>""</v>
      </c>
      <c r="AH174" s="5">
        <v>0</v>
      </c>
      <c r="AI174" s="3">
        <f t="shared" si="811"/>
        <v>9</v>
      </c>
      <c r="AJ174" s="5" t="str">
        <f t="shared" si="610"/>
        <v>""</v>
      </c>
      <c r="AK174" s="5">
        <v>0</v>
      </c>
      <c r="AL174" s="3">
        <f t="shared" si="812"/>
        <v>9</v>
      </c>
      <c r="AM174" s="5" t="str">
        <f t="shared" si="612"/>
        <v>""</v>
      </c>
      <c r="AN174" s="5">
        <v>0</v>
      </c>
      <c r="AO174" s="3">
        <f t="shared" si="813"/>
        <v>9</v>
      </c>
      <c r="AP174" s="5" t="str">
        <f t="shared" si="614"/>
        <v>""</v>
      </c>
      <c r="AQ174" s="5">
        <v>0</v>
      </c>
      <c r="AR174" s="3">
        <f t="shared" si="814"/>
        <v>9</v>
      </c>
      <c r="AS174" s="5" t="str">
        <f t="shared" si="616"/>
        <v>""</v>
      </c>
      <c r="AT174" s="5">
        <v>0</v>
      </c>
      <c r="AU174" s="3">
        <f t="shared" si="815"/>
        <v>9</v>
      </c>
      <c r="AV174" s="5" t="str">
        <f t="shared" si="618"/>
        <v>""</v>
      </c>
      <c r="AW174" s="5">
        <v>0</v>
      </c>
      <c r="AX174" s="3">
        <f t="shared" si="816"/>
        <v>9</v>
      </c>
      <c r="AY174" s="5" t="str">
        <f t="shared" si="620"/>
        <v>""</v>
      </c>
      <c r="BA174" t="str">
        <f t="shared" si="535"/>
        <v>Sheets.Add(new SheetPdfSample("1A A 1.0 - sheet title (167).pdf", "1A A 1.0", "sheet title (167)", ST_TYPE12,"1A", " ", "A", " ", "1", ".", "0", "", "", "", "", "", "", "", ""));</v>
      </c>
    </row>
    <row r="175" spans="2:53">
      <c r="B175" s="8">
        <f t="shared" si="532"/>
        <v>168</v>
      </c>
      <c r="C175" t="str">
        <f t="shared" si="533"/>
        <v>1A A100 - sheet title (168)</v>
      </c>
      <c r="D175" t="str">
        <f t="shared" si="534"/>
        <v>sheet title (168)</v>
      </c>
      <c r="E175" s="1" t="s">
        <v>70</v>
      </c>
      <c r="F175" s="8" t="str">
        <f>_xlfn.XLOOKUP(IF(AA175="""""",AA$2,IF(AG175="""""",AG$2,IF(AM175="""""",AM$2,IF(AS175="""""",AS$2,IF(AY175="""""",AY$2,6)))))+IF(I175="""""",0,10), Sheet2!A$2:A$13, Sheet2!B$2:B$13)</f>
        <v>ST_TYPE11</v>
      </c>
      <c r="G175" s="3">
        <v>2</v>
      </c>
      <c r="H175" s="3">
        <v>1</v>
      </c>
      <c r="I175" s="5" t="str">
        <f t="shared" si="592"/>
        <v>"1A"</v>
      </c>
      <c r="J175" s="3">
        <v>1</v>
      </c>
      <c r="K175" s="3">
        <f t="shared" ref="K175:K177" si="817">G175+H175</f>
        <v>3</v>
      </c>
      <c r="L175" s="5" t="str">
        <f t="shared" si="594"/>
        <v>" "</v>
      </c>
      <c r="M175" s="3">
        <v>1</v>
      </c>
      <c r="N175" s="3">
        <f t="shared" ref="N175:N177" si="818">J175+K175</f>
        <v>4</v>
      </c>
      <c r="O175" s="5" t="str">
        <f t="shared" si="596"/>
        <v>"A"</v>
      </c>
      <c r="P175" s="3">
        <v>0</v>
      </c>
      <c r="Q175" s="3">
        <f t="shared" ref="Q175:Q177" si="819">M175+N175</f>
        <v>5</v>
      </c>
      <c r="R175" s="5" t="str">
        <f t="shared" si="598"/>
        <v>""</v>
      </c>
      <c r="S175" s="3">
        <v>3</v>
      </c>
      <c r="T175" s="3">
        <f t="shared" ref="T175:T177" si="820">P175+Q175</f>
        <v>5</v>
      </c>
      <c r="U175" s="5" t="str">
        <f t="shared" si="600"/>
        <v>"100"</v>
      </c>
      <c r="V175" s="3">
        <v>1</v>
      </c>
      <c r="W175" s="3">
        <f t="shared" ref="W175:W177" si="821">S175+T175</f>
        <v>8</v>
      </c>
      <c r="X175" s="5" t="str">
        <f t="shared" si="602"/>
        <v>""</v>
      </c>
      <c r="Y175" s="3">
        <v>1</v>
      </c>
      <c r="Z175" s="3">
        <f t="shared" ref="Z175:Z177" si="822">V175+W175</f>
        <v>9</v>
      </c>
      <c r="AA175" s="5" t="str">
        <f t="shared" si="604"/>
        <v>""</v>
      </c>
      <c r="AB175" s="5">
        <v>0</v>
      </c>
      <c r="AC175" s="3">
        <f t="shared" ref="AC175:AC177" si="823">Y175+Z175</f>
        <v>10</v>
      </c>
      <c r="AD175" s="5" t="str">
        <f t="shared" si="606"/>
        <v>""</v>
      </c>
      <c r="AE175" s="5">
        <v>0</v>
      </c>
      <c r="AF175" s="3">
        <f t="shared" ref="AF175:AF177" si="824">AB175+AC175</f>
        <v>10</v>
      </c>
      <c r="AG175" s="5" t="str">
        <f t="shared" si="608"/>
        <v>""</v>
      </c>
      <c r="AH175" s="5">
        <v>0</v>
      </c>
      <c r="AI175" s="3">
        <f t="shared" ref="AI175:AI177" si="825">AE175+AF175</f>
        <v>10</v>
      </c>
      <c r="AJ175" s="5" t="str">
        <f t="shared" si="610"/>
        <v>""</v>
      </c>
      <c r="AK175" s="5">
        <v>0</v>
      </c>
      <c r="AL175" s="3">
        <f t="shared" ref="AL175:AL177" si="826">AH175+AI175</f>
        <v>10</v>
      </c>
      <c r="AM175" s="5" t="str">
        <f t="shared" si="612"/>
        <v>""</v>
      </c>
      <c r="AN175" s="5">
        <v>0</v>
      </c>
      <c r="AO175" s="3">
        <f t="shared" ref="AO175:AO177" si="827">AK175+AL175</f>
        <v>10</v>
      </c>
      <c r="AP175" s="5" t="str">
        <f t="shared" si="614"/>
        <v>""</v>
      </c>
      <c r="AQ175" s="5">
        <v>0</v>
      </c>
      <c r="AR175" s="3">
        <f t="shared" ref="AR175:AR177" si="828">AN175+AO175</f>
        <v>10</v>
      </c>
      <c r="AS175" s="5" t="str">
        <f t="shared" si="616"/>
        <v>""</v>
      </c>
      <c r="AT175" s="5">
        <v>0</v>
      </c>
      <c r="AU175" s="3">
        <f t="shared" ref="AU175:AU177" si="829">AQ175+AR175</f>
        <v>10</v>
      </c>
      <c r="AV175" s="5" t="str">
        <f t="shared" si="618"/>
        <v>""</v>
      </c>
      <c r="AW175" s="5">
        <v>0</v>
      </c>
      <c r="AX175" s="3">
        <f t="shared" ref="AX175:AX177" si="830">AT175+AU175</f>
        <v>10</v>
      </c>
      <c r="AY175" s="5" t="str">
        <f t="shared" si="620"/>
        <v>""</v>
      </c>
      <c r="BA175" t="str">
        <f t="shared" si="535"/>
        <v>Sheets.Add(new SheetPdfSample("1A A100 - sheet title (168).pdf", "1A A100", "sheet title (168)", ST_TYPE11,"1A", " ", "A", "", "100", "", "", "", "", "", "", "", "", "", ""));</v>
      </c>
    </row>
    <row r="176" spans="2:53">
      <c r="B176" s="8">
        <f t="shared" si="532"/>
        <v>169</v>
      </c>
      <c r="C176" t="str">
        <f t="shared" si="533"/>
        <v>1A A.100 - sheet title (169)</v>
      </c>
      <c r="D176" t="str">
        <f t="shared" si="534"/>
        <v>sheet title (169)</v>
      </c>
      <c r="E176" s="1" t="s">
        <v>71</v>
      </c>
      <c r="F176" s="8" t="str">
        <f>_xlfn.XLOOKUP(IF(AA176="""""",AA$2,IF(AG176="""""",AG$2,IF(AM176="""""",AM$2,IF(AS176="""""",AS$2,IF(AY176="""""",AY$2,6)))))+IF(I176="""""",0,10), Sheet2!A$2:A$13, Sheet2!B$2:B$13)</f>
        <v>ST_TYPE11</v>
      </c>
      <c r="G176" s="3">
        <v>2</v>
      </c>
      <c r="H176" s="3">
        <v>1</v>
      </c>
      <c r="I176" s="5" t="str">
        <f t="shared" si="592"/>
        <v>"1A"</v>
      </c>
      <c r="J176" s="3">
        <v>1</v>
      </c>
      <c r="K176" s="3">
        <f t="shared" si="817"/>
        <v>3</v>
      </c>
      <c r="L176" s="5" t="str">
        <f t="shared" si="594"/>
        <v>" "</v>
      </c>
      <c r="M176" s="3">
        <v>1</v>
      </c>
      <c r="N176" s="3">
        <f t="shared" si="818"/>
        <v>4</v>
      </c>
      <c r="O176" s="5" t="str">
        <f t="shared" si="596"/>
        <v>"A"</v>
      </c>
      <c r="P176" s="3">
        <v>1</v>
      </c>
      <c r="Q176" s="3">
        <f t="shared" si="819"/>
        <v>5</v>
      </c>
      <c r="R176" s="5" t="str">
        <f t="shared" si="598"/>
        <v>"."</v>
      </c>
      <c r="S176" s="3">
        <v>3</v>
      </c>
      <c r="T176" s="3">
        <f t="shared" si="820"/>
        <v>6</v>
      </c>
      <c r="U176" s="5" t="str">
        <f t="shared" si="600"/>
        <v>"100"</v>
      </c>
      <c r="V176" s="3">
        <v>1</v>
      </c>
      <c r="W176" s="3">
        <f t="shared" si="821"/>
        <v>9</v>
      </c>
      <c r="X176" s="5" t="str">
        <f t="shared" si="602"/>
        <v>""</v>
      </c>
      <c r="Y176" s="3">
        <v>1</v>
      </c>
      <c r="Z176" s="3">
        <f t="shared" si="822"/>
        <v>10</v>
      </c>
      <c r="AA176" s="5" t="str">
        <f t="shared" si="604"/>
        <v>""</v>
      </c>
      <c r="AB176" s="5">
        <v>0</v>
      </c>
      <c r="AC176" s="3">
        <f t="shared" si="823"/>
        <v>11</v>
      </c>
      <c r="AD176" s="5" t="str">
        <f t="shared" si="606"/>
        <v>""</v>
      </c>
      <c r="AE176" s="5">
        <v>0</v>
      </c>
      <c r="AF176" s="3">
        <f t="shared" si="824"/>
        <v>11</v>
      </c>
      <c r="AG176" s="5" t="str">
        <f t="shared" si="608"/>
        <v>""</v>
      </c>
      <c r="AH176" s="5">
        <v>0</v>
      </c>
      <c r="AI176" s="3">
        <f t="shared" si="825"/>
        <v>11</v>
      </c>
      <c r="AJ176" s="5" t="str">
        <f t="shared" si="610"/>
        <v>""</v>
      </c>
      <c r="AK176" s="5">
        <v>0</v>
      </c>
      <c r="AL176" s="3">
        <f t="shared" si="826"/>
        <v>11</v>
      </c>
      <c r="AM176" s="5" t="str">
        <f t="shared" si="612"/>
        <v>""</v>
      </c>
      <c r="AN176" s="5">
        <v>0</v>
      </c>
      <c r="AO176" s="3">
        <f t="shared" si="827"/>
        <v>11</v>
      </c>
      <c r="AP176" s="5" t="str">
        <f t="shared" si="614"/>
        <v>""</v>
      </c>
      <c r="AQ176" s="5">
        <v>0</v>
      </c>
      <c r="AR176" s="3">
        <f t="shared" si="828"/>
        <v>11</v>
      </c>
      <c r="AS176" s="5" t="str">
        <f t="shared" si="616"/>
        <v>""</v>
      </c>
      <c r="AT176" s="5">
        <v>0</v>
      </c>
      <c r="AU176" s="3">
        <f t="shared" si="829"/>
        <v>11</v>
      </c>
      <c r="AV176" s="5" t="str">
        <f t="shared" si="618"/>
        <v>""</v>
      </c>
      <c r="AW176" s="5">
        <v>0</v>
      </c>
      <c r="AX176" s="3">
        <f t="shared" si="830"/>
        <v>11</v>
      </c>
      <c r="AY176" s="5" t="str">
        <f t="shared" si="620"/>
        <v>""</v>
      </c>
      <c r="BA176" t="str">
        <f t="shared" si="535"/>
        <v>Sheets.Add(new SheetPdfSample("1A A.100 - sheet title (169).pdf", "1A A.100", "sheet title (169)", ST_TYPE11,"1A", " ", "A", ".", "100", "", "", "", "", "", "", "", "", "", ""));</v>
      </c>
    </row>
    <row r="177" spans="2:53">
      <c r="B177" s="8">
        <f t="shared" si="532"/>
        <v>170</v>
      </c>
      <c r="C177" t="str">
        <f t="shared" si="533"/>
        <v>1A A-100 - sheet title (170)</v>
      </c>
      <c r="D177" t="str">
        <f t="shared" si="534"/>
        <v>sheet title (170)</v>
      </c>
      <c r="E177" s="1" t="s">
        <v>72</v>
      </c>
      <c r="F177" s="8" t="str">
        <f>_xlfn.XLOOKUP(IF(AA177="""""",AA$2,IF(AG177="""""",AG$2,IF(AM177="""""",AM$2,IF(AS177="""""",AS$2,IF(AY177="""""",AY$2,6)))))+IF(I177="""""",0,10), Sheet2!A$2:A$13, Sheet2!B$2:B$13)</f>
        <v>ST_TYPE11</v>
      </c>
      <c r="G177" s="3">
        <v>2</v>
      </c>
      <c r="H177" s="3">
        <v>1</v>
      </c>
      <c r="I177" s="5" t="str">
        <f t="shared" si="592"/>
        <v>"1A"</v>
      </c>
      <c r="J177" s="3">
        <v>1</v>
      </c>
      <c r="K177" s="3">
        <f t="shared" si="817"/>
        <v>3</v>
      </c>
      <c r="L177" s="5" t="str">
        <f t="shared" si="594"/>
        <v>" "</v>
      </c>
      <c r="M177" s="3">
        <v>1</v>
      </c>
      <c r="N177" s="3">
        <f t="shared" si="818"/>
        <v>4</v>
      </c>
      <c r="O177" s="5" t="str">
        <f t="shared" si="596"/>
        <v>"A"</v>
      </c>
      <c r="P177" s="3">
        <v>1</v>
      </c>
      <c r="Q177" s="3">
        <f t="shared" si="819"/>
        <v>5</v>
      </c>
      <c r="R177" s="5" t="str">
        <f t="shared" si="598"/>
        <v>"-"</v>
      </c>
      <c r="S177" s="3">
        <v>3</v>
      </c>
      <c r="T177" s="3">
        <f t="shared" si="820"/>
        <v>6</v>
      </c>
      <c r="U177" s="5" t="str">
        <f t="shared" si="600"/>
        <v>"100"</v>
      </c>
      <c r="V177" s="3">
        <v>1</v>
      </c>
      <c r="W177" s="3">
        <f t="shared" si="821"/>
        <v>9</v>
      </c>
      <c r="X177" s="5" t="str">
        <f t="shared" si="602"/>
        <v>""</v>
      </c>
      <c r="Y177" s="3">
        <v>1</v>
      </c>
      <c r="Z177" s="3">
        <f t="shared" si="822"/>
        <v>10</v>
      </c>
      <c r="AA177" s="5" t="str">
        <f t="shared" si="604"/>
        <v>""</v>
      </c>
      <c r="AB177" s="5">
        <v>0</v>
      </c>
      <c r="AC177" s="3">
        <f t="shared" si="823"/>
        <v>11</v>
      </c>
      <c r="AD177" s="5" t="str">
        <f t="shared" si="606"/>
        <v>""</v>
      </c>
      <c r="AE177" s="5">
        <v>0</v>
      </c>
      <c r="AF177" s="3">
        <f t="shared" si="824"/>
        <v>11</v>
      </c>
      <c r="AG177" s="5" t="str">
        <f t="shared" si="608"/>
        <v>""</v>
      </c>
      <c r="AH177" s="5">
        <v>0</v>
      </c>
      <c r="AI177" s="3">
        <f t="shared" si="825"/>
        <v>11</v>
      </c>
      <c r="AJ177" s="5" t="str">
        <f t="shared" si="610"/>
        <v>""</v>
      </c>
      <c r="AK177" s="5">
        <v>0</v>
      </c>
      <c r="AL177" s="3">
        <f t="shared" si="826"/>
        <v>11</v>
      </c>
      <c r="AM177" s="5" t="str">
        <f t="shared" si="612"/>
        <v>""</v>
      </c>
      <c r="AN177" s="5">
        <v>0</v>
      </c>
      <c r="AO177" s="3">
        <f t="shared" si="827"/>
        <v>11</v>
      </c>
      <c r="AP177" s="5" t="str">
        <f t="shared" si="614"/>
        <v>""</v>
      </c>
      <c r="AQ177" s="5">
        <v>0</v>
      </c>
      <c r="AR177" s="3">
        <f t="shared" si="828"/>
        <v>11</v>
      </c>
      <c r="AS177" s="5" t="str">
        <f t="shared" si="616"/>
        <v>""</v>
      </c>
      <c r="AT177" s="5">
        <v>0</v>
      </c>
      <c r="AU177" s="3">
        <f t="shared" si="829"/>
        <v>11</v>
      </c>
      <c r="AV177" s="5" t="str">
        <f t="shared" si="618"/>
        <v>""</v>
      </c>
      <c r="AW177" s="5">
        <v>0</v>
      </c>
      <c r="AX177" s="3">
        <f t="shared" si="830"/>
        <v>11</v>
      </c>
      <c r="AY177" s="5" t="str">
        <f t="shared" si="620"/>
        <v>""</v>
      </c>
      <c r="BA177" t="str">
        <f t="shared" si="535"/>
        <v>Sheets.Add(new SheetPdfSample("1A A-100 - sheet title (170).pdf", "1A A-100", "sheet title (170)", ST_TYPE11,"1A", " ", "A", "-", "100", "", "", "", "", "", "", "", "", "", ""));</v>
      </c>
    </row>
    <row r="178" spans="2:53">
      <c r="B178" s="8">
        <f t="shared" si="532"/>
        <v>171</v>
      </c>
      <c r="C178" t="str">
        <f t="shared" si="533"/>
        <v>1AA A1.0 - sheet title (171)</v>
      </c>
      <c r="D178" t="str">
        <f t="shared" si="534"/>
        <v>sheet title (171)</v>
      </c>
      <c r="E178" s="1" t="s">
        <v>73</v>
      </c>
      <c r="F178" s="8" t="str">
        <f>_xlfn.XLOOKUP(IF(AA178="""""",AA$2,IF(AG178="""""",AG$2,IF(AM178="""""",AM$2,IF(AS178="""""",AS$2,IF(AY178="""""",AY$2,6)))))+IF(I178="""""",0,10), Sheet2!A$2:A$13, Sheet2!B$2:B$13)</f>
        <v>ST_TYPE12</v>
      </c>
      <c r="G178" s="3">
        <v>3</v>
      </c>
      <c r="H178" s="3">
        <v>1</v>
      </c>
      <c r="I178" s="5" t="str">
        <f t="shared" si="592"/>
        <v>"1AA"</v>
      </c>
      <c r="J178" s="3">
        <v>1</v>
      </c>
      <c r="K178" s="3">
        <f t="shared" ref="K178:K180" si="831">G178+H178</f>
        <v>4</v>
      </c>
      <c r="L178" s="5" t="str">
        <f t="shared" si="594"/>
        <v>" "</v>
      </c>
      <c r="M178" s="3">
        <v>1</v>
      </c>
      <c r="N178" s="3">
        <f t="shared" ref="N178:N180" si="832">J178+K178</f>
        <v>5</v>
      </c>
      <c r="O178" s="5" t="str">
        <f t="shared" si="596"/>
        <v>"A"</v>
      </c>
      <c r="P178" s="3">
        <v>0</v>
      </c>
      <c r="Q178" s="3">
        <f t="shared" ref="Q178:Q180" si="833">M178+N178</f>
        <v>6</v>
      </c>
      <c r="R178" s="5" t="str">
        <f t="shared" si="598"/>
        <v>""</v>
      </c>
      <c r="S178" s="3">
        <v>1</v>
      </c>
      <c r="T178" s="3">
        <f t="shared" ref="T178:T180" si="834">P178+Q178</f>
        <v>6</v>
      </c>
      <c r="U178" s="5" t="str">
        <f t="shared" si="600"/>
        <v>"1"</v>
      </c>
      <c r="V178" s="3">
        <v>1</v>
      </c>
      <c r="W178" s="3">
        <f t="shared" ref="W178:W180" si="835">S178+T178</f>
        <v>7</v>
      </c>
      <c r="X178" s="5" t="str">
        <f t="shared" si="602"/>
        <v>"."</v>
      </c>
      <c r="Y178" s="3">
        <v>1</v>
      </c>
      <c r="Z178" s="3">
        <f t="shared" ref="Z178:Z180" si="836">V178+W178</f>
        <v>8</v>
      </c>
      <c r="AA178" s="5" t="str">
        <f t="shared" si="604"/>
        <v>"0"</v>
      </c>
      <c r="AB178" s="5">
        <v>0</v>
      </c>
      <c r="AC178" s="3">
        <f t="shared" ref="AC178:AC180" si="837">Y178+Z178</f>
        <v>9</v>
      </c>
      <c r="AD178" s="5" t="str">
        <f t="shared" si="606"/>
        <v>""</v>
      </c>
      <c r="AE178" s="5">
        <v>0</v>
      </c>
      <c r="AF178" s="3">
        <f t="shared" ref="AF178:AF180" si="838">AB178+AC178</f>
        <v>9</v>
      </c>
      <c r="AG178" s="5" t="str">
        <f t="shared" si="608"/>
        <v>""</v>
      </c>
      <c r="AH178" s="5">
        <v>0</v>
      </c>
      <c r="AI178" s="3">
        <f t="shared" ref="AI178:AI180" si="839">AE178+AF178</f>
        <v>9</v>
      </c>
      <c r="AJ178" s="5" t="str">
        <f t="shared" si="610"/>
        <v>""</v>
      </c>
      <c r="AK178" s="5">
        <v>0</v>
      </c>
      <c r="AL178" s="3">
        <f t="shared" ref="AL178:AL180" si="840">AH178+AI178</f>
        <v>9</v>
      </c>
      <c r="AM178" s="5" t="str">
        <f t="shared" si="612"/>
        <v>""</v>
      </c>
      <c r="AN178" s="5">
        <v>0</v>
      </c>
      <c r="AO178" s="3">
        <f t="shared" ref="AO178:AO180" si="841">AK178+AL178</f>
        <v>9</v>
      </c>
      <c r="AP178" s="5" t="str">
        <f t="shared" si="614"/>
        <v>""</v>
      </c>
      <c r="AQ178" s="5">
        <v>0</v>
      </c>
      <c r="AR178" s="3">
        <f t="shared" ref="AR178:AR180" si="842">AN178+AO178</f>
        <v>9</v>
      </c>
      <c r="AS178" s="5" t="str">
        <f t="shared" si="616"/>
        <v>""</v>
      </c>
      <c r="AT178" s="5">
        <v>0</v>
      </c>
      <c r="AU178" s="3">
        <f t="shared" ref="AU178:AU180" si="843">AQ178+AR178</f>
        <v>9</v>
      </c>
      <c r="AV178" s="5" t="str">
        <f t="shared" si="618"/>
        <v>""</v>
      </c>
      <c r="AW178" s="5">
        <v>0</v>
      </c>
      <c r="AX178" s="3">
        <f t="shared" ref="AX178:AX180" si="844">AT178+AU178</f>
        <v>9</v>
      </c>
      <c r="AY178" s="5" t="str">
        <f t="shared" si="620"/>
        <v>""</v>
      </c>
      <c r="BA178" t="str">
        <f t="shared" si="535"/>
        <v>Sheets.Add(new SheetPdfSample("1AA A1.0 - sheet title (171).pdf", "1AA A1.0", "sheet title (171)", ST_TYPE12,"1AA", " ", "A", "", "1", ".", "0", "", "", "", "", "", "", "", ""));</v>
      </c>
    </row>
    <row r="179" spans="2:53">
      <c r="B179" s="8">
        <f t="shared" si="532"/>
        <v>172</v>
      </c>
      <c r="C179" t="str">
        <f t="shared" si="533"/>
        <v>1AA A1-0 - sheet title (172)</v>
      </c>
      <c r="D179" t="str">
        <f t="shared" si="534"/>
        <v>sheet title (172)</v>
      </c>
      <c r="E179" s="1" t="s">
        <v>74</v>
      </c>
      <c r="F179" s="8" t="str">
        <f>_xlfn.XLOOKUP(IF(AA179="""""",AA$2,IF(AG179="""""",AG$2,IF(AM179="""""",AM$2,IF(AS179="""""",AS$2,IF(AY179="""""",AY$2,6)))))+IF(I179="""""",0,10), Sheet2!A$2:A$13, Sheet2!B$2:B$13)</f>
        <v>ST_TYPE12</v>
      </c>
      <c r="G179" s="3">
        <v>3</v>
      </c>
      <c r="H179" s="3">
        <v>1</v>
      </c>
      <c r="I179" s="5" t="str">
        <f t="shared" si="592"/>
        <v>"1AA"</v>
      </c>
      <c r="J179" s="3">
        <v>1</v>
      </c>
      <c r="K179" s="3">
        <f t="shared" si="831"/>
        <v>4</v>
      </c>
      <c r="L179" s="5" t="str">
        <f t="shared" si="594"/>
        <v>" "</v>
      </c>
      <c r="M179" s="3">
        <v>1</v>
      </c>
      <c r="N179" s="3">
        <f t="shared" si="832"/>
        <v>5</v>
      </c>
      <c r="O179" s="5" t="str">
        <f t="shared" si="596"/>
        <v>"A"</v>
      </c>
      <c r="P179" s="3">
        <v>0</v>
      </c>
      <c r="Q179" s="3">
        <f t="shared" si="833"/>
        <v>6</v>
      </c>
      <c r="R179" s="5" t="str">
        <f t="shared" si="598"/>
        <v>""</v>
      </c>
      <c r="S179" s="3">
        <v>1</v>
      </c>
      <c r="T179" s="3">
        <f t="shared" si="834"/>
        <v>6</v>
      </c>
      <c r="U179" s="5" t="str">
        <f t="shared" si="600"/>
        <v>"1"</v>
      </c>
      <c r="V179" s="3">
        <v>1</v>
      </c>
      <c r="W179" s="3">
        <f t="shared" si="835"/>
        <v>7</v>
      </c>
      <c r="X179" s="5" t="str">
        <f t="shared" si="602"/>
        <v>"-"</v>
      </c>
      <c r="Y179" s="3">
        <v>1</v>
      </c>
      <c r="Z179" s="3">
        <f t="shared" si="836"/>
        <v>8</v>
      </c>
      <c r="AA179" s="5" t="str">
        <f t="shared" si="604"/>
        <v>"0"</v>
      </c>
      <c r="AB179" s="5">
        <v>0</v>
      </c>
      <c r="AC179" s="3">
        <f t="shared" si="837"/>
        <v>9</v>
      </c>
      <c r="AD179" s="5" t="str">
        <f t="shared" si="606"/>
        <v>""</v>
      </c>
      <c r="AE179" s="5">
        <v>0</v>
      </c>
      <c r="AF179" s="3">
        <f t="shared" si="838"/>
        <v>9</v>
      </c>
      <c r="AG179" s="5" t="str">
        <f t="shared" si="608"/>
        <v>""</v>
      </c>
      <c r="AH179" s="5">
        <v>0</v>
      </c>
      <c r="AI179" s="3">
        <f t="shared" si="839"/>
        <v>9</v>
      </c>
      <c r="AJ179" s="5" t="str">
        <f t="shared" si="610"/>
        <v>""</v>
      </c>
      <c r="AK179" s="5">
        <v>0</v>
      </c>
      <c r="AL179" s="3">
        <f t="shared" si="840"/>
        <v>9</v>
      </c>
      <c r="AM179" s="5" t="str">
        <f t="shared" si="612"/>
        <v>""</v>
      </c>
      <c r="AN179" s="5">
        <v>0</v>
      </c>
      <c r="AO179" s="3">
        <f t="shared" si="841"/>
        <v>9</v>
      </c>
      <c r="AP179" s="5" t="str">
        <f t="shared" si="614"/>
        <v>""</v>
      </c>
      <c r="AQ179" s="5">
        <v>0</v>
      </c>
      <c r="AR179" s="3">
        <f t="shared" si="842"/>
        <v>9</v>
      </c>
      <c r="AS179" s="5" t="str">
        <f t="shared" si="616"/>
        <v>""</v>
      </c>
      <c r="AT179" s="5">
        <v>0</v>
      </c>
      <c r="AU179" s="3">
        <f t="shared" si="843"/>
        <v>9</v>
      </c>
      <c r="AV179" s="5" t="str">
        <f t="shared" si="618"/>
        <v>""</v>
      </c>
      <c r="AW179" s="5">
        <v>0</v>
      </c>
      <c r="AX179" s="3">
        <f t="shared" si="844"/>
        <v>9</v>
      </c>
      <c r="AY179" s="5" t="str">
        <f t="shared" si="620"/>
        <v>""</v>
      </c>
      <c r="BA179" t="str">
        <f t="shared" si="535"/>
        <v>Sheets.Add(new SheetPdfSample("1AA A1-0 - sheet title (172).pdf", "1AA A1-0", "sheet title (172)", ST_TYPE12,"1AA", " ", "A", "", "1", "-", "0", "", "", "", "", "", "", "", ""));</v>
      </c>
    </row>
    <row r="180" spans="2:53">
      <c r="B180" s="8">
        <f t="shared" si="532"/>
        <v>173</v>
      </c>
      <c r="C180" t="str">
        <f t="shared" si="533"/>
        <v>1AA A 1.0 - sheet title (173)</v>
      </c>
      <c r="D180" t="str">
        <f t="shared" si="534"/>
        <v>sheet title (173)</v>
      </c>
      <c r="E180" s="1" t="s">
        <v>75</v>
      </c>
      <c r="F180" s="8" t="str">
        <f>_xlfn.XLOOKUP(IF(AA180="""""",AA$2,IF(AG180="""""",AG$2,IF(AM180="""""",AM$2,IF(AS180="""""",AS$2,IF(AY180="""""",AY$2,6)))))+IF(I180="""""",0,10), Sheet2!A$2:A$13, Sheet2!B$2:B$13)</f>
        <v>ST_TYPE12</v>
      </c>
      <c r="G180" s="3">
        <v>3</v>
      </c>
      <c r="H180" s="3">
        <v>1</v>
      </c>
      <c r="I180" s="5" t="str">
        <f t="shared" si="592"/>
        <v>"1AA"</v>
      </c>
      <c r="J180" s="3">
        <v>1</v>
      </c>
      <c r="K180" s="3">
        <f t="shared" si="831"/>
        <v>4</v>
      </c>
      <c r="L180" s="5" t="str">
        <f t="shared" si="594"/>
        <v>" "</v>
      </c>
      <c r="M180" s="3">
        <v>1</v>
      </c>
      <c r="N180" s="3">
        <f t="shared" si="832"/>
        <v>5</v>
      </c>
      <c r="O180" s="5" t="str">
        <f t="shared" si="596"/>
        <v>"A"</v>
      </c>
      <c r="P180" s="3">
        <v>1</v>
      </c>
      <c r="Q180" s="3">
        <f t="shared" si="833"/>
        <v>6</v>
      </c>
      <c r="R180" s="5" t="str">
        <f t="shared" si="598"/>
        <v>" "</v>
      </c>
      <c r="S180" s="3">
        <v>1</v>
      </c>
      <c r="T180" s="3">
        <f t="shared" si="834"/>
        <v>7</v>
      </c>
      <c r="U180" s="5" t="str">
        <f t="shared" si="600"/>
        <v>"1"</v>
      </c>
      <c r="V180" s="3">
        <v>1</v>
      </c>
      <c r="W180" s="3">
        <f t="shared" si="835"/>
        <v>8</v>
      </c>
      <c r="X180" s="5" t="str">
        <f t="shared" si="602"/>
        <v>"."</v>
      </c>
      <c r="Y180" s="3">
        <v>1</v>
      </c>
      <c r="Z180" s="3">
        <f t="shared" si="836"/>
        <v>9</v>
      </c>
      <c r="AA180" s="5" t="str">
        <f t="shared" si="604"/>
        <v>"0"</v>
      </c>
      <c r="AB180" s="5">
        <v>0</v>
      </c>
      <c r="AC180" s="3">
        <f t="shared" si="837"/>
        <v>10</v>
      </c>
      <c r="AD180" s="5" t="str">
        <f t="shared" si="606"/>
        <v>""</v>
      </c>
      <c r="AE180" s="5">
        <v>0</v>
      </c>
      <c r="AF180" s="3">
        <f t="shared" si="838"/>
        <v>10</v>
      </c>
      <c r="AG180" s="5" t="str">
        <f t="shared" si="608"/>
        <v>""</v>
      </c>
      <c r="AH180" s="5">
        <v>0</v>
      </c>
      <c r="AI180" s="3">
        <f t="shared" si="839"/>
        <v>10</v>
      </c>
      <c r="AJ180" s="5" t="str">
        <f t="shared" si="610"/>
        <v>""</v>
      </c>
      <c r="AK180" s="5">
        <v>0</v>
      </c>
      <c r="AL180" s="3">
        <f t="shared" si="840"/>
        <v>10</v>
      </c>
      <c r="AM180" s="5" t="str">
        <f t="shared" si="612"/>
        <v>""</v>
      </c>
      <c r="AN180" s="5">
        <v>0</v>
      </c>
      <c r="AO180" s="3">
        <f t="shared" si="841"/>
        <v>10</v>
      </c>
      <c r="AP180" s="5" t="str">
        <f t="shared" si="614"/>
        <v>""</v>
      </c>
      <c r="AQ180" s="5">
        <v>0</v>
      </c>
      <c r="AR180" s="3">
        <f t="shared" si="842"/>
        <v>10</v>
      </c>
      <c r="AS180" s="5" t="str">
        <f t="shared" si="616"/>
        <v>""</v>
      </c>
      <c r="AT180" s="5">
        <v>0</v>
      </c>
      <c r="AU180" s="3">
        <f t="shared" si="843"/>
        <v>10</v>
      </c>
      <c r="AV180" s="5" t="str">
        <f t="shared" si="618"/>
        <v>""</v>
      </c>
      <c r="AW180" s="5">
        <v>0</v>
      </c>
      <c r="AX180" s="3">
        <f t="shared" si="844"/>
        <v>10</v>
      </c>
      <c r="AY180" s="5" t="str">
        <f t="shared" si="620"/>
        <v>""</v>
      </c>
      <c r="BA180" t="str">
        <f t="shared" si="535"/>
        <v>Sheets.Add(new SheetPdfSample("1AA A 1.0 - sheet title (173).pdf", "1AA A 1.0", "sheet title (173)", ST_TYPE12,"1AA", " ", "A", " ", "1", ".", "0", "", "", "", "", "", "", "", ""));</v>
      </c>
    </row>
    <row r="181" spans="2:53">
      <c r="B181" s="8">
        <f t="shared" si="532"/>
        <v>174</v>
      </c>
      <c r="C181" t="str">
        <f t="shared" si="533"/>
        <v>1AA A100 - sheet title (174)</v>
      </c>
      <c r="D181" t="str">
        <f t="shared" si="534"/>
        <v>sheet title (174)</v>
      </c>
      <c r="E181" s="1" t="s">
        <v>76</v>
      </c>
      <c r="F181" s="8" t="str">
        <f>_xlfn.XLOOKUP(IF(AA181="""""",AA$2,IF(AG181="""""",AG$2,IF(AM181="""""",AM$2,IF(AS181="""""",AS$2,IF(AY181="""""",AY$2,6)))))+IF(I181="""""",0,10), Sheet2!A$2:A$13, Sheet2!B$2:B$13)</f>
        <v>ST_TYPE11</v>
      </c>
      <c r="G181" s="3">
        <v>3</v>
      </c>
      <c r="H181" s="3">
        <v>1</v>
      </c>
      <c r="I181" s="5" t="str">
        <f t="shared" si="592"/>
        <v>"1AA"</v>
      </c>
      <c r="J181" s="3">
        <v>1</v>
      </c>
      <c r="K181" s="3">
        <f t="shared" ref="K181:K183" si="845">G181+H181</f>
        <v>4</v>
      </c>
      <c r="L181" s="5" t="str">
        <f t="shared" si="594"/>
        <v>" "</v>
      </c>
      <c r="M181" s="3">
        <v>1</v>
      </c>
      <c r="N181" s="3">
        <f t="shared" ref="N181:N183" si="846">J181+K181</f>
        <v>5</v>
      </c>
      <c r="O181" s="5" t="str">
        <f t="shared" si="596"/>
        <v>"A"</v>
      </c>
      <c r="P181" s="3">
        <v>0</v>
      </c>
      <c r="Q181" s="3">
        <f t="shared" ref="Q181:Q183" si="847">M181+N181</f>
        <v>6</v>
      </c>
      <c r="R181" s="5" t="str">
        <f t="shared" si="598"/>
        <v>""</v>
      </c>
      <c r="S181" s="3">
        <v>3</v>
      </c>
      <c r="T181" s="3">
        <f t="shared" ref="T181:T183" si="848">P181+Q181</f>
        <v>6</v>
      </c>
      <c r="U181" s="5" t="str">
        <f t="shared" si="600"/>
        <v>"100"</v>
      </c>
      <c r="V181" s="3">
        <v>1</v>
      </c>
      <c r="W181" s="3">
        <f t="shared" ref="W181:W183" si="849">S181+T181</f>
        <v>9</v>
      </c>
      <c r="X181" s="5" t="str">
        <f t="shared" si="602"/>
        <v>""</v>
      </c>
      <c r="Y181" s="3">
        <v>1</v>
      </c>
      <c r="Z181" s="3">
        <f t="shared" ref="Z181:Z183" si="850">V181+W181</f>
        <v>10</v>
      </c>
      <c r="AA181" s="5" t="str">
        <f t="shared" si="604"/>
        <v>""</v>
      </c>
      <c r="AB181" s="5">
        <v>0</v>
      </c>
      <c r="AC181" s="3">
        <f t="shared" ref="AC181:AC183" si="851">Y181+Z181</f>
        <v>11</v>
      </c>
      <c r="AD181" s="5" t="str">
        <f t="shared" si="606"/>
        <v>""</v>
      </c>
      <c r="AE181" s="5">
        <v>0</v>
      </c>
      <c r="AF181" s="3">
        <f t="shared" ref="AF181:AF183" si="852">AB181+AC181</f>
        <v>11</v>
      </c>
      <c r="AG181" s="5" t="str">
        <f t="shared" si="608"/>
        <v>""</v>
      </c>
      <c r="AH181" s="5">
        <v>0</v>
      </c>
      <c r="AI181" s="3">
        <f t="shared" ref="AI181:AI183" si="853">AE181+AF181</f>
        <v>11</v>
      </c>
      <c r="AJ181" s="5" t="str">
        <f t="shared" si="610"/>
        <v>""</v>
      </c>
      <c r="AK181" s="5">
        <v>0</v>
      </c>
      <c r="AL181" s="3">
        <f t="shared" ref="AL181:AL183" si="854">AH181+AI181</f>
        <v>11</v>
      </c>
      <c r="AM181" s="5" t="str">
        <f t="shared" si="612"/>
        <v>""</v>
      </c>
      <c r="AN181" s="5">
        <v>0</v>
      </c>
      <c r="AO181" s="3">
        <f t="shared" ref="AO181:AO183" si="855">AK181+AL181</f>
        <v>11</v>
      </c>
      <c r="AP181" s="5" t="str">
        <f t="shared" si="614"/>
        <v>""</v>
      </c>
      <c r="AQ181" s="5">
        <v>0</v>
      </c>
      <c r="AR181" s="3">
        <f t="shared" ref="AR181:AR183" si="856">AN181+AO181</f>
        <v>11</v>
      </c>
      <c r="AS181" s="5" t="str">
        <f t="shared" si="616"/>
        <v>""</v>
      </c>
      <c r="AT181" s="5">
        <v>0</v>
      </c>
      <c r="AU181" s="3">
        <f t="shared" ref="AU181:AU183" si="857">AQ181+AR181</f>
        <v>11</v>
      </c>
      <c r="AV181" s="5" t="str">
        <f t="shared" si="618"/>
        <v>""</v>
      </c>
      <c r="AW181" s="5">
        <v>0</v>
      </c>
      <c r="AX181" s="3">
        <f t="shared" ref="AX181:AX183" si="858">AT181+AU181</f>
        <v>11</v>
      </c>
      <c r="AY181" s="5" t="str">
        <f t="shared" si="620"/>
        <v>""</v>
      </c>
      <c r="BA181" t="str">
        <f t="shared" si="535"/>
        <v>Sheets.Add(new SheetPdfSample("1AA A100 - sheet title (174).pdf", "1AA A100", "sheet title (174)", ST_TYPE11,"1AA", " ", "A", "", "100", "", "", "", "", "", "", "", "", "", ""));</v>
      </c>
    </row>
    <row r="182" spans="2:53">
      <c r="B182" s="8">
        <f t="shared" si="532"/>
        <v>175</v>
      </c>
      <c r="C182" t="str">
        <f t="shared" si="533"/>
        <v>1AA A.100 - sheet title (175)</v>
      </c>
      <c r="D182" t="str">
        <f t="shared" si="534"/>
        <v>sheet title (175)</v>
      </c>
      <c r="E182" s="1" t="s">
        <v>77</v>
      </c>
      <c r="F182" s="8" t="str">
        <f>_xlfn.XLOOKUP(IF(AA182="""""",AA$2,IF(AG182="""""",AG$2,IF(AM182="""""",AM$2,IF(AS182="""""",AS$2,IF(AY182="""""",AY$2,6)))))+IF(I182="""""",0,10), Sheet2!A$2:A$13, Sheet2!B$2:B$13)</f>
        <v>ST_TYPE11</v>
      </c>
      <c r="G182" s="3">
        <v>3</v>
      </c>
      <c r="H182" s="3">
        <v>1</v>
      </c>
      <c r="I182" s="5" t="str">
        <f t="shared" si="592"/>
        <v>"1AA"</v>
      </c>
      <c r="J182" s="3">
        <v>1</v>
      </c>
      <c r="K182" s="3">
        <f t="shared" si="845"/>
        <v>4</v>
      </c>
      <c r="L182" s="5" t="str">
        <f t="shared" si="594"/>
        <v>" "</v>
      </c>
      <c r="M182" s="3">
        <v>1</v>
      </c>
      <c r="N182" s="3">
        <f t="shared" si="846"/>
        <v>5</v>
      </c>
      <c r="O182" s="5" t="str">
        <f t="shared" si="596"/>
        <v>"A"</v>
      </c>
      <c r="P182" s="3">
        <v>1</v>
      </c>
      <c r="Q182" s="3">
        <f t="shared" si="847"/>
        <v>6</v>
      </c>
      <c r="R182" s="5" t="str">
        <f t="shared" si="598"/>
        <v>"."</v>
      </c>
      <c r="S182" s="3">
        <v>3</v>
      </c>
      <c r="T182" s="3">
        <f t="shared" si="848"/>
        <v>7</v>
      </c>
      <c r="U182" s="5" t="str">
        <f t="shared" si="600"/>
        <v>"100"</v>
      </c>
      <c r="V182" s="3">
        <v>1</v>
      </c>
      <c r="W182" s="3">
        <f t="shared" si="849"/>
        <v>10</v>
      </c>
      <c r="X182" s="5" t="str">
        <f t="shared" si="602"/>
        <v>""</v>
      </c>
      <c r="Y182" s="3">
        <v>1</v>
      </c>
      <c r="Z182" s="3">
        <f t="shared" si="850"/>
        <v>11</v>
      </c>
      <c r="AA182" s="5" t="str">
        <f t="shared" si="604"/>
        <v>""</v>
      </c>
      <c r="AB182" s="5">
        <v>0</v>
      </c>
      <c r="AC182" s="3">
        <f t="shared" si="851"/>
        <v>12</v>
      </c>
      <c r="AD182" s="5" t="str">
        <f t="shared" si="606"/>
        <v>""</v>
      </c>
      <c r="AE182" s="5">
        <v>0</v>
      </c>
      <c r="AF182" s="3">
        <f t="shared" si="852"/>
        <v>12</v>
      </c>
      <c r="AG182" s="5" t="str">
        <f t="shared" si="608"/>
        <v>""</v>
      </c>
      <c r="AH182" s="5">
        <v>0</v>
      </c>
      <c r="AI182" s="3">
        <f t="shared" si="853"/>
        <v>12</v>
      </c>
      <c r="AJ182" s="5" t="str">
        <f t="shared" si="610"/>
        <v>""</v>
      </c>
      <c r="AK182" s="5">
        <v>0</v>
      </c>
      <c r="AL182" s="3">
        <f t="shared" si="854"/>
        <v>12</v>
      </c>
      <c r="AM182" s="5" t="str">
        <f t="shared" si="612"/>
        <v>""</v>
      </c>
      <c r="AN182" s="5">
        <v>0</v>
      </c>
      <c r="AO182" s="3">
        <f t="shared" si="855"/>
        <v>12</v>
      </c>
      <c r="AP182" s="5" t="str">
        <f t="shared" si="614"/>
        <v>""</v>
      </c>
      <c r="AQ182" s="5">
        <v>0</v>
      </c>
      <c r="AR182" s="3">
        <f t="shared" si="856"/>
        <v>12</v>
      </c>
      <c r="AS182" s="5" t="str">
        <f t="shared" si="616"/>
        <v>""</v>
      </c>
      <c r="AT182" s="5">
        <v>0</v>
      </c>
      <c r="AU182" s="3">
        <f t="shared" si="857"/>
        <v>12</v>
      </c>
      <c r="AV182" s="5" t="str">
        <f t="shared" si="618"/>
        <v>""</v>
      </c>
      <c r="AW182" s="5">
        <v>0</v>
      </c>
      <c r="AX182" s="3">
        <f t="shared" si="858"/>
        <v>12</v>
      </c>
      <c r="AY182" s="5" t="str">
        <f t="shared" si="620"/>
        <v>""</v>
      </c>
      <c r="BA182" t="str">
        <f t="shared" si="535"/>
        <v>Sheets.Add(new SheetPdfSample("1AA A.100 - sheet title (175).pdf", "1AA A.100", "sheet title (175)", ST_TYPE11,"1AA", " ", "A", ".", "100", "", "", "", "", "", "", "", "", "", ""));</v>
      </c>
    </row>
    <row r="183" spans="2:53">
      <c r="B183" s="8">
        <f t="shared" si="532"/>
        <v>176</v>
      </c>
      <c r="C183" t="str">
        <f t="shared" si="533"/>
        <v>1AA A-100 - sheet title (176)</v>
      </c>
      <c r="D183" t="str">
        <f t="shared" si="534"/>
        <v>sheet title (176)</v>
      </c>
      <c r="E183" s="1" t="s">
        <v>78</v>
      </c>
      <c r="F183" s="8" t="str">
        <f>_xlfn.XLOOKUP(IF(AA183="""""",AA$2,IF(AG183="""""",AG$2,IF(AM183="""""",AM$2,IF(AS183="""""",AS$2,IF(AY183="""""",AY$2,6)))))+IF(I183="""""",0,10), Sheet2!A$2:A$13, Sheet2!B$2:B$13)</f>
        <v>ST_TYPE11</v>
      </c>
      <c r="G183" s="3">
        <v>3</v>
      </c>
      <c r="H183" s="3">
        <v>1</v>
      </c>
      <c r="I183" s="5" t="str">
        <f t="shared" si="592"/>
        <v>"1AA"</v>
      </c>
      <c r="J183" s="3">
        <v>1</v>
      </c>
      <c r="K183" s="3">
        <f t="shared" si="845"/>
        <v>4</v>
      </c>
      <c r="L183" s="5" t="str">
        <f t="shared" si="594"/>
        <v>" "</v>
      </c>
      <c r="M183" s="3">
        <v>1</v>
      </c>
      <c r="N183" s="3">
        <f t="shared" si="846"/>
        <v>5</v>
      </c>
      <c r="O183" s="5" t="str">
        <f t="shared" si="596"/>
        <v>"A"</v>
      </c>
      <c r="P183" s="3">
        <v>1</v>
      </c>
      <c r="Q183" s="3">
        <f t="shared" si="847"/>
        <v>6</v>
      </c>
      <c r="R183" s="5" t="str">
        <f t="shared" si="598"/>
        <v>"-"</v>
      </c>
      <c r="S183" s="3">
        <v>3</v>
      </c>
      <c r="T183" s="3">
        <f t="shared" si="848"/>
        <v>7</v>
      </c>
      <c r="U183" s="5" t="str">
        <f t="shared" si="600"/>
        <v>"100"</v>
      </c>
      <c r="V183" s="3">
        <v>1</v>
      </c>
      <c r="W183" s="3">
        <f t="shared" si="849"/>
        <v>10</v>
      </c>
      <c r="X183" s="5" t="str">
        <f t="shared" si="602"/>
        <v>""</v>
      </c>
      <c r="Y183" s="3">
        <v>1</v>
      </c>
      <c r="Z183" s="3">
        <f t="shared" si="850"/>
        <v>11</v>
      </c>
      <c r="AA183" s="5" t="str">
        <f t="shared" si="604"/>
        <v>""</v>
      </c>
      <c r="AB183" s="5">
        <v>0</v>
      </c>
      <c r="AC183" s="3">
        <f t="shared" si="851"/>
        <v>12</v>
      </c>
      <c r="AD183" s="5" t="str">
        <f t="shared" si="606"/>
        <v>""</v>
      </c>
      <c r="AE183" s="5">
        <v>0</v>
      </c>
      <c r="AF183" s="3">
        <f t="shared" si="852"/>
        <v>12</v>
      </c>
      <c r="AG183" s="5" t="str">
        <f t="shared" si="608"/>
        <v>""</v>
      </c>
      <c r="AH183" s="5">
        <v>0</v>
      </c>
      <c r="AI183" s="3">
        <f t="shared" si="853"/>
        <v>12</v>
      </c>
      <c r="AJ183" s="5" t="str">
        <f t="shared" si="610"/>
        <v>""</v>
      </c>
      <c r="AK183" s="5">
        <v>0</v>
      </c>
      <c r="AL183" s="3">
        <f t="shared" si="854"/>
        <v>12</v>
      </c>
      <c r="AM183" s="5" t="str">
        <f t="shared" si="612"/>
        <v>""</v>
      </c>
      <c r="AN183" s="5">
        <v>0</v>
      </c>
      <c r="AO183" s="3">
        <f t="shared" si="855"/>
        <v>12</v>
      </c>
      <c r="AP183" s="5" t="str">
        <f t="shared" si="614"/>
        <v>""</v>
      </c>
      <c r="AQ183" s="5">
        <v>0</v>
      </c>
      <c r="AR183" s="3">
        <f t="shared" si="856"/>
        <v>12</v>
      </c>
      <c r="AS183" s="5" t="str">
        <f t="shared" si="616"/>
        <v>""</v>
      </c>
      <c r="AT183" s="5">
        <v>0</v>
      </c>
      <c r="AU183" s="3">
        <f t="shared" si="857"/>
        <v>12</v>
      </c>
      <c r="AV183" s="5" t="str">
        <f t="shared" si="618"/>
        <v>""</v>
      </c>
      <c r="AW183" s="5">
        <v>0</v>
      </c>
      <c r="AX183" s="3">
        <f t="shared" si="858"/>
        <v>12</v>
      </c>
      <c r="AY183" s="5" t="str">
        <f t="shared" si="620"/>
        <v>""</v>
      </c>
      <c r="BA183" t="str">
        <f t="shared" si="535"/>
        <v>Sheets.Add(new SheetPdfSample("1AA A-100 - sheet title (176).pdf", "1AA A-100", "sheet title (176)", ST_TYPE11,"1AA", " ", "A", "-", "100", "", "", "", "", "", "", "", "", "", ""));</v>
      </c>
    </row>
    <row r="184" spans="2:53">
      <c r="B184" s="8">
        <f t="shared" si="532"/>
        <v>177</v>
      </c>
      <c r="C184" t="str">
        <f t="shared" si="533"/>
        <v>11A A1.0 - sheet title (177)</v>
      </c>
      <c r="D184" t="str">
        <f t="shared" si="534"/>
        <v>sheet title (177)</v>
      </c>
      <c r="E184" s="1" t="s">
        <v>79</v>
      </c>
      <c r="F184" s="8" t="str">
        <f>_xlfn.XLOOKUP(IF(AA184="""""",AA$2,IF(AG184="""""",AG$2,IF(AM184="""""",AM$2,IF(AS184="""""",AS$2,IF(AY184="""""",AY$2,6)))))+IF(I184="""""",0,10), Sheet2!A$2:A$13, Sheet2!B$2:B$13)</f>
        <v>ST_TYPE12</v>
      </c>
      <c r="G184" s="3">
        <v>3</v>
      </c>
      <c r="H184" s="3">
        <v>1</v>
      </c>
      <c r="I184" s="5" t="str">
        <f t="shared" si="592"/>
        <v>"11A"</v>
      </c>
      <c r="J184" s="3">
        <v>1</v>
      </c>
      <c r="K184" s="3">
        <f t="shared" ref="K184:K186" si="859">G184+H184</f>
        <v>4</v>
      </c>
      <c r="L184" s="5" t="str">
        <f t="shared" si="594"/>
        <v>" "</v>
      </c>
      <c r="M184" s="3">
        <v>1</v>
      </c>
      <c r="N184" s="3">
        <f t="shared" ref="N184:N186" si="860">J184+K184</f>
        <v>5</v>
      </c>
      <c r="O184" s="5" t="str">
        <f t="shared" si="596"/>
        <v>"A"</v>
      </c>
      <c r="P184" s="3">
        <v>0</v>
      </c>
      <c r="Q184" s="3">
        <f t="shared" ref="Q184:Q186" si="861">M184+N184</f>
        <v>6</v>
      </c>
      <c r="R184" s="5" t="str">
        <f t="shared" si="598"/>
        <v>""</v>
      </c>
      <c r="S184" s="3">
        <v>1</v>
      </c>
      <c r="T184" s="3">
        <f t="shared" ref="T184:T186" si="862">P184+Q184</f>
        <v>6</v>
      </c>
      <c r="U184" s="5" t="str">
        <f t="shared" si="600"/>
        <v>"1"</v>
      </c>
      <c r="V184" s="3">
        <v>1</v>
      </c>
      <c r="W184" s="3">
        <f t="shared" ref="W184:W186" si="863">S184+T184</f>
        <v>7</v>
      </c>
      <c r="X184" s="5" t="str">
        <f t="shared" si="602"/>
        <v>"."</v>
      </c>
      <c r="Y184" s="3">
        <v>1</v>
      </c>
      <c r="Z184" s="3">
        <f t="shared" ref="Z184:Z186" si="864">V184+W184</f>
        <v>8</v>
      </c>
      <c r="AA184" s="5" t="str">
        <f t="shared" si="604"/>
        <v>"0"</v>
      </c>
      <c r="AB184" s="5">
        <v>0</v>
      </c>
      <c r="AC184" s="3">
        <f t="shared" ref="AC184:AC186" si="865">Y184+Z184</f>
        <v>9</v>
      </c>
      <c r="AD184" s="5" t="str">
        <f t="shared" si="606"/>
        <v>""</v>
      </c>
      <c r="AE184" s="5">
        <v>0</v>
      </c>
      <c r="AF184" s="3">
        <f t="shared" ref="AF184:AF186" si="866">AB184+AC184</f>
        <v>9</v>
      </c>
      <c r="AG184" s="5" t="str">
        <f t="shared" si="608"/>
        <v>""</v>
      </c>
      <c r="AH184" s="5">
        <v>0</v>
      </c>
      <c r="AI184" s="3">
        <f t="shared" ref="AI184:AI186" si="867">AE184+AF184</f>
        <v>9</v>
      </c>
      <c r="AJ184" s="5" t="str">
        <f t="shared" si="610"/>
        <v>""</v>
      </c>
      <c r="AK184" s="5">
        <v>0</v>
      </c>
      <c r="AL184" s="3">
        <f t="shared" ref="AL184:AL186" si="868">AH184+AI184</f>
        <v>9</v>
      </c>
      <c r="AM184" s="5" t="str">
        <f t="shared" si="612"/>
        <v>""</v>
      </c>
      <c r="AN184" s="5">
        <v>0</v>
      </c>
      <c r="AO184" s="3">
        <f t="shared" ref="AO184:AO186" si="869">AK184+AL184</f>
        <v>9</v>
      </c>
      <c r="AP184" s="5" t="str">
        <f t="shared" si="614"/>
        <v>""</v>
      </c>
      <c r="AQ184" s="5">
        <v>0</v>
      </c>
      <c r="AR184" s="3">
        <f t="shared" ref="AR184:AR186" si="870">AN184+AO184</f>
        <v>9</v>
      </c>
      <c r="AS184" s="5" t="str">
        <f t="shared" si="616"/>
        <v>""</v>
      </c>
      <c r="AT184" s="5">
        <v>0</v>
      </c>
      <c r="AU184" s="3">
        <f t="shared" ref="AU184:AU186" si="871">AQ184+AR184</f>
        <v>9</v>
      </c>
      <c r="AV184" s="5" t="str">
        <f t="shared" si="618"/>
        <v>""</v>
      </c>
      <c r="AW184" s="5">
        <v>0</v>
      </c>
      <c r="AX184" s="3">
        <f t="shared" ref="AX184:AX186" si="872">AT184+AU184</f>
        <v>9</v>
      </c>
      <c r="AY184" s="5" t="str">
        <f t="shared" si="620"/>
        <v>""</v>
      </c>
      <c r="BA184" t="str">
        <f t="shared" si="535"/>
        <v>Sheets.Add(new SheetPdfSample("11A A1.0 - sheet title (177).pdf", "11A A1.0", "sheet title (177)", ST_TYPE12,"11A", " ", "A", "", "1", ".", "0", "", "", "", "", "", "", "", ""));</v>
      </c>
    </row>
    <row r="185" spans="2:53">
      <c r="B185" s="8">
        <f t="shared" si="532"/>
        <v>178</v>
      </c>
      <c r="C185" t="str">
        <f t="shared" si="533"/>
        <v>11A A1-0 - sheet title (178)</v>
      </c>
      <c r="D185" t="str">
        <f t="shared" si="534"/>
        <v>sheet title (178)</v>
      </c>
      <c r="E185" s="1" t="s">
        <v>80</v>
      </c>
      <c r="F185" s="8" t="str">
        <f>_xlfn.XLOOKUP(IF(AA185="""""",AA$2,IF(AG185="""""",AG$2,IF(AM185="""""",AM$2,IF(AS185="""""",AS$2,IF(AY185="""""",AY$2,6)))))+IF(I185="""""",0,10), Sheet2!A$2:A$13, Sheet2!B$2:B$13)</f>
        <v>ST_TYPE12</v>
      </c>
      <c r="G185" s="3">
        <v>3</v>
      </c>
      <c r="H185" s="3">
        <v>1</v>
      </c>
      <c r="I185" s="5" t="str">
        <f t="shared" si="592"/>
        <v>"11A"</v>
      </c>
      <c r="J185" s="3">
        <v>1</v>
      </c>
      <c r="K185" s="3">
        <f t="shared" si="859"/>
        <v>4</v>
      </c>
      <c r="L185" s="5" t="str">
        <f t="shared" si="594"/>
        <v>" "</v>
      </c>
      <c r="M185" s="3">
        <v>1</v>
      </c>
      <c r="N185" s="3">
        <f t="shared" si="860"/>
        <v>5</v>
      </c>
      <c r="O185" s="5" t="str">
        <f t="shared" si="596"/>
        <v>"A"</v>
      </c>
      <c r="P185" s="3">
        <v>0</v>
      </c>
      <c r="Q185" s="3">
        <f t="shared" si="861"/>
        <v>6</v>
      </c>
      <c r="R185" s="5" t="str">
        <f t="shared" si="598"/>
        <v>""</v>
      </c>
      <c r="S185" s="3">
        <v>1</v>
      </c>
      <c r="T185" s="3">
        <f t="shared" si="862"/>
        <v>6</v>
      </c>
      <c r="U185" s="5" t="str">
        <f t="shared" si="600"/>
        <v>"1"</v>
      </c>
      <c r="V185" s="3">
        <v>1</v>
      </c>
      <c r="W185" s="3">
        <f t="shared" si="863"/>
        <v>7</v>
      </c>
      <c r="X185" s="5" t="str">
        <f t="shared" si="602"/>
        <v>"-"</v>
      </c>
      <c r="Y185" s="3">
        <v>1</v>
      </c>
      <c r="Z185" s="3">
        <f t="shared" si="864"/>
        <v>8</v>
      </c>
      <c r="AA185" s="5" t="str">
        <f t="shared" si="604"/>
        <v>"0"</v>
      </c>
      <c r="AB185" s="5">
        <v>0</v>
      </c>
      <c r="AC185" s="3">
        <f t="shared" si="865"/>
        <v>9</v>
      </c>
      <c r="AD185" s="5" t="str">
        <f t="shared" si="606"/>
        <v>""</v>
      </c>
      <c r="AE185" s="5">
        <v>0</v>
      </c>
      <c r="AF185" s="3">
        <f t="shared" si="866"/>
        <v>9</v>
      </c>
      <c r="AG185" s="5" t="str">
        <f t="shared" si="608"/>
        <v>""</v>
      </c>
      <c r="AH185" s="5">
        <v>0</v>
      </c>
      <c r="AI185" s="3">
        <f t="shared" si="867"/>
        <v>9</v>
      </c>
      <c r="AJ185" s="5" t="str">
        <f t="shared" si="610"/>
        <v>""</v>
      </c>
      <c r="AK185" s="5">
        <v>0</v>
      </c>
      <c r="AL185" s="3">
        <f t="shared" si="868"/>
        <v>9</v>
      </c>
      <c r="AM185" s="5" t="str">
        <f t="shared" si="612"/>
        <v>""</v>
      </c>
      <c r="AN185" s="5">
        <v>0</v>
      </c>
      <c r="AO185" s="3">
        <f t="shared" si="869"/>
        <v>9</v>
      </c>
      <c r="AP185" s="5" t="str">
        <f t="shared" si="614"/>
        <v>""</v>
      </c>
      <c r="AQ185" s="5">
        <v>0</v>
      </c>
      <c r="AR185" s="3">
        <f t="shared" si="870"/>
        <v>9</v>
      </c>
      <c r="AS185" s="5" t="str">
        <f t="shared" si="616"/>
        <v>""</v>
      </c>
      <c r="AT185" s="5">
        <v>0</v>
      </c>
      <c r="AU185" s="3">
        <f t="shared" si="871"/>
        <v>9</v>
      </c>
      <c r="AV185" s="5" t="str">
        <f t="shared" si="618"/>
        <v>""</v>
      </c>
      <c r="AW185" s="5">
        <v>0</v>
      </c>
      <c r="AX185" s="3">
        <f t="shared" si="872"/>
        <v>9</v>
      </c>
      <c r="AY185" s="5" t="str">
        <f t="shared" si="620"/>
        <v>""</v>
      </c>
      <c r="BA185" t="str">
        <f t="shared" si="535"/>
        <v>Sheets.Add(new SheetPdfSample("11A A1-0 - sheet title (178).pdf", "11A A1-0", "sheet title (178)", ST_TYPE12,"11A", " ", "A", "", "1", "-", "0", "", "", "", "", "", "", "", ""));</v>
      </c>
    </row>
    <row r="186" spans="2:53">
      <c r="B186" s="8">
        <f t="shared" si="532"/>
        <v>179</v>
      </c>
      <c r="C186" t="str">
        <f t="shared" si="533"/>
        <v>11A A 1.0 - sheet title (179)</v>
      </c>
      <c r="D186" t="str">
        <f t="shared" si="534"/>
        <v>sheet title (179)</v>
      </c>
      <c r="E186" s="1" t="s">
        <v>81</v>
      </c>
      <c r="F186" s="8" t="str">
        <f>_xlfn.XLOOKUP(IF(AA186="""""",AA$2,IF(AG186="""""",AG$2,IF(AM186="""""",AM$2,IF(AS186="""""",AS$2,IF(AY186="""""",AY$2,6)))))+IF(I186="""""",0,10), Sheet2!A$2:A$13, Sheet2!B$2:B$13)</f>
        <v>ST_TYPE12</v>
      </c>
      <c r="G186" s="3">
        <v>3</v>
      </c>
      <c r="H186" s="3">
        <v>1</v>
      </c>
      <c r="I186" s="5" t="str">
        <f t="shared" si="592"/>
        <v>"11A"</v>
      </c>
      <c r="J186" s="3">
        <v>1</v>
      </c>
      <c r="K186" s="3">
        <f t="shared" si="859"/>
        <v>4</v>
      </c>
      <c r="L186" s="5" t="str">
        <f t="shared" si="594"/>
        <v>" "</v>
      </c>
      <c r="M186" s="3">
        <v>1</v>
      </c>
      <c r="N186" s="3">
        <f t="shared" si="860"/>
        <v>5</v>
      </c>
      <c r="O186" s="5" t="str">
        <f t="shared" si="596"/>
        <v>"A"</v>
      </c>
      <c r="P186" s="3">
        <v>1</v>
      </c>
      <c r="Q186" s="3">
        <f t="shared" si="861"/>
        <v>6</v>
      </c>
      <c r="R186" s="5" t="str">
        <f t="shared" si="598"/>
        <v>" "</v>
      </c>
      <c r="S186" s="3">
        <v>1</v>
      </c>
      <c r="T186" s="3">
        <f t="shared" si="862"/>
        <v>7</v>
      </c>
      <c r="U186" s="5" t="str">
        <f t="shared" si="600"/>
        <v>"1"</v>
      </c>
      <c r="V186" s="3">
        <v>1</v>
      </c>
      <c r="W186" s="3">
        <f t="shared" si="863"/>
        <v>8</v>
      </c>
      <c r="X186" s="5" t="str">
        <f t="shared" si="602"/>
        <v>"."</v>
      </c>
      <c r="Y186" s="3">
        <v>1</v>
      </c>
      <c r="Z186" s="3">
        <f t="shared" si="864"/>
        <v>9</v>
      </c>
      <c r="AA186" s="5" t="str">
        <f t="shared" si="604"/>
        <v>"0"</v>
      </c>
      <c r="AB186" s="5">
        <v>0</v>
      </c>
      <c r="AC186" s="3">
        <f t="shared" si="865"/>
        <v>10</v>
      </c>
      <c r="AD186" s="5" t="str">
        <f t="shared" si="606"/>
        <v>""</v>
      </c>
      <c r="AE186" s="5">
        <v>0</v>
      </c>
      <c r="AF186" s="3">
        <f t="shared" si="866"/>
        <v>10</v>
      </c>
      <c r="AG186" s="5" t="str">
        <f t="shared" si="608"/>
        <v>""</v>
      </c>
      <c r="AH186" s="5">
        <v>0</v>
      </c>
      <c r="AI186" s="3">
        <f t="shared" si="867"/>
        <v>10</v>
      </c>
      <c r="AJ186" s="5" t="str">
        <f t="shared" si="610"/>
        <v>""</v>
      </c>
      <c r="AK186" s="5">
        <v>0</v>
      </c>
      <c r="AL186" s="3">
        <f t="shared" si="868"/>
        <v>10</v>
      </c>
      <c r="AM186" s="5" t="str">
        <f t="shared" si="612"/>
        <v>""</v>
      </c>
      <c r="AN186" s="5">
        <v>0</v>
      </c>
      <c r="AO186" s="3">
        <f t="shared" si="869"/>
        <v>10</v>
      </c>
      <c r="AP186" s="5" t="str">
        <f t="shared" si="614"/>
        <v>""</v>
      </c>
      <c r="AQ186" s="5">
        <v>0</v>
      </c>
      <c r="AR186" s="3">
        <f t="shared" si="870"/>
        <v>10</v>
      </c>
      <c r="AS186" s="5" t="str">
        <f t="shared" si="616"/>
        <v>""</v>
      </c>
      <c r="AT186" s="5">
        <v>0</v>
      </c>
      <c r="AU186" s="3">
        <f t="shared" si="871"/>
        <v>10</v>
      </c>
      <c r="AV186" s="5" t="str">
        <f t="shared" si="618"/>
        <v>""</v>
      </c>
      <c r="AW186" s="5">
        <v>0</v>
      </c>
      <c r="AX186" s="3">
        <f t="shared" si="872"/>
        <v>10</v>
      </c>
      <c r="AY186" s="5" t="str">
        <f t="shared" si="620"/>
        <v>""</v>
      </c>
      <c r="BA186" t="str">
        <f t="shared" si="535"/>
        <v>Sheets.Add(new SheetPdfSample("11A A 1.0 - sheet title (179).pdf", "11A A 1.0", "sheet title (179)", ST_TYPE12,"11A", " ", "A", " ", "1", ".", "0", "", "", "", "", "", "", "", ""));</v>
      </c>
    </row>
    <row r="187" spans="2:53">
      <c r="B187" s="8">
        <f t="shared" si="532"/>
        <v>180</v>
      </c>
      <c r="C187" t="str">
        <f t="shared" si="533"/>
        <v>11A A100 - sheet title (180)</v>
      </c>
      <c r="D187" t="str">
        <f t="shared" si="534"/>
        <v>sheet title (180)</v>
      </c>
      <c r="E187" s="1" t="s">
        <v>82</v>
      </c>
      <c r="F187" s="8" t="str">
        <f>_xlfn.XLOOKUP(IF(AA187="""""",AA$2,IF(AG187="""""",AG$2,IF(AM187="""""",AM$2,IF(AS187="""""",AS$2,IF(AY187="""""",AY$2,6)))))+IF(I187="""""",0,10), Sheet2!A$2:A$13, Sheet2!B$2:B$13)</f>
        <v>ST_TYPE11</v>
      </c>
      <c r="G187" s="3">
        <v>3</v>
      </c>
      <c r="H187" s="3">
        <v>1</v>
      </c>
      <c r="I187" s="5" t="str">
        <f t="shared" si="592"/>
        <v>"11A"</v>
      </c>
      <c r="J187" s="3">
        <v>1</v>
      </c>
      <c r="K187" s="3">
        <f t="shared" ref="K187:K189" si="873">G187+H187</f>
        <v>4</v>
      </c>
      <c r="L187" s="5" t="str">
        <f t="shared" si="594"/>
        <v>" "</v>
      </c>
      <c r="M187" s="3">
        <v>1</v>
      </c>
      <c r="N187" s="3">
        <f t="shared" ref="N187:N189" si="874">J187+K187</f>
        <v>5</v>
      </c>
      <c r="O187" s="5" t="str">
        <f t="shared" si="596"/>
        <v>"A"</v>
      </c>
      <c r="P187" s="3">
        <v>0</v>
      </c>
      <c r="Q187" s="3">
        <f t="shared" ref="Q187:Q189" si="875">M187+N187</f>
        <v>6</v>
      </c>
      <c r="R187" s="5" t="str">
        <f t="shared" si="598"/>
        <v>""</v>
      </c>
      <c r="S187" s="3">
        <v>3</v>
      </c>
      <c r="T187" s="3">
        <f t="shared" ref="T187:T189" si="876">P187+Q187</f>
        <v>6</v>
      </c>
      <c r="U187" s="5" t="str">
        <f t="shared" si="600"/>
        <v>"100"</v>
      </c>
      <c r="V187" s="3">
        <v>1</v>
      </c>
      <c r="W187" s="3">
        <f t="shared" ref="W187:W189" si="877">S187+T187</f>
        <v>9</v>
      </c>
      <c r="X187" s="5" t="str">
        <f t="shared" si="602"/>
        <v>""</v>
      </c>
      <c r="Y187" s="3">
        <v>1</v>
      </c>
      <c r="Z187" s="3">
        <f t="shared" ref="Z187:Z189" si="878">V187+W187</f>
        <v>10</v>
      </c>
      <c r="AA187" s="5" t="str">
        <f t="shared" si="604"/>
        <v>""</v>
      </c>
      <c r="AB187" s="5">
        <v>0</v>
      </c>
      <c r="AC187" s="3">
        <f t="shared" ref="AC187:AC189" si="879">Y187+Z187</f>
        <v>11</v>
      </c>
      <c r="AD187" s="5" t="str">
        <f t="shared" si="606"/>
        <v>""</v>
      </c>
      <c r="AE187" s="5">
        <v>0</v>
      </c>
      <c r="AF187" s="3">
        <f t="shared" ref="AF187:AF189" si="880">AB187+AC187</f>
        <v>11</v>
      </c>
      <c r="AG187" s="5" t="str">
        <f t="shared" si="608"/>
        <v>""</v>
      </c>
      <c r="AH187" s="5">
        <v>0</v>
      </c>
      <c r="AI187" s="3">
        <f t="shared" ref="AI187:AI189" si="881">AE187+AF187</f>
        <v>11</v>
      </c>
      <c r="AJ187" s="5" t="str">
        <f t="shared" si="610"/>
        <v>""</v>
      </c>
      <c r="AK187" s="5">
        <v>0</v>
      </c>
      <c r="AL187" s="3">
        <f t="shared" ref="AL187:AL189" si="882">AH187+AI187</f>
        <v>11</v>
      </c>
      <c r="AM187" s="5" t="str">
        <f t="shared" si="612"/>
        <v>""</v>
      </c>
      <c r="AN187" s="5">
        <v>0</v>
      </c>
      <c r="AO187" s="3">
        <f t="shared" ref="AO187:AO189" si="883">AK187+AL187</f>
        <v>11</v>
      </c>
      <c r="AP187" s="5" t="str">
        <f t="shared" si="614"/>
        <v>""</v>
      </c>
      <c r="AQ187" s="5">
        <v>0</v>
      </c>
      <c r="AR187" s="3">
        <f t="shared" ref="AR187:AR189" si="884">AN187+AO187</f>
        <v>11</v>
      </c>
      <c r="AS187" s="5" t="str">
        <f t="shared" si="616"/>
        <v>""</v>
      </c>
      <c r="AT187" s="5">
        <v>0</v>
      </c>
      <c r="AU187" s="3">
        <f t="shared" ref="AU187:AU189" si="885">AQ187+AR187</f>
        <v>11</v>
      </c>
      <c r="AV187" s="5" t="str">
        <f t="shared" si="618"/>
        <v>""</v>
      </c>
      <c r="AW187" s="5">
        <v>0</v>
      </c>
      <c r="AX187" s="3">
        <f t="shared" ref="AX187:AX189" si="886">AT187+AU187</f>
        <v>11</v>
      </c>
      <c r="AY187" s="5" t="str">
        <f t="shared" si="620"/>
        <v>""</v>
      </c>
      <c r="BA187" t="str">
        <f t="shared" si="535"/>
        <v>Sheets.Add(new SheetPdfSample("11A A100 - sheet title (180).pdf", "11A A100", "sheet title (180)", ST_TYPE11,"11A", " ", "A", "", "100", "", "", "", "", "", "", "", "", "", ""));</v>
      </c>
    </row>
    <row r="188" spans="2:53">
      <c r="B188" s="8">
        <f t="shared" si="532"/>
        <v>181</v>
      </c>
      <c r="C188" t="str">
        <f t="shared" si="533"/>
        <v>11A A.100 - sheet title (181)</v>
      </c>
      <c r="D188" t="str">
        <f t="shared" si="534"/>
        <v>sheet title (181)</v>
      </c>
      <c r="E188" s="1" t="s">
        <v>83</v>
      </c>
      <c r="F188" s="8" t="str">
        <f>_xlfn.XLOOKUP(IF(AA188="""""",AA$2,IF(AG188="""""",AG$2,IF(AM188="""""",AM$2,IF(AS188="""""",AS$2,IF(AY188="""""",AY$2,6)))))+IF(I188="""""",0,10), Sheet2!A$2:A$13, Sheet2!B$2:B$13)</f>
        <v>ST_TYPE11</v>
      </c>
      <c r="G188" s="3">
        <v>3</v>
      </c>
      <c r="H188" s="3">
        <v>1</v>
      </c>
      <c r="I188" s="5" t="str">
        <f t="shared" si="592"/>
        <v>"11A"</v>
      </c>
      <c r="J188" s="3">
        <v>1</v>
      </c>
      <c r="K188" s="3">
        <f t="shared" si="873"/>
        <v>4</v>
      </c>
      <c r="L188" s="5" t="str">
        <f t="shared" si="594"/>
        <v>" "</v>
      </c>
      <c r="M188" s="3">
        <v>1</v>
      </c>
      <c r="N188" s="3">
        <f t="shared" si="874"/>
        <v>5</v>
      </c>
      <c r="O188" s="5" t="str">
        <f t="shared" si="596"/>
        <v>"A"</v>
      </c>
      <c r="P188" s="3">
        <v>1</v>
      </c>
      <c r="Q188" s="3">
        <f t="shared" si="875"/>
        <v>6</v>
      </c>
      <c r="R188" s="5" t="str">
        <f t="shared" si="598"/>
        <v>"."</v>
      </c>
      <c r="S188" s="3">
        <v>3</v>
      </c>
      <c r="T188" s="3">
        <f t="shared" si="876"/>
        <v>7</v>
      </c>
      <c r="U188" s="5" t="str">
        <f t="shared" si="600"/>
        <v>"100"</v>
      </c>
      <c r="V188" s="3">
        <v>1</v>
      </c>
      <c r="W188" s="3">
        <f t="shared" si="877"/>
        <v>10</v>
      </c>
      <c r="X188" s="5" t="str">
        <f t="shared" si="602"/>
        <v>""</v>
      </c>
      <c r="Y188" s="3">
        <v>1</v>
      </c>
      <c r="Z188" s="3">
        <f t="shared" si="878"/>
        <v>11</v>
      </c>
      <c r="AA188" s="5" t="str">
        <f t="shared" si="604"/>
        <v>""</v>
      </c>
      <c r="AB188" s="5">
        <v>0</v>
      </c>
      <c r="AC188" s="3">
        <f t="shared" si="879"/>
        <v>12</v>
      </c>
      <c r="AD188" s="5" t="str">
        <f t="shared" si="606"/>
        <v>""</v>
      </c>
      <c r="AE188" s="5">
        <v>0</v>
      </c>
      <c r="AF188" s="3">
        <f t="shared" si="880"/>
        <v>12</v>
      </c>
      <c r="AG188" s="5" t="str">
        <f t="shared" si="608"/>
        <v>""</v>
      </c>
      <c r="AH188" s="5">
        <v>0</v>
      </c>
      <c r="AI188" s="3">
        <f t="shared" si="881"/>
        <v>12</v>
      </c>
      <c r="AJ188" s="5" t="str">
        <f t="shared" si="610"/>
        <v>""</v>
      </c>
      <c r="AK188" s="5">
        <v>0</v>
      </c>
      <c r="AL188" s="3">
        <f t="shared" si="882"/>
        <v>12</v>
      </c>
      <c r="AM188" s="5" t="str">
        <f t="shared" si="612"/>
        <v>""</v>
      </c>
      <c r="AN188" s="5">
        <v>0</v>
      </c>
      <c r="AO188" s="3">
        <f t="shared" si="883"/>
        <v>12</v>
      </c>
      <c r="AP188" s="5" t="str">
        <f t="shared" si="614"/>
        <v>""</v>
      </c>
      <c r="AQ188" s="5">
        <v>0</v>
      </c>
      <c r="AR188" s="3">
        <f t="shared" si="884"/>
        <v>12</v>
      </c>
      <c r="AS188" s="5" t="str">
        <f t="shared" si="616"/>
        <v>""</v>
      </c>
      <c r="AT188" s="5">
        <v>0</v>
      </c>
      <c r="AU188" s="3">
        <f t="shared" si="885"/>
        <v>12</v>
      </c>
      <c r="AV188" s="5" t="str">
        <f t="shared" si="618"/>
        <v>""</v>
      </c>
      <c r="AW188" s="5">
        <v>0</v>
      </c>
      <c r="AX188" s="3">
        <f t="shared" si="886"/>
        <v>12</v>
      </c>
      <c r="AY188" s="5" t="str">
        <f t="shared" si="620"/>
        <v>""</v>
      </c>
      <c r="BA188" t="str">
        <f t="shared" si="535"/>
        <v>Sheets.Add(new SheetPdfSample("11A A.100 - sheet title (181).pdf", "11A A.100", "sheet title (181)", ST_TYPE11,"11A", " ", "A", ".", "100", "", "", "", "", "", "", "", "", "", ""));</v>
      </c>
    </row>
    <row r="189" spans="2:53">
      <c r="B189" s="8">
        <f t="shared" si="532"/>
        <v>182</v>
      </c>
      <c r="C189" t="str">
        <f t="shared" si="533"/>
        <v>11A A-100 - sheet title (182)</v>
      </c>
      <c r="D189" t="str">
        <f t="shared" si="534"/>
        <v>sheet title (182)</v>
      </c>
      <c r="E189" s="1" t="s">
        <v>84</v>
      </c>
      <c r="F189" s="8" t="str">
        <f>_xlfn.XLOOKUP(IF(AA189="""""",AA$2,IF(AG189="""""",AG$2,IF(AM189="""""",AM$2,IF(AS189="""""",AS$2,IF(AY189="""""",AY$2,6)))))+IF(I189="""""",0,10), Sheet2!A$2:A$13, Sheet2!B$2:B$13)</f>
        <v>ST_TYPE11</v>
      </c>
      <c r="G189" s="3">
        <v>3</v>
      </c>
      <c r="H189" s="3">
        <v>1</v>
      </c>
      <c r="I189" s="5" t="str">
        <f t="shared" si="592"/>
        <v>"11A"</v>
      </c>
      <c r="J189" s="3">
        <v>1</v>
      </c>
      <c r="K189" s="3">
        <f t="shared" si="873"/>
        <v>4</v>
      </c>
      <c r="L189" s="5" t="str">
        <f t="shared" si="594"/>
        <v>" "</v>
      </c>
      <c r="M189" s="3">
        <v>1</v>
      </c>
      <c r="N189" s="3">
        <f t="shared" si="874"/>
        <v>5</v>
      </c>
      <c r="O189" s="5" t="str">
        <f t="shared" si="596"/>
        <v>"A"</v>
      </c>
      <c r="P189" s="3">
        <v>1</v>
      </c>
      <c r="Q189" s="3">
        <f t="shared" si="875"/>
        <v>6</v>
      </c>
      <c r="R189" s="5" t="str">
        <f t="shared" si="598"/>
        <v>"-"</v>
      </c>
      <c r="S189" s="3">
        <v>3</v>
      </c>
      <c r="T189" s="3">
        <f t="shared" si="876"/>
        <v>7</v>
      </c>
      <c r="U189" s="5" t="str">
        <f t="shared" si="600"/>
        <v>"100"</v>
      </c>
      <c r="V189" s="3">
        <v>1</v>
      </c>
      <c r="W189" s="3">
        <f t="shared" si="877"/>
        <v>10</v>
      </c>
      <c r="X189" s="5" t="str">
        <f t="shared" si="602"/>
        <v>""</v>
      </c>
      <c r="Y189" s="3">
        <v>1</v>
      </c>
      <c r="Z189" s="3">
        <f t="shared" si="878"/>
        <v>11</v>
      </c>
      <c r="AA189" s="5" t="str">
        <f t="shared" si="604"/>
        <v>""</v>
      </c>
      <c r="AB189" s="5">
        <v>0</v>
      </c>
      <c r="AC189" s="3">
        <f t="shared" si="879"/>
        <v>12</v>
      </c>
      <c r="AD189" s="5" t="str">
        <f t="shared" si="606"/>
        <v>""</v>
      </c>
      <c r="AE189" s="5">
        <v>0</v>
      </c>
      <c r="AF189" s="3">
        <f t="shared" si="880"/>
        <v>12</v>
      </c>
      <c r="AG189" s="5" t="str">
        <f t="shared" si="608"/>
        <v>""</v>
      </c>
      <c r="AH189" s="5">
        <v>0</v>
      </c>
      <c r="AI189" s="3">
        <f t="shared" si="881"/>
        <v>12</v>
      </c>
      <c r="AJ189" s="5" t="str">
        <f t="shared" si="610"/>
        <v>""</v>
      </c>
      <c r="AK189" s="5">
        <v>0</v>
      </c>
      <c r="AL189" s="3">
        <f t="shared" si="882"/>
        <v>12</v>
      </c>
      <c r="AM189" s="5" t="str">
        <f t="shared" si="612"/>
        <v>""</v>
      </c>
      <c r="AN189" s="5">
        <v>0</v>
      </c>
      <c r="AO189" s="3">
        <f t="shared" si="883"/>
        <v>12</v>
      </c>
      <c r="AP189" s="5" t="str">
        <f t="shared" si="614"/>
        <v>""</v>
      </c>
      <c r="AQ189" s="5">
        <v>0</v>
      </c>
      <c r="AR189" s="3">
        <f t="shared" si="884"/>
        <v>12</v>
      </c>
      <c r="AS189" s="5" t="str">
        <f t="shared" si="616"/>
        <v>""</v>
      </c>
      <c r="AT189" s="5">
        <v>0</v>
      </c>
      <c r="AU189" s="3">
        <f t="shared" si="885"/>
        <v>12</v>
      </c>
      <c r="AV189" s="5" t="str">
        <f t="shared" si="618"/>
        <v>""</v>
      </c>
      <c r="AW189" s="5">
        <v>0</v>
      </c>
      <c r="AX189" s="3">
        <f t="shared" si="886"/>
        <v>12</v>
      </c>
      <c r="AY189" s="5" t="str">
        <f t="shared" si="620"/>
        <v>""</v>
      </c>
      <c r="BA189" t="str">
        <f t="shared" si="535"/>
        <v>Sheets.Add(new SheetPdfSample("11A A-100 - sheet title (182).pdf", "11A A-100", "sheet title (182)", ST_TYPE11,"11A", " ", "A", "-", "100", "", "", "", "", "", "", "", "", "", ""));</v>
      </c>
    </row>
    <row r="190" spans="2:53">
      <c r="B190" s="8">
        <f t="shared" si="532"/>
        <v>183</v>
      </c>
      <c r="C190" t="str">
        <f t="shared" si="533"/>
        <v>11AA A1.0 - sheet title (183)</v>
      </c>
      <c r="D190" t="str">
        <f t="shared" si="534"/>
        <v>sheet title (183)</v>
      </c>
      <c r="E190" s="1" t="s">
        <v>85</v>
      </c>
      <c r="F190" s="8" t="str">
        <f>_xlfn.XLOOKUP(IF(AA190="""""",AA$2,IF(AG190="""""",AG$2,IF(AM190="""""",AM$2,IF(AS190="""""",AS$2,IF(AY190="""""",AY$2,6)))))+IF(I190="""""",0,10), Sheet2!A$2:A$13, Sheet2!B$2:B$13)</f>
        <v>ST_TYPE12</v>
      </c>
      <c r="G190" s="3">
        <v>4</v>
      </c>
      <c r="H190" s="3">
        <v>1</v>
      </c>
      <c r="I190" s="5" t="str">
        <f t="shared" si="592"/>
        <v>"11AA"</v>
      </c>
      <c r="J190" s="3">
        <v>1</v>
      </c>
      <c r="K190" s="3">
        <f t="shared" ref="K190:K192" si="887">G190+H190</f>
        <v>5</v>
      </c>
      <c r="L190" s="5" t="str">
        <f t="shared" si="594"/>
        <v>" "</v>
      </c>
      <c r="M190" s="3">
        <v>1</v>
      </c>
      <c r="N190" s="3">
        <f t="shared" ref="N190:N192" si="888">J190+K190</f>
        <v>6</v>
      </c>
      <c r="O190" s="5" t="str">
        <f t="shared" si="596"/>
        <v>"A"</v>
      </c>
      <c r="P190" s="3">
        <v>0</v>
      </c>
      <c r="Q190" s="3">
        <f t="shared" ref="Q190:Q192" si="889">M190+N190</f>
        <v>7</v>
      </c>
      <c r="R190" s="5" t="str">
        <f t="shared" si="598"/>
        <v>""</v>
      </c>
      <c r="S190" s="3">
        <v>1</v>
      </c>
      <c r="T190" s="3">
        <f t="shared" ref="T190:T192" si="890">P190+Q190</f>
        <v>7</v>
      </c>
      <c r="U190" s="5" t="str">
        <f t="shared" si="600"/>
        <v>"1"</v>
      </c>
      <c r="V190" s="3">
        <v>1</v>
      </c>
      <c r="W190" s="3">
        <f t="shared" ref="W190:W192" si="891">S190+T190</f>
        <v>8</v>
      </c>
      <c r="X190" s="5" t="str">
        <f t="shared" si="602"/>
        <v>"."</v>
      </c>
      <c r="Y190" s="3">
        <v>1</v>
      </c>
      <c r="Z190" s="3">
        <f t="shared" ref="Z190:Z192" si="892">V190+W190</f>
        <v>9</v>
      </c>
      <c r="AA190" s="5" t="str">
        <f t="shared" si="604"/>
        <v>"0"</v>
      </c>
      <c r="AB190" s="5">
        <v>0</v>
      </c>
      <c r="AC190" s="3">
        <f t="shared" ref="AC190:AC192" si="893">Y190+Z190</f>
        <v>10</v>
      </c>
      <c r="AD190" s="5" t="str">
        <f t="shared" si="606"/>
        <v>""</v>
      </c>
      <c r="AE190" s="5">
        <v>0</v>
      </c>
      <c r="AF190" s="3">
        <f t="shared" ref="AF190:AF192" si="894">AB190+AC190</f>
        <v>10</v>
      </c>
      <c r="AG190" s="5" t="str">
        <f t="shared" si="608"/>
        <v>""</v>
      </c>
      <c r="AH190" s="5">
        <v>0</v>
      </c>
      <c r="AI190" s="3">
        <f t="shared" ref="AI190:AI192" si="895">AE190+AF190</f>
        <v>10</v>
      </c>
      <c r="AJ190" s="5" t="str">
        <f t="shared" si="610"/>
        <v>""</v>
      </c>
      <c r="AK190" s="5">
        <v>0</v>
      </c>
      <c r="AL190" s="3">
        <f t="shared" ref="AL190:AL192" si="896">AH190+AI190</f>
        <v>10</v>
      </c>
      <c r="AM190" s="5" t="str">
        <f t="shared" si="612"/>
        <v>""</v>
      </c>
      <c r="AN190" s="5">
        <v>0</v>
      </c>
      <c r="AO190" s="3">
        <f t="shared" ref="AO190:AO192" si="897">AK190+AL190</f>
        <v>10</v>
      </c>
      <c r="AP190" s="5" t="str">
        <f t="shared" si="614"/>
        <v>""</v>
      </c>
      <c r="AQ190" s="5">
        <v>0</v>
      </c>
      <c r="AR190" s="3">
        <f t="shared" ref="AR190:AR192" si="898">AN190+AO190</f>
        <v>10</v>
      </c>
      <c r="AS190" s="5" t="str">
        <f t="shared" si="616"/>
        <v>""</v>
      </c>
      <c r="AT190" s="5">
        <v>0</v>
      </c>
      <c r="AU190" s="3">
        <f t="shared" ref="AU190:AU192" si="899">AQ190+AR190</f>
        <v>10</v>
      </c>
      <c r="AV190" s="5" t="str">
        <f t="shared" si="618"/>
        <v>""</v>
      </c>
      <c r="AW190" s="5">
        <v>0</v>
      </c>
      <c r="AX190" s="3">
        <f t="shared" ref="AX190:AX192" si="900">AT190+AU190</f>
        <v>10</v>
      </c>
      <c r="AY190" s="5" t="str">
        <f t="shared" si="620"/>
        <v>""</v>
      </c>
      <c r="BA190" t="str">
        <f t="shared" si="535"/>
        <v>Sheets.Add(new SheetPdfSample("11AA A1.0 - sheet title (183).pdf", "11AA A1.0", "sheet title (183)", ST_TYPE12,"11AA", " ", "A", "", "1", ".", "0", "", "", "", "", "", "", "", ""));</v>
      </c>
    </row>
    <row r="191" spans="2:53">
      <c r="B191" s="8">
        <f t="shared" si="532"/>
        <v>184</v>
      </c>
      <c r="C191" t="str">
        <f t="shared" si="533"/>
        <v>11AA A1-0 - sheet title (184)</v>
      </c>
      <c r="D191" t="str">
        <f t="shared" si="534"/>
        <v>sheet title (184)</v>
      </c>
      <c r="E191" s="1" t="s">
        <v>86</v>
      </c>
      <c r="F191" s="8" t="str">
        <f>_xlfn.XLOOKUP(IF(AA191="""""",AA$2,IF(AG191="""""",AG$2,IF(AM191="""""",AM$2,IF(AS191="""""",AS$2,IF(AY191="""""",AY$2,6)))))+IF(I191="""""",0,10), Sheet2!A$2:A$13, Sheet2!B$2:B$13)</f>
        <v>ST_TYPE12</v>
      </c>
      <c r="G191" s="3">
        <v>4</v>
      </c>
      <c r="H191" s="3">
        <v>1</v>
      </c>
      <c r="I191" s="5" t="str">
        <f t="shared" si="592"/>
        <v>"11AA"</v>
      </c>
      <c r="J191" s="3">
        <v>1</v>
      </c>
      <c r="K191" s="3">
        <f t="shared" si="887"/>
        <v>5</v>
      </c>
      <c r="L191" s="5" t="str">
        <f t="shared" si="594"/>
        <v>" "</v>
      </c>
      <c r="M191" s="3">
        <v>1</v>
      </c>
      <c r="N191" s="3">
        <f t="shared" si="888"/>
        <v>6</v>
      </c>
      <c r="O191" s="5" t="str">
        <f t="shared" si="596"/>
        <v>"A"</v>
      </c>
      <c r="P191" s="3">
        <v>0</v>
      </c>
      <c r="Q191" s="3">
        <f t="shared" si="889"/>
        <v>7</v>
      </c>
      <c r="R191" s="5" t="str">
        <f t="shared" si="598"/>
        <v>""</v>
      </c>
      <c r="S191" s="3">
        <v>1</v>
      </c>
      <c r="T191" s="3">
        <f t="shared" si="890"/>
        <v>7</v>
      </c>
      <c r="U191" s="5" t="str">
        <f t="shared" si="600"/>
        <v>"1"</v>
      </c>
      <c r="V191" s="3">
        <v>1</v>
      </c>
      <c r="W191" s="3">
        <f t="shared" si="891"/>
        <v>8</v>
      </c>
      <c r="X191" s="5" t="str">
        <f t="shared" si="602"/>
        <v>"-"</v>
      </c>
      <c r="Y191" s="3">
        <v>1</v>
      </c>
      <c r="Z191" s="3">
        <f t="shared" si="892"/>
        <v>9</v>
      </c>
      <c r="AA191" s="5" t="str">
        <f t="shared" si="604"/>
        <v>"0"</v>
      </c>
      <c r="AB191" s="5">
        <v>0</v>
      </c>
      <c r="AC191" s="3">
        <f t="shared" si="893"/>
        <v>10</v>
      </c>
      <c r="AD191" s="5" t="str">
        <f t="shared" si="606"/>
        <v>""</v>
      </c>
      <c r="AE191" s="5">
        <v>0</v>
      </c>
      <c r="AF191" s="3">
        <f t="shared" si="894"/>
        <v>10</v>
      </c>
      <c r="AG191" s="5" t="str">
        <f t="shared" si="608"/>
        <v>""</v>
      </c>
      <c r="AH191" s="5">
        <v>0</v>
      </c>
      <c r="AI191" s="3">
        <f t="shared" si="895"/>
        <v>10</v>
      </c>
      <c r="AJ191" s="5" t="str">
        <f t="shared" si="610"/>
        <v>""</v>
      </c>
      <c r="AK191" s="5">
        <v>0</v>
      </c>
      <c r="AL191" s="3">
        <f t="shared" si="896"/>
        <v>10</v>
      </c>
      <c r="AM191" s="5" t="str">
        <f t="shared" si="612"/>
        <v>""</v>
      </c>
      <c r="AN191" s="5">
        <v>0</v>
      </c>
      <c r="AO191" s="3">
        <f t="shared" si="897"/>
        <v>10</v>
      </c>
      <c r="AP191" s="5" t="str">
        <f t="shared" si="614"/>
        <v>""</v>
      </c>
      <c r="AQ191" s="5">
        <v>0</v>
      </c>
      <c r="AR191" s="3">
        <f t="shared" si="898"/>
        <v>10</v>
      </c>
      <c r="AS191" s="5" t="str">
        <f t="shared" si="616"/>
        <v>""</v>
      </c>
      <c r="AT191" s="5">
        <v>0</v>
      </c>
      <c r="AU191" s="3">
        <f t="shared" si="899"/>
        <v>10</v>
      </c>
      <c r="AV191" s="5" t="str">
        <f t="shared" si="618"/>
        <v>""</v>
      </c>
      <c r="AW191" s="5">
        <v>0</v>
      </c>
      <c r="AX191" s="3">
        <f t="shared" si="900"/>
        <v>10</v>
      </c>
      <c r="AY191" s="5" t="str">
        <f t="shared" si="620"/>
        <v>""</v>
      </c>
      <c r="BA191" t="str">
        <f t="shared" si="535"/>
        <v>Sheets.Add(new SheetPdfSample("11AA A1-0 - sheet title (184).pdf", "11AA A1-0", "sheet title (184)", ST_TYPE12,"11AA", " ", "A", "", "1", "-", "0", "", "", "", "", "", "", "", ""));</v>
      </c>
    </row>
    <row r="192" spans="2:53">
      <c r="B192" s="8">
        <f t="shared" si="532"/>
        <v>185</v>
      </c>
      <c r="C192" t="str">
        <f t="shared" si="533"/>
        <v>11AA A 1.0 - sheet title (185)</v>
      </c>
      <c r="D192" t="str">
        <f t="shared" si="534"/>
        <v>sheet title (185)</v>
      </c>
      <c r="E192" s="1" t="s">
        <v>87</v>
      </c>
      <c r="F192" s="8" t="str">
        <f>_xlfn.XLOOKUP(IF(AA192="""""",AA$2,IF(AG192="""""",AG$2,IF(AM192="""""",AM$2,IF(AS192="""""",AS$2,IF(AY192="""""",AY$2,6)))))+IF(I192="""""",0,10), Sheet2!A$2:A$13, Sheet2!B$2:B$13)</f>
        <v>ST_TYPE12</v>
      </c>
      <c r="G192" s="3">
        <v>4</v>
      </c>
      <c r="H192" s="3">
        <v>1</v>
      </c>
      <c r="I192" s="5" t="str">
        <f t="shared" si="592"/>
        <v>"11AA"</v>
      </c>
      <c r="J192" s="3">
        <v>1</v>
      </c>
      <c r="K192" s="3">
        <f t="shared" si="887"/>
        <v>5</v>
      </c>
      <c r="L192" s="5" t="str">
        <f t="shared" si="594"/>
        <v>" "</v>
      </c>
      <c r="M192" s="3">
        <v>1</v>
      </c>
      <c r="N192" s="3">
        <f t="shared" si="888"/>
        <v>6</v>
      </c>
      <c r="O192" s="5" t="str">
        <f t="shared" si="596"/>
        <v>"A"</v>
      </c>
      <c r="P192" s="3">
        <v>1</v>
      </c>
      <c r="Q192" s="3">
        <f t="shared" si="889"/>
        <v>7</v>
      </c>
      <c r="R192" s="5" t="str">
        <f t="shared" si="598"/>
        <v>" "</v>
      </c>
      <c r="S192" s="3">
        <v>1</v>
      </c>
      <c r="T192" s="3">
        <f t="shared" si="890"/>
        <v>8</v>
      </c>
      <c r="U192" s="5" t="str">
        <f t="shared" si="600"/>
        <v>"1"</v>
      </c>
      <c r="V192" s="3">
        <v>1</v>
      </c>
      <c r="W192" s="3">
        <f t="shared" si="891"/>
        <v>9</v>
      </c>
      <c r="X192" s="5" t="str">
        <f t="shared" si="602"/>
        <v>"."</v>
      </c>
      <c r="Y192" s="3">
        <v>1</v>
      </c>
      <c r="Z192" s="3">
        <f t="shared" si="892"/>
        <v>10</v>
      </c>
      <c r="AA192" s="5" t="str">
        <f t="shared" si="604"/>
        <v>"0"</v>
      </c>
      <c r="AB192" s="5">
        <v>0</v>
      </c>
      <c r="AC192" s="3">
        <f t="shared" si="893"/>
        <v>11</v>
      </c>
      <c r="AD192" s="5" t="str">
        <f t="shared" si="606"/>
        <v>""</v>
      </c>
      <c r="AE192" s="5">
        <v>0</v>
      </c>
      <c r="AF192" s="3">
        <f t="shared" si="894"/>
        <v>11</v>
      </c>
      <c r="AG192" s="5" t="str">
        <f t="shared" si="608"/>
        <v>""</v>
      </c>
      <c r="AH192" s="5">
        <v>0</v>
      </c>
      <c r="AI192" s="3">
        <f t="shared" si="895"/>
        <v>11</v>
      </c>
      <c r="AJ192" s="5" t="str">
        <f t="shared" si="610"/>
        <v>""</v>
      </c>
      <c r="AK192" s="5">
        <v>0</v>
      </c>
      <c r="AL192" s="3">
        <f t="shared" si="896"/>
        <v>11</v>
      </c>
      <c r="AM192" s="5" t="str">
        <f t="shared" si="612"/>
        <v>""</v>
      </c>
      <c r="AN192" s="5">
        <v>0</v>
      </c>
      <c r="AO192" s="3">
        <f t="shared" si="897"/>
        <v>11</v>
      </c>
      <c r="AP192" s="5" t="str">
        <f t="shared" si="614"/>
        <v>""</v>
      </c>
      <c r="AQ192" s="5">
        <v>0</v>
      </c>
      <c r="AR192" s="3">
        <f t="shared" si="898"/>
        <v>11</v>
      </c>
      <c r="AS192" s="5" t="str">
        <f t="shared" si="616"/>
        <v>""</v>
      </c>
      <c r="AT192" s="5">
        <v>0</v>
      </c>
      <c r="AU192" s="3">
        <f t="shared" si="899"/>
        <v>11</v>
      </c>
      <c r="AV192" s="5" t="str">
        <f t="shared" si="618"/>
        <v>""</v>
      </c>
      <c r="AW192" s="5">
        <v>0</v>
      </c>
      <c r="AX192" s="3">
        <f t="shared" si="900"/>
        <v>11</v>
      </c>
      <c r="AY192" s="5" t="str">
        <f t="shared" si="620"/>
        <v>""</v>
      </c>
      <c r="BA192" t="str">
        <f t="shared" si="535"/>
        <v>Sheets.Add(new SheetPdfSample("11AA A 1.0 - sheet title (185).pdf", "11AA A 1.0", "sheet title (185)", ST_TYPE12,"11AA", " ", "A", " ", "1", ".", "0", "", "", "", "", "", "", "", ""));</v>
      </c>
    </row>
    <row r="193" spans="1:53">
      <c r="B193" s="8">
        <f t="shared" si="532"/>
        <v>186</v>
      </c>
      <c r="C193" t="str">
        <f t="shared" si="533"/>
        <v>11AA A100 - sheet title (186)</v>
      </c>
      <c r="D193" t="str">
        <f t="shared" si="534"/>
        <v>sheet title (186)</v>
      </c>
      <c r="E193" s="1" t="s">
        <v>88</v>
      </c>
      <c r="F193" s="8" t="str">
        <f>_xlfn.XLOOKUP(IF(AA193="""""",AA$2,IF(AG193="""""",AG$2,IF(AM193="""""",AM$2,IF(AS193="""""",AS$2,IF(AY193="""""",AY$2,6)))))+IF(I193="""""",0,10), Sheet2!A$2:A$13, Sheet2!B$2:B$13)</f>
        <v>ST_TYPE11</v>
      </c>
      <c r="G193" s="3">
        <v>4</v>
      </c>
      <c r="H193" s="3">
        <v>1</v>
      </c>
      <c r="I193" s="5" t="str">
        <f t="shared" si="592"/>
        <v>"11AA"</v>
      </c>
      <c r="J193" s="3">
        <v>1</v>
      </c>
      <c r="K193" s="3">
        <f t="shared" ref="K193:K195" si="901">G193+H193</f>
        <v>5</v>
      </c>
      <c r="L193" s="5" t="str">
        <f t="shared" si="594"/>
        <v>" "</v>
      </c>
      <c r="M193" s="3">
        <v>1</v>
      </c>
      <c r="N193" s="3">
        <f t="shared" ref="N193:N195" si="902">J193+K193</f>
        <v>6</v>
      </c>
      <c r="O193" s="5" t="str">
        <f t="shared" si="596"/>
        <v>"A"</v>
      </c>
      <c r="P193" s="3">
        <v>0</v>
      </c>
      <c r="Q193" s="3">
        <f t="shared" ref="Q193:Q195" si="903">M193+N193</f>
        <v>7</v>
      </c>
      <c r="R193" s="5" t="str">
        <f t="shared" si="598"/>
        <v>""</v>
      </c>
      <c r="S193" s="3">
        <v>3</v>
      </c>
      <c r="T193" s="3">
        <f t="shared" ref="T193:T195" si="904">P193+Q193</f>
        <v>7</v>
      </c>
      <c r="U193" s="5" t="str">
        <f t="shared" si="600"/>
        <v>"100"</v>
      </c>
      <c r="V193" s="3">
        <v>0</v>
      </c>
      <c r="W193" s="3">
        <f t="shared" ref="W193:W195" si="905">S193+T193</f>
        <v>10</v>
      </c>
      <c r="X193" s="5" t="str">
        <f t="shared" si="602"/>
        <v>""</v>
      </c>
      <c r="Y193" s="3">
        <v>0</v>
      </c>
      <c r="Z193" s="3">
        <f t="shared" ref="Z193:Z195" si="906">V193+W193</f>
        <v>10</v>
      </c>
      <c r="AA193" s="5" t="str">
        <f t="shared" si="604"/>
        <v>""</v>
      </c>
      <c r="AB193" s="5">
        <v>0</v>
      </c>
      <c r="AC193" s="3">
        <f t="shared" ref="AC193:AC195" si="907">Y193+Z193</f>
        <v>10</v>
      </c>
      <c r="AD193" s="5" t="str">
        <f t="shared" si="606"/>
        <v>""</v>
      </c>
      <c r="AE193" s="5">
        <v>0</v>
      </c>
      <c r="AF193" s="3">
        <f t="shared" ref="AF193:AF195" si="908">AB193+AC193</f>
        <v>10</v>
      </c>
      <c r="AG193" s="5" t="str">
        <f t="shared" si="608"/>
        <v>""</v>
      </c>
      <c r="AH193" s="5">
        <v>0</v>
      </c>
      <c r="AI193" s="3">
        <f t="shared" ref="AI193:AI195" si="909">AE193+AF193</f>
        <v>10</v>
      </c>
      <c r="AJ193" s="5" t="str">
        <f t="shared" si="610"/>
        <v>""</v>
      </c>
      <c r="AK193" s="5">
        <v>0</v>
      </c>
      <c r="AL193" s="3">
        <f t="shared" ref="AL193:AL195" si="910">AH193+AI193</f>
        <v>10</v>
      </c>
      <c r="AM193" s="5" t="str">
        <f t="shared" si="612"/>
        <v>""</v>
      </c>
      <c r="AN193" s="5">
        <v>0</v>
      </c>
      <c r="AO193" s="3">
        <f t="shared" ref="AO193:AO195" si="911">AK193+AL193</f>
        <v>10</v>
      </c>
      <c r="AP193" s="5" t="str">
        <f t="shared" si="614"/>
        <v>""</v>
      </c>
      <c r="AQ193" s="5">
        <v>0</v>
      </c>
      <c r="AR193" s="3">
        <f t="shared" ref="AR193:AR195" si="912">AN193+AO193</f>
        <v>10</v>
      </c>
      <c r="AS193" s="5" t="str">
        <f t="shared" si="616"/>
        <v>""</v>
      </c>
      <c r="AT193" s="5">
        <v>0</v>
      </c>
      <c r="AU193" s="3">
        <f t="shared" ref="AU193:AU195" si="913">AQ193+AR193</f>
        <v>10</v>
      </c>
      <c r="AV193" s="5" t="str">
        <f t="shared" si="618"/>
        <v>""</v>
      </c>
      <c r="AW193" s="5">
        <v>0</v>
      </c>
      <c r="AX193" s="3">
        <f t="shared" ref="AX193:AX195" si="914">AT193+AU193</f>
        <v>10</v>
      </c>
      <c r="AY193" s="5" t="str">
        <f t="shared" si="620"/>
        <v>""</v>
      </c>
      <c r="BA193" t="str">
        <f t="shared" si="535"/>
        <v>Sheets.Add(new SheetPdfSample("11AA A100 - sheet title (186).pdf", "11AA A100", "sheet title (186)", ST_TYPE11,"11AA", " ", "A", "", "100", "", "", "", "", "", "", "", "", "", ""));</v>
      </c>
    </row>
    <row r="194" spans="1:53">
      <c r="B194" s="8">
        <f t="shared" si="532"/>
        <v>187</v>
      </c>
      <c r="C194" t="str">
        <f t="shared" si="533"/>
        <v>11AA A.100 - sheet title (187)</v>
      </c>
      <c r="D194" t="str">
        <f t="shared" si="534"/>
        <v>sheet title (187)</v>
      </c>
      <c r="E194" s="1" t="s">
        <v>89</v>
      </c>
      <c r="F194" s="8" t="str">
        <f>_xlfn.XLOOKUP(IF(AA194="""""",AA$2,IF(AG194="""""",AG$2,IF(AM194="""""",AM$2,IF(AS194="""""",AS$2,IF(AY194="""""",AY$2,6)))))+IF(I194="""""",0,10), Sheet2!A$2:A$13, Sheet2!B$2:B$13)</f>
        <v>ST_TYPE11</v>
      </c>
      <c r="G194" s="3">
        <v>4</v>
      </c>
      <c r="H194" s="3">
        <v>1</v>
      </c>
      <c r="I194" s="5" t="str">
        <f t="shared" si="592"/>
        <v>"11AA"</v>
      </c>
      <c r="J194" s="3">
        <v>1</v>
      </c>
      <c r="K194" s="3">
        <f t="shared" si="901"/>
        <v>5</v>
      </c>
      <c r="L194" s="5" t="str">
        <f t="shared" si="594"/>
        <v>" "</v>
      </c>
      <c r="M194" s="3">
        <v>1</v>
      </c>
      <c r="N194" s="3">
        <f t="shared" si="902"/>
        <v>6</v>
      </c>
      <c r="O194" s="5" t="str">
        <f t="shared" si="596"/>
        <v>"A"</v>
      </c>
      <c r="P194" s="3">
        <v>1</v>
      </c>
      <c r="Q194" s="3">
        <f t="shared" si="903"/>
        <v>7</v>
      </c>
      <c r="R194" s="5" t="str">
        <f t="shared" si="598"/>
        <v>"."</v>
      </c>
      <c r="S194" s="3">
        <v>3</v>
      </c>
      <c r="T194" s="3">
        <f t="shared" si="904"/>
        <v>8</v>
      </c>
      <c r="U194" s="5" t="str">
        <f t="shared" si="600"/>
        <v>"100"</v>
      </c>
      <c r="V194" s="3">
        <v>0</v>
      </c>
      <c r="W194" s="3">
        <f t="shared" si="905"/>
        <v>11</v>
      </c>
      <c r="X194" s="5" t="str">
        <f t="shared" si="602"/>
        <v>""</v>
      </c>
      <c r="Y194" s="3">
        <v>0</v>
      </c>
      <c r="Z194" s="3">
        <f t="shared" si="906"/>
        <v>11</v>
      </c>
      <c r="AA194" s="5" t="str">
        <f t="shared" si="604"/>
        <v>""</v>
      </c>
      <c r="AB194" s="5">
        <v>0</v>
      </c>
      <c r="AC194" s="3">
        <f t="shared" si="907"/>
        <v>11</v>
      </c>
      <c r="AD194" s="5" t="str">
        <f t="shared" si="606"/>
        <v>""</v>
      </c>
      <c r="AE194" s="5">
        <v>0</v>
      </c>
      <c r="AF194" s="3">
        <f t="shared" si="908"/>
        <v>11</v>
      </c>
      <c r="AG194" s="5" t="str">
        <f t="shared" si="608"/>
        <v>""</v>
      </c>
      <c r="AH194" s="5">
        <v>0</v>
      </c>
      <c r="AI194" s="3">
        <f t="shared" si="909"/>
        <v>11</v>
      </c>
      <c r="AJ194" s="5" t="str">
        <f t="shared" si="610"/>
        <v>""</v>
      </c>
      <c r="AK194" s="5">
        <v>0</v>
      </c>
      <c r="AL194" s="3">
        <f t="shared" si="910"/>
        <v>11</v>
      </c>
      <c r="AM194" s="5" t="str">
        <f t="shared" si="612"/>
        <v>""</v>
      </c>
      <c r="AN194" s="5">
        <v>0</v>
      </c>
      <c r="AO194" s="3">
        <f t="shared" si="911"/>
        <v>11</v>
      </c>
      <c r="AP194" s="5" t="str">
        <f t="shared" si="614"/>
        <v>""</v>
      </c>
      <c r="AQ194" s="5">
        <v>0</v>
      </c>
      <c r="AR194" s="3">
        <f t="shared" si="912"/>
        <v>11</v>
      </c>
      <c r="AS194" s="5" t="str">
        <f t="shared" si="616"/>
        <v>""</v>
      </c>
      <c r="AT194" s="5">
        <v>0</v>
      </c>
      <c r="AU194" s="3">
        <f t="shared" si="913"/>
        <v>11</v>
      </c>
      <c r="AV194" s="5" t="str">
        <f t="shared" si="618"/>
        <v>""</v>
      </c>
      <c r="AW194" s="5">
        <v>0</v>
      </c>
      <c r="AX194" s="3">
        <f t="shared" si="914"/>
        <v>11</v>
      </c>
      <c r="AY194" s="5" t="str">
        <f t="shared" si="620"/>
        <v>""</v>
      </c>
      <c r="BA194" t="str">
        <f t="shared" si="535"/>
        <v>Sheets.Add(new SheetPdfSample("11AA A.100 - sheet title (187).pdf", "11AA A.100", "sheet title (187)", ST_TYPE11,"11AA", " ", "A", ".", "100", "", "", "", "", "", "", "", "", "", ""));</v>
      </c>
    </row>
    <row r="195" spans="1:53">
      <c r="B195" s="8">
        <f t="shared" si="532"/>
        <v>188</v>
      </c>
      <c r="C195" t="str">
        <f t="shared" si="533"/>
        <v>11AA A-100 - sheet title (188)</v>
      </c>
      <c r="D195" t="str">
        <f t="shared" si="534"/>
        <v>sheet title (188)</v>
      </c>
      <c r="E195" s="1" t="s">
        <v>90</v>
      </c>
      <c r="F195" s="8" t="str">
        <f>_xlfn.XLOOKUP(IF(AA195="""""",AA$2,IF(AG195="""""",AG$2,IF(AM195="""""",AM$2,IF(AS195="""""",AS$2,IF(AY195="""""",AY$2,6)))))+IF(I195="""""",0,10), Sheet2!A$2:A$13, Sheet2!B$2:B$13)</f>
        <v>ST_TYPE11</v>
      </c>
      <c r="G195" s="3">
        <v>4</v>
      </c>
      <c r="H195" s="3">
        <v>1</v>
      </c>
      <c r="I195" s="5" t="str">
        <f t="shared" ref="I195" si="915">""""&amp;IF(G195=0,"",MID($E195,H195,G195))&amp;""""</f>
        <v>"11AA"</v>
      </c>
      <c r="J195" s="3">
        <v>1</v>
      </c>
      <c r="K195" s="3">
        <f t="shared" si="901"/>
        <v>5</v>
      </c>
      <c r="L195" s="5" t="str">
        <f t="shared" ref="L195" si="916">""""&amp;IF(J195=0," ",MID($E195,K195,J195))&amp;""""</f>
        <v>" "</v>
      </c>
      <c r="M195" s="3">
        <v>1</v>
      </c>
      <c r="N195" s="3">
        <f t="shared" si="902"/>
        <v>6</v>
      </c>
      <c r="O195" s="5" t="str">
        <f t="shared" ref="O195" si="917">""""&amp;IF(M195=0,"",MID($E195,N195,M195))&amp;""""</f>
        <v>"A"</v>
      </c>
      <c r="P195" s="3">
        <v>1</v>
      </c>
      <c r="Q195" s="3">
        <f t="shared" si="903"/>
        <v>7</v>
      </c>
      <c r="R195" s="5" t="str">
        <f t="shared" ref="R195" si="918">""""&amp;IF(P195=0,"",MID($E195,Q195,P195))&amp;""""</f>
        <v>"-"</v>
      </c>
      <c r="S195" s="3">
        <v>3</v>
      </c>
      <c r="T195" s="3">
        <f t="shared" si="904"/>
        <v>8</v>
      </c>
      <c r="U195" s="5" t="str">
        <f t="shared" ref="U195" si="919">""""&amp;IF(S195=0,"",MID($E195,T195,S195))&amp;""""</f>
        <v>"100"</v>
      </c>
      <c r="V195" s="3">
        <v>0</v>
      </c>
      <c r="W195" s="3">
        <f t="shared" si="905"/>
        <v>11</v>
      </c>
      <c r="X195" s="5" t="str">
        <f t="shared" ref="X195" si="920">""""&amp;IF(V195=0,"",MID($E195,W195,V195))&amp;""""</f>
        <v>""</v>
      </c>
      <c r="Y195" s="3">
        <v>0</v>
      </c>
      <c r="Z195" s="3">
        <f t="shared" si="906"/>
        <v>11</v>
      </c>
      <c r="AA195" s="5" t="str">
        <f t="shared" ref="AA195" si="921">""""&amp;IF(Y195=0,"",MID($E195,Z195,Y195))&amp;""""</f>
        <v>""</v>
      </c>
      <c r="AB195" s="5">
        <v>0</v>
      </c>
      <c r="AC195" s="3">
        <f t="shared" si="907"/>
        <v>11</v>
      </c>
      <c r="AD195" s="5" t="str">
        <f t="shared" ref="AD195" si="922">""""&amp;IF(AB195=0,"",MID($E195,AC195,AB195))&amp;""""</f>
        <v>""</v>
      </c>
      <c r="AE195" s="5">
        <v>0</v>
      </c>
      <c r="AF195" s="3">
        <f t="shared" si="908"/>
        <v>11</v>
      </c>
      <c r="AG195" s="5" t="str">
        <f t="shared" ref="AG195" si="923">""""&amp;IF(AE195=0,"",MID($E195,AF195,AE195))&amp;""""</f>
        <v>""</v>
      </c>
      <c r="AH195" s="5">
        <v>0</v>
      </c>
      <c r="AI195" s="3">
        <f t="shared" si="909"/>
        <v>11</v>
      </c>
      <c r="AJ195" s="5" t="str">
        <f t="shared" ref="AJ195" si="924">""""&amp;IF(AH195=0,"",MID($E195,AI195,AH195))&amp;""""</f>
        <v>""</v>
      </c>
      <c r="AK195" s="5">
        <v>0</v>
      </c>
      <c r="AL195" s="3">
        <f t="shared" si="910"/>
        <v>11</v>
      </c>
      <c r="AM195" s="5" t="str">
        <f t="shared" ref="AM195" si="925">""""&amp;IF(AK195=0,"",MID($E195,AL195,AK195))&amp;""""</f>
        <v>""</v>
      </c>
      <c r="AN195" s="5">
        <v>0</v>
      </c>
      <c r="AO195" s="3">
        <f t="shared" si="911"/>
        <v>11</v>
      </c>
      <c r="AP195" s="5" t="str">
        <f t="shared" ref="AP195" si="926">""""&amp;IF(AN195=0,"",MID($E195,AO195,AN195))&amp;""""</f>
        <v>""</v>
      </c>
      <c r="AQ195" s="5">
        <v>0</v>
      </c>
      <c r="AR195" s="3">
        <f t="shared" si="912"/>
        <v>11</v>
      </c>
      <c r="AS195" s="5" t="str">
        <f t="shared" ref="AS195" si="927">""""&amp;IF(AQ195=0,"",MID($E195,AR195,AQ195))&amp;""""</f>
        <v>""</v>
      </c>
      <c r="AT195" s="5">
        <v>0</v>
      </c>
      <c r="AU195" s="3">
        <f t="shared" si="913"/>
        <v>11</v>
      </c>
      <c r="AV195" s="5" t="str">
        <f t="shared" ref="AV195" si="928">""""&amp;IF(AT195=0,"",MID($E195,AU195,AT195))&amp;""""</f>
        <v>""</v>
      </c>
      <c r="AW195" s="5">
        <v>0</v>
      </c>
      <c r="AX195" s="3">
        <f t="shared" si="914"/>
        <v>11</v>
      </c>
      <c r="AY195" s="5" t="str">
        <f t="shared" ref="AY195" si="929">""""&amp;IF(AW195=0,"",MID($E195,AX195,AW195))&amp;""""</f>
        <v>""</v>
      </c>
      <c r="BA195" t="str">
        <f t="shared" si="535"/>
        <v>Sheets.Add(new SheetPdfSample("11AA A-100 - sheet title (188).pdf", "11AA A-100", "sheet title (188)", ST_TYPE11,"11AA", " ", "A", "-", "100", "", "", "", "", "", "", "", "", "", ""));</v>
      </c>
    </row>
    <row r="196" spans="1:53">
      <c r="A196" s="10" t="s">
        <v>259</v>
      </c>
      <c r="B196" s="8">
        <f t="shared" si="532"/>
        <v>189</v>
      </c>
      <c r="C196" t="str">
        <f>E196&amp;C$2&amp;D196</f>
        <v>A1 1- sheet title (189)</v>
      </c>
      <c r="D196" t="str">
        <f t="shared" si="534"/>
        <v>sheet title (189)</v>
      </c>
      <c r="E196" s="1" t="s">
        <v>247</v>
      </c>
      <c r="F196" s="8" t="str">
        <f>_xlfn.XLOOKUP(IF(AA196="""""",AA$2,IF(AG196="""""",AG$2,IF(AM196="""""",AM$2,IF(AS196="""""",AS$2,IF(AY196="""""",AY$2,6)))))+IF(I196="""""",0,10), Sheet2!A$2:A$13, Sheet2!B$2:B$13)</f>
        <v>ST_TYPE01</v>
      </c>
      <c r="G196" s="3">
        <v>0</v>
      </c>
      <c r="H196" s="3">
        <v>1</v>
      </c>
      <c r="I196" s="5" t="str">
        <f t="shared" ref="I196:I211" si="930">""""&amp;IF(G196=0,"",MID($E196,H196,G196))&amp;""""</f>
        <v>""</v>
      </c>
      <c r="J196" s="3">
        <v>0</v>
      </c>
      <c r="K196" s="3">
        <f t="shared" ref="K196:K211" si="931">G196+H196</f>
        <v>1</v>
      </c>
      <c r="L196" s="5" t="str">
        <f t="shared" ref="L196:L211" si="932">""""&amp;IF(J196=0," ",MID($E196,K196,J196))&amp;""""</f>
        <v>" "</v>
      </c>
      <c r="M196" s="3">
        <v>1</v>
      </c>
      <c r="N196" s="3">
        <f t="shared" ref="N196:N211" si="933">J196+K196</f>
        <v>1</v>
      </c>
      <c r="O196" s="5" t="str">
        <f t="shared" ref="O196:O211" si="934">""""&amp;IF(M196=0,"",MID($E196,N196,M196))&amp;""""</f>
        <v>"A"</v>
      </c>
      <c r="P196" s="3">
        <v>0</v>
      </c>
      <c r="Q196" s="3">
        <f t="shared" ref="Q196:Q211" si="935">M196+N196</f>
        <v>2</v>
      </c>
      <c r="R196" s="5" t="str">
        <f t="shared" ref="R196:R211" si="936">""""&amp;IF(P196=0,"",MID($E196,Q196,P196))&amp;""""</f>
        <v>""</v>
      </c>
      <c r="S196" s="3">
        <v>3</v>
      </c>
      <c r="T196" s="3">
        <f t="shared" ref="T196:T211" si="937">P196+Q196</f>
        <v>2</v>
      </c>
      <c r="U196" s="5" t="str">
        <f t="shared" ref="U196:U211" si="938">""""&amp;IF(S196=0,"",MID($E196,T196,S196))&amp;""""</f>
        <v>"1 1"</v>
      </c>
      <c r="V196" s="3">
        <v>0</v>
      </c>
      <c r="W196" s="3">
        <f t="shared" ref="W196:W211" si="939">S196+T196</f>
        <v>5</v>
      </c>
      <c r="X196" s="5" t="str">
        <f t="shared" ref="X196:X211" si="940">""""&amp;IF(V196=0,"",MID($E196,W196,V196))&amp;""""</f>
        <v>""</v>
      </c>
      <c r="Y196" s="3">
        <v>0</v>
      </c>
      <c r="Z196" s="3">
        <f t="shared" ref="Z196:Z211" si="941">V196+W196</f>
        <v>5</v>
      </c>
      <c r="AA196" s="5" t="str">
        <f t="shared" ref="AA196:AA211" si="942">""""&amp;IF(Y196=0,"",MID($E196,Z196,Y196))&amp;""""</f>
        <v>""</v>
      </c>
      <c r="AB196" s="5">
        <v>0</v>
      </c>
      <c r="AC196" s="3">
        <f t="shared" ref="AC196:AC211" si="943">Y196+Z196</f>
        <v>5</v>
      </c>
      <c r="AD196" s="5" t="str">
        <f t="shared" ref="AD196:AD211" si="944">""""&amp;IF(AB196=0,"",MID($E196,AC196,AB196))&amp;""""</f>
        <v>""</v>
      </c>
      <c r="AE196" s="5">
        <v>0</v>
      </c>
      <c r="AF196" s="3">
        <f t="shared" ref="AF196:AF211" si="945">AB196+AC196</f>
        <v>5</v>
      </c>
      <c r="AG196" s="5" t="str">
        <f t="shared" ref="AG196:AG211" si="946">""""&amp;IF(AE196=0,"",MID($E196,AF196,AE196))&amp;""""</f>
        <v>""</v>
      </c>
      <c r="AH196" s="5">
        <v>0</v>
      </c>
      <c r="AI196" s="3">
        <f t="shared" ref="AI196:AI211" si="947">AE196+AF196</f>
        <v>5</v>
      </c>
      <c r="AJ196" s="5" t="str">
        <f t="shared" ref="AJ196:AJ211" si="948">""""&amp;IF(AH196=0,"",MID($E196,AI196,AH196))&amp;""""</f>
        <v>""</v>
      </c>
      <c r="AK196" s="5">
        <v>0</v>
      </c>
      <c r="AL196" s="3">
        <f t="shared" ref="AL196:AL211" si="949">AH196+AI196</f>
        <v>5</v>
      </c>
      <c r="AM196" s="5" t="str">
        <f t="shared" ref="AM196:AM211" si="950">""""&amp;IF(AK196=0,"",MID($E196,AL196,AK196))&amp;""""</f>
        <v>""</v>
      </c>
      <c r="AN196" s="5">
        <v>0</v>
      </c>
      <c r="AO196" s="3">
        <f t="shared" ref="AO196:AO211" si="951">AK196+AL196</f>
        <v>5</v>
      </c>
      <c r="AP196" s="5" t="str">
        <f t="shared" ref="AP196:AP211" si="952">""""&amp;IF(AN196=0,"",MID($E196,AO196,AN196))&amp;""""</f>
        <v>""</v>
      </c>
      <c r="AQ196" s="5">
        <v>0</v>
      </c>
      <c r="AR196" s="3">
        <f t="shared" ref="AR196:AR211" si="953">AN196+AO196</f>
        <v>5</v>
      </c>
      <c r="AS196" s="5" t="str">
        <f t="shared" ref="AS196:AS211" si="954">""""&amp;IF(AQ196=0,"",MID($E196,AR196,AQ196))&amp;""""</f>
        <v>""</v>
      </c>
      <c r="AT196" s="5">
        <v>0</v>
      </c>
      <c r="AU196" s="3">
        <f t="shared" ref="AU196:AU211" si="955">AQ196+AR196</f>
        <v>5</v>
      </c>
      <c r="AV196" s="5" t="str">
        <f t="shared" ref="AV196:AV211" si="956">""""&amp;IF(AT196=0,"",MID($E196,AU196,AT196))&amp;""""</f>
        <v>""</v>
      </c>
      <c r="AW196" s="5">
        <v>0</v>
      </c>
      <c r="AX196" s="3">
        <f t="shared" ref="AX196:AX211" si="957">AT196+AU196</f>
        <v>5</v>
      </c>
      <c r="AY196" s="5" t="str">
        <f t="shared" ref="AY196:AY211" si="958">""""&amp;IF(AW196=0,"",MID($E196,AX196,AW196))&amp;""""</f>
        <v>""</v>
      </c>
      <c r="BA196" t="str">
        <f t="shared" si="535"/>
        <v>Sheets.Add(new SheetPdfSample("A1 1- sheet title (189).pdf", "A1 1", "sheet title (189)", ST_TYPE01,"", " ", "A", "", "1 1", "", "", "", "", "", "", "", "", "", ""));</v>
      </c>
    </row>
    <row r="197" spans="1:53">
      <c r="B197" s="8">
        <f t="shared" si="532"/>
        <v>190</v>
      </c>
      <c r="C197" t="str">
        <f t="shared" ref="C197:C199" si="959">E197&amp;C$2&amp;D197</f>
        <v>A1a+1- sheet title (190)</v>
      </c>
      <c r="D197" t="str">
        <f t="shared" si="534"/>
        <v>sheet title (190)</v>
      </c>
      <c r="E197" s="1" t="s">
        <v>248</v>
      </c>
      <c r="F197" s="8" t="str">
        <f>_xlfn.XLOOKUP(IF(AA197="""""",AA$2,IF(AG197="""""",AG$2,IF(AM197="""""",AM$2,IF(AS197="""""",AS$2,IF(AY197="""""",AY$2,6)))))+IF(I197="""""",0,10), Sheet2!A$2:A$13, Sheet2!B$2:B$13)</f>
        <v>ST_TYPE01</v>
      </c>
      <c r="G197" s="3">
        <v>0</v>
      </c>
      <c r="H197" s="3">
        <v>1</v>
      </c>
      <c r="I197" s="5" t="str">
        <f t="shared" si="930"/>
        <v>""</v>
      </c>
      <c r="J197" s="3">
        <v>0</v>
      </c>
      <c r="K197" s="3">
        <f t="shared" si="931"/>
        <v>1</v>
      </c>
      <c r="L197" s="5" t="str">
        <f t="shared" si="932"/>
        <v>" "</v>
      </c>
      <c r="M197" s="3">
        <v>1</v>
      </c>
      <c r="N197" s="3">
        <f t="shared" si="933"/>
        <v>1</v>
      </c>
      <c r="O197" s="5" t="str">
        <f t="shared" si="934"/>
        <v>"A"</v>
      </c>
      <c r="P197" s="3">
        <v>0</v>
      </c>
      <c r="Q197" s="3">
        <f t="shared" si="935"/>
        <v>2</v>
      </c>
      <c r="R197" s="5" t="str">
        <f t="shared" si="936"/>
        <v>""</v>
      </c>
      <c r="S197" s="3">
        <v>4</v>
      </c>
      <c r="T197" s="3">
        <f t="shared" si="937"/>
        <v>2</v>
      </c>
      <c r="U197" s="5" t="str">
        <f t="shared" si="938"/>
        <v>"1a+1"</v>
      </c>
      <c r="V197" s="3">
        <v>0</v>
      </c>
      <c r="W197" s="3">
        <f t="shared" si="939"/>
        <v>6</v>
      </c>
      <c r="X197" s="5" t="str">
        <f t="shared" si="940"/>
        <v>""</v>
      </c>
      <c r="Y197" s="3">
        <v>0</v>
      </c>
      <c r="Z197" s="3">
        <f t="shared" si="941"/>
        <v>6</v>
      </c>
      <c r="AA197" s="5" t="str">
        <f t="shared" si="942"/>
        <v>""</v>
      </c>
      <c r="AB197" s="5">
        <v>0</v>
      </c>
      <c r="AC197" s="3">
        <f t="shared" si="943"/>
        <v>6</v>
      </c>
      <c r="AD197" s="5" t="str">
        <f t="shared" si="944"/>
        <v>""</v>
      </c>
      <c r="AE197" s="5">
        <v>0</v>
      </c>
      <c r="AF197" s="3">
        <f t="shared" si="945"/>
        <v>6</v>
      </c>
      <c r="AG197" s="5" t="str">
        <f t="shared" si="946"/>
        <v>""</v>
      </c>
      <c r="AH197" s="5">
        <v>0</v>
      </c>
      <c r="AI197" s="3">
        <f t="shared" si="947"/>
        <v>6</v>
      </c>
      <c r="AJ197" s="5" t="str">
        <f t="shared" si="948"/>
        <v>""</v>
      </c>
      <c r="AK197" s="5">
        <v>0</v>
      </c>
      <c r="AL197" s="3">
        <f t="shared" si="949"/>
        <v>6</v>
      </c>
      <c r="AM197" s="5" t="str">
        <f t="shared" si="950"/>
        <v>""</v>
      </c>
      <c r="AN197" s="5">
        <v>0</v>
      </c>
      <c r="AO197" s="3">
        <f t="shared" si="951"/>
        <v>6</v>
      </c>
      <c r="AP197" s="5" t="str">
        <f t="shared" si="952"/>
        <v>""</v>
      </c>
      <c r="AQ197" s="5">
        <v>0</v>
      </c>
      <c r="AR197" s="3">
        <f t="shared" si="953"/>
        <v>6</v>
      </c>
      <c r="AS197" s="5" t="str">
        <f t="shared" si="954"/>
        <v>""</v>
      </c>
      <c r="AT197" s="5">
        <v>0</v>
      </c>
      <c r="AU197" s="3">
        <f t="shared" si="955"/>
        <v>6</v>
      </c>
      <c r="AV197" s="5" t="str">
        <f t="shared" si="956"/>
        <v>""</v>
      </c>
      <c r="AW197" s="5">
        <v>0</v>
      </c>
      <c r="AX197" s="3">
        <f t="shared" si="957"/>
        <v>6</v>
      </c>
      <c r="AY197" s="5" t="str">
        <f t="shared" si="958"/>
        <v>""</v>
      </c>
      <c r="BA197" t="str">
        <f t="shared" si="535"/>
        <v>Sheets.Add(new SheetPdfSample("A1a+1- sheet title (190).pdf", "A1a+1", "sheet title (190)", ST_TYPE01,"", " ", "A", "", "1a+1", "", "", "", "", "", "", "", "", "", ""));</v>
      </c>
    </row>
    <row r="198" spans="1:53">
      <c r="B198" s="8">
        <f t="shared" si="532"/>
        <v>191</v>
      </c>
      <c r="C198" t="str">
        <f t="shared" si="959"/>
        <v>A1.0#1- sheet title (191)</v>
      </c>
      <c r="D198" t="str">
        <f t="shared" si="534"/>
        <v>sheet title (191)</v>
      </c>
      <c r="E198" s="1" t="s">
        <v>264</v>
      </c>
      <c r="F198" s="8" t="str">
        <f>_xlfn.XLOOKUP(IF(AA198="""""",AA$2,IF(AG198="""""",AG$2,IF(AM198="""""",AM$2,IF(AS198="""""",AS$2,IF(AY198="""""",AY$2,6)))))+IF(I198="""""",0,10), Sheet2!A$2:A$13, Sheet2!B$2:B$13)</f>
        <v>ST_TYPE02</v>
      </c>
      <c r="G198" s="3">
        <v>0</v>
      </c>
      <c r="H198" s="3">
        <v>1</v>
      </c>
      <c r="I198" s="5" t="str">
        <f t="shared" si="930"/>
        <v>""</v>
      </c>
      <c r="J198" s="3">
        <v>0</v>
      </c>
      <c r="K198" s="3">
        <f t="shared" si="931"/>
        <v>1</v>
      </c>
      <c r="L198" s="5" t="str">
        <f t="shared" si="932"/>
        <v>" "</v>
      </c>
      <c r="M198" s="3">
        <v>1</v>
      </c>
      <c r="N198" s="3">
        <f t="shared" si="933"/>
        <v>1</v>
      </c>
      <c r="O198" s="5" t="str">
        <f t="shared" si="934"/>
        <v>"A"</v>
      </c>
      <c r="P198" s="3">
        <v>0</v>
      </c>
      <c r="Q198" s="3">
        <f t="shared" si="935"/>
        <v>2</v>
      </c>
      <c r="R198" s="5" t="str">
        <f t="shared" si="936"/>
        <v>""</v>
      </c>
      <c r="S198" s="3">
        <v>1</v>
      </c>
      <c r="T198" s="3">
        <f t="shared" si="937"/>
        <v>2</v>
      </c>
      <c r="U198" s="5" t="str">
        <f t="shared" si="938"/>
        <v>"1"</v>
      </c>
      <c r="V198" s="3">
        <v>1</v>
      </c>
      <c r="W198" s="3">
        <f t="shared" si="939"/>
        <v>3</v>
      </c>
      <c r="X198" s="5" t="str">
        <f t="shared" si="940"/>
        <v>"."</v>
      </c>
      <c r="Y198" s="3">
        <v>3</v>
      </c>
      <c r="Z198" s="3">
        <f t="shared" si="941"/>
        <v>4</v>
      </c>
      <c r="AA198" s="5" t="str">
        <f t="shared" si="942"/>
        <v>"0#1"</v>
      </c>
      <c r="AB198" s="5">
        <v>0</v>
      </c>
      <c r="AC198" s="3">
        <f t="shared" si="943"/>
        <v>7</v>
      </c>
      <c r="AD198" s="5" t="str">
        <f t="shared" si="944"/>
        <v>""</v>
      </c>
      <c r="AE198" s="5">
        <v>0</v>
      </c>
      <c r="AF198" s="3">
        <f t="shared" si="945"/>
        <v>7</v>
      </c>
      <c r="AG198" s="5" t="str">
        <f t="shared" si="946"/>
        <v>""</v>
      </c>
      <c r="AH198" s="5">
        <v>0</v>
      </c>
      <c r="AI198" s="3">
        <f t="shared" si="947"/>
        <v>7</v>
      </c>
      <c r="AJ198" s="5" t="str">
        <f t="shared" si="948"/>
        <v>""</v>
      </c>
      <c r="AK198" s="5">
        <v>0</v>
      </c>
      <c r="AL198" s="3">
        <f t="shared" si="949"/>
        <v>7</v>
      </c>
      <c r="AM198" s="5" t="str">
        <f t="shared" si="950"/>
        <v>""</v>
      </c>
      <c r="AN198" s="5">
        <v>0</v>
      </c>
      <c r="AO198" s="3">
        <f t="shared" si="951"/>
        <v>7</v>
      </c>
      <c r="AP198" s="5" t="str">
        <f t="shared" si="952"/>
        <v>""</v>
      </c>
      <c r="AQ198" s="5">
        <v>0</v>
      </c>
      <c r="AR198" s="3">
        <f t="shared" si="953"/>
        <v>7</v>
      </c>
      <c r="AS198" s="5" t="str">
        <f t="shared" si="954"/>
        <v>""</v>
      </c>
      <c r="AT198" s="5">
        <v>0</v>
      </c>
      <c r="AU198" s="3">
        <f t="shared" si="955"/>
        <v>7</v>
      </c>
      <c r="AV198" s="5" t="str">
        <f t="shared" si="956"/>
        <v>""</v>
      </c>
      <c r="AW198" s="5">
        <v>0</v>
      </c>
      <c r="AX198" s="3">
        <f t="shared" si="957"/>
        <v>7</v>
      </c>
      <c r="AY198" s="5" t="str">
        <f t="shared" si="958"/>
        <v>""</v>
      </c>
      <c r="BA198" t="str">
        <f t="shared" si="535"/>
        <v>Sheets.Add(new SheetPdfSample("A1.0#1- sheet title (191).pdf", "A1.0#1", "sheet title (191)", ST_TYPE02,"", " ", "A", "", "1", ".", "0#1", "", "", "", "", "", "", "", ""));</v>
      </c>
    </row>
    <row r="199" spans="1:53">
      <c r="B199" s="8">
        <f t="shared" si="532"/>
        <v>192</v>
      </c>
      <c r="C199" t="str">
        <f t="shared" si="959"/>
        <v>A1.0a 1- sheet title (192)</v>
      </c>
      <c r="D199" t="str">
        <f t="shared" si="534"/>
        <v>sheet title (192)</v>
      </c>
      <c r="E199" s="1" t="s">
        <v>249</v>
      </c>
      <c r="F199" s="8" t="str">
        <f>_xlfn.XLOOKUP(IF(AA199="""""",AA$2,IF(AG199="""""",AG$2,IF(AM199="""""",AM$2,IF(AS199="""""",AS$2,IF(AY199="""""",AY$2,6)))))+IF(I199="""""",0,10), Sheet2!A$2:A$13, Sheet2!B$2:B$13)</f>
        <v>ST_TYPE02</v>
      </c>
      <c r="G199" s="3">
        <v>0</v>
      </c>
      <c r="H199" s="3">
        <v>1</v>
      </c>
      <c r="I199" s="5" t="str">
        <f t="shared" si="930"/>
        <v>""</v>
      </c>
      <c r="J199" s="3">
        <v>0</v>
      </c>
      <c r="K199" s="3">
        <f t="shared" si="931"/>
        <v>1</v>
      </c>
      <c r="L199" s="5" t="str">
        <f t="shared" si="932"/>
        <v>" "</v>
      </c>
      <c r="M199" s="3">
        <v>1</v>
      </c>
      <c r="N199" s="3">
        <f t="shared" si="933"/>
        <v>1</v>
      </c>
      <c r="O199" s="5" t="str">
        <f t="shared" si="934"/>
        <v>"A"</v>
      </c>
      <c r="P199" s="3">
        <v>0</v>
      </c>
      <c r="Q199" s="3">
        <f t="shared" si="935"/>
        <v>2</v>
      </c>
      <c r="R199" s="5" t="str">
        <f t="shared" si="936"/>
        <v>""</v>
      </c>
      <c r="S199" s="3">
        <v>1</v>
      </c>
      <c r="T199" s="3">
        <f t="shared" si="937"/>
        <v>2</v>
      </c>
      <c r="U199" s="5" t="str">
        <f t="shared" si="938"/>
        <v>"1"</v>
      </c>
      <c r="V199" s="3">
        <v>1</v>
      </c>
      <c r="W199" s="3">
        <f t="shared" si="939"/>
        <v>3</v>
      </c>
      <c r="X199" s="5" t="str">
        <f t="shared" si="940"/>
        <v>"."</v>
      </c>
      <c r="Y199" s="3">
        <v>4</v>
      </c>
      <c r="Z199" s="3">
        <f t="shared" si="941"/>
        <v>4</v>
      </c>
      <c r="AA199" s="5" t="str">
        <f t="shared" si="942"/>
        <v>"0a 1"</v>
      </c>
      <c r="AB199" s="5">
        <v>0</v>
      </c>
      <c r="AC199" s="3">
        <f t="shared" si="943"/>
        <v>8</v>
      </c>
      <c r="AD199" s="5" t="str">
        <f t="shared" si="944"/>
        <v>""</v>
      </c>
      <c r="AE199" s="5">
        <v>0</v>
      </c>
      <c r="AF199" s="3">
        <f t="shared" si="945"/>
        <v>8</v>
      </c>
      <c r="AG199" s="5" t="str">
        <f t="shared" si="946"/>
        <v>""</v>
      </c>
      <c r="AH199" s="5">
        <v>0</v>
      </c>
      <c r="AI199" s="3">
        <f t="shared" si="947"/>
        <v>8</v>
      </c>
      <c r="AJ199" s="5" t="str">
        <f t="shared" si="948"/>
        <v>""</v>
      </c>
      <c r="AK199" s="5">
        <v>0</v>
      </c>
      <c r="AL199" s="3">
        <f t="shared" si="949"/>
        <v>8</v>
      </c>
      <c r="AM199" s="5" t="str">
        <f t="shared" si="950"/>
        <v>""</v>
      </c>
      <c r="AN199" s="5">
        <v>0</v>
      </c>
      <c r="AO199" s="3">
        <f t="shared" si="951"/>
        <v>8</v>
      </c>
      <c r="AP199" s="5" t="str">
        <f t="shared" si="952"/>
        <v>""</v>
      </c>
      <c r="AQ199" s="5">
        <v>0</v>
      </c>
      <c r="AR199" s="3">
        <f t="shared" si="953"/>
        <v>8</v>
      </c>
      <c r="AS199" s="5" t="str">
        <f t="shared" si="954"/>
        <v>""</v>
      </c>
      <c r="AT199" s="5">
        <v>0</v>
      </c>
      <c r="AU199" s="3">
        <f t="shared" si="955"/>
        <v>8</v>
      </c>
      <c r="AV199" s="5" t="str">
        <f t="shared" si="956"/>
        <v>""</v>
      </c>
      <c r="AW199" s="5">
        <v>0</v>
      </c>
      <c r="AX199" s="3">
        <f t="shared" si="957"/>
        <v>8</v>
      </c>
      <c r="AY199" s="5" t="str">
        <f t="shared" si="958"/>
        <v>""</v>
      </c>
      <c r="BA199" t="str">
        <f t="shared" si="535"/>
        <v>Sheets.Add(new SheetPdfSample("A1.0a 1- sheet title (192).pdf", "A1.0a 1", "sheet title (192)", ST_TYPE02,"", " ", "A", "", "1", ".", "0a 1", "", "", "", "", "", "", "", ""));</v>
      </c>
    </row>
    <row r="200" spans="1:53">
      <c r="A200" s="10" t="s">
        <v>260</v>
      </c>
      <c r="B200" s="8">
        <f t="shared" ref="B200:B211" si="960">B199+1</f>
        <v>193</v>
      </c>
      <c r="C200" t="str">
        <f>E200&amp;C$3&amp;D200</f>
        <v>A1.0-1a+1 -sheet title (193)</v>
      </c>
      <c r="D200" t="str">
        <f t="shared" ref="D200:D211" si="961">D$1&amp;" ("&amp;B200&amp;")"</f>
        <v>sheet title (193)</v>
      </c>
      <c r="E200" s="1" t="s">
        <v>250</v>
      </c>
      <c r="F200" s="8" t="str">
        <f>_xlfn.XLOOKUP(IF(AA200="""""",AA$2,IF(AG200="""""",AG$2,IF(AM200="""""",AM$2,IF(AS200="""""",AS$2,IF(AY200="""""",AY$2,6)))))+IF(I200="""""",0,10), Sheet2!A$2:A$13, Sheet2!B$2:B$13)</f>
        <v>ST_TYPE03</v>
      </c>
      <c r="G200" s="3">
        <v>0</v>
      </c>
      <c r="H200" s="3">
        <v>1</v>
      </c>
      <c r="I200" s="5" t="str">
        <f t="shared" si="930"/>
        <v>""</v>
      </c>
      <c r="J200" s="3">
        <v>0</v>
      </c>
      <c r="K200" s="3">
        <f t="shared" si="931"/>
        <v>1</v>
      </c>
      <c r="L200" s="5" t="str">
        <f t="shared" si="932"/>
        <v>" "</v>
      </c>
      <c r="M200" s="3">
        <v>1</v>
      </c>
      <c r="N200" s="3">
        <f t="shared" si="933"/>
        <v>1</v>
      </c>
      <c r="O200" s="5" t="str">
        <f t="shared" si="934"/>
        <v>"A"</v>
      </c>
      <c r="P200" s="3">
        <v>0</v>
      </c>
      <c r="Q200" s="3">
        <f t="shared" si="935"/>
        <v>2</v>
      </c>
      <c r="R200" s="5" t="str">
        <f t="shared" si="936"/>
        <v>""</v>
      </c>
      <c r="S200" s="3">
        <v>1</v>
      </c>
      <c r="T200" s="3">
        <f t="shared" si="937"/>
        <v>2</v>
      </c>
      <c r="U200" s="5" t="str">
        <f t="shared" si="938"/>
        <v>"1"</v>
      </c>
      <c r="V200" s="3">
        <v>1</v>
      </c>
      <c r="W200" s="3">
        <f t="shared" si="939"/>
        <v>3</v>
      </c>
      <c r="X200" s="5" t="str">
        <f t="shared" si="940"/>
        <v>"."</v>
      </c>
      <c r="Y200" s="3">
        <v>1</v>
      </c>
      <c r="Z200" s="3">
        <f t="shared" si="941"/>
        <v>4</v>
      </c>
      <c r="AA200" s="5" t="str">
        <f t="shared" si="942"/>
        <v>"0"</v>
      </c>
      <c r="AB200" s="5">
        <v>1</v>
      </c>
      <c r="AC200" s="3">
        <f t="shared" si="943"/>
        <v>5</v>
      </c>
      <c r="AD200" s="5" t="str">
        <f t="shared" si="944"/>
        <v>"-"</v>
      </c>
      <c r="AE200" s="5">
        <v>4</v>
      </c>
      <c r="AF200" s="3">
        <f t="shared" si="945"/>
        <v>6</v>
      </c>
      <c r="AG200" s="5" t="str">
        <f t="shared" si="946"/>
        <v>"1a+1"</v>
      </c>
      <c r="AH200" s="5">
        <v>0</v>
      </c>
      <c r="AI200" s="3">
        <f t="shared" si="947"/>
        <v>10</v>
      </c>
      <c r="AJ200" s="5" t="str">
        <f t="shared" si="948"/>
        <v>""</v>
      </c>
      <c r="AK200" s="5">
        <v>0</v>
      </c>
      <c r="AL200" s="3">
        <f t="shared" si="949"/>
        <v>10</v>
      </c>
      <c r="AM200" s="5" t="str">
        <f t="shared" si="950"/>
        <v>""</v>
      </c>
      <c r="AN200" s="5">
        <v>0</v>
      </c>
      <c r="AO200" s="3">
        <f t="shared" si="951"/>
        <v>10</v>
      </c>
      <c r="AP200" s="5" t="str">
        <f t="shared" si="952"/>
        <v>""</v>
      </c>
      <c r="AQ200" s="5">
        <v>0</v>
      </c>
      <c r="AR200" s="3">
        <f t="shared" si="953"/>
        <v>10</v>
      </c>
      <c r="AS200" s="5" t="str">
        <f t="shared" si="954"/>
        <v>""</v>
      </c>
      <c r="AT200" s="5">
        <v>0</v>
      </c>
      <c r="AU200" s="3">
        <f t="shared" si="955"/>
        <v>10</v>
      </c>
      <c r="AV200" s="5" t="str">
        <f t="shared" si="956"/>
        <v>""</v>
      </c>
      <c r="AW200" s="5">
        <v>0</v>
      </c>
      <c r="AX200" s="3">
        <f t="shared" si="957"/>
        <v>10</v>
      </c>
      <c r="AY200" s="5" t="str">
        <f t="shared" si="958"/>
        <v>""</v>
      </c>
      <c r="BA200" t="str">
        <f t="shared" ref="BA200:BA211" si="962">E$1&amp;""""&amp;C200&amp;E$4&amp;""""&amp;", "&amp;""""&amp;E200&amp;""""&amp;", "&amp;""""&amp;D200&amp;""""&amp;", "&amp;F200&amp;","&amp;I200&amp;", "&amp;L200&amp;", "&amp;O200&amp;", "&amp;R200&amp;", "&amp;U200&amp;", "&amp;X200&amp;", "&amp;AA200&amp;", "&amp;AD200&amp;", "&amp;AG200&amp;", "&amp;AJ200&amp;", "&amp;AM200&amp;", "&amp;AP200&amp;", "&amp;AS200&amp;", "&amp;AV200&amp;", "&amp;AY200&amp;E$2</f>
        <v>Sheets.Add(new SheetPdfSample("A1.0-1a+1 -sheet title (193).pdf", "A1.0-1a+1", "sheet title (193)", ST_TYPE03,"", " ", "A", "", "1", ".", "0", "-", "1a+1", "", "", "", "", "", ""));</v>
      </c>
    </row>
    <row r="201" spans="1:53">
      <c r="B201" s="8">
        <f t="shared" si="960"/>
        <v>194</v>
      </c>
      <c r="C201" t="str">
        <f t="shared" ref="C201:C203" si="963">E201&amp;C$3&amp;D201</f>
        <v>A1.0-1aN#1 -sheet title (194)</v>
      </c>
      <c r="D201" t="str">
        <f t="shared" si="961"/>
        <v>sheet title (194)</v>
      </c>
      <c r="E201" s="1" t="s">
        <v>265</v>
      </c>
      <c r="F201" s="8" t="str">
        <f>_xlfn.XLOOKUP(IF(AA201="""""",AA$2,IF(AG201="""""",AG$2,IF(AM201="""""",AM$2,IF(AS201="""""",AS$2,IF(AY201="""""",AY$2,6)))))+IF(I201="""""",0,10), Sheet2!A$2:A$13, Sheet2!B$2:B$13)</f>
        <v>ST_TYPE03</v>
      </c>
      <c r="G201" s="3">
        <v>0</v>
      </c>
      <c r="H201" s="3">
        <v>1</v>
      </c>
      <c r="I201" s="5" t="str">
        <f t="shared" si="930"/>
        <v>""</v>
      </c>
      <c r="J201" s="3">
        <v>0</v>
      </c>
      <c r="K201" s="3">
        <f t="shared" si="931"/>
        <v>1</v>
      </c>
      <c r="L201" s="5" t="str">
        <f t="shared" si="932"/>
        <v>" "</v>
      </c>
      <c r="M201" s="3">
        <v>1</v>
      </c>
      <c r="N201" s="3">
        <f t="shared" si="933"/>
        <v>1</v>
      </c>
      <c r="O201" s="5" t="str">
        <f t="shared" si="934"/>
        <v>"A"</v>
      </c>
      <c r="P201" s="3">
        <v>0</v>
      </c>
      <c r="Q201" s="3">
        <f t="shared" si="935"/>
        <v>2</v>
      </c>
      <c r="R201" s="5" t="str">
        <f t="shared" si="936"/>
        <v>""</v>
      </c>
      <c r="S201" s="3">
        <v>1</v>
      </c>
      <c r="T201" s="3">
        <f t="shared" si="937"/>
        <v>2</v>
      </c>
      <c r="U201" s="5" t="str">
        <f t="shared" si="938"/>
        <v>"1"</v>
      </c>
      <c r="V201" s="3">
        <v>1</v>
      </c>
      <c r="W201" s="3">
        <f t="shared" si="939"/>
        <v>3</v>
      </c>
      <c r="X201" s="5" t="str">
        <f t="shared" si="940"/>
        <v>"."</v>
      </c>
      <c r="Y201" s="3">
        <v>1</v>
      </c>
      <c r="Z201" s="3">
        <f t="shared" si="941"/>
        <v>4</v>
      </c>
      <c r="AA201" s="5" t="str">
        <f t="shared" si="942"/>
        <v>"0"</v>
      </c>
      <c r="AB201" s="5">
        <v>1</v>
      </c>
      <c r="AC201" s="3">
        <f t="shared" si="943"/>
        <v>5</v>
      </c>
      <c r="AD201" s="5" t="str">
        <f t="shared" si="944"/>
        <v>"-"</v>
      </c>
      <c r="AE201" s="5">
        <v>4</v>
      </c>
      <c r="AF201" s="3">
        <f t="shared" si="945"/>
        <v>6</v>
      </c>
      <c r="AG201" s="5" t="str">
        <f t="shared" si="946"/>
        <v>"1aN#"</v>
      </c>
      <c r="AH201" s="5">
        <v>0</v>
      </c>
      <c r="AI201" s="3">
        <f t="shared" si="947"/>
        <v>10</v>
      </c>
      <c r="AJ201" s="5" t="str">
        <f t="shared" si="948"/>
        <v>""</v>
      </c>
      <c r="AK201" s="5">
        <v>0</v>
      </c>
      <c r="AL201" s="3">
        <f t="shared" si="949"/>
        <v>10</v>
      </c>
      <c r="AM201" s="5" t="str">
        <f t="shared" si="950"/>
        <v>""</v>
      </c>
      <c r="AN201" s="5">
        <v>0</v>
      </c>
      <c r="AO201" s="3">
        <f t="shared" si="951"/>
        <v>10</v>
      </c>
      <c r="AP201" s="5" t="str">
        <f t="shared" si="952"/>
        <v>""</v>
      </c>
      <c r="AQ201" s="5">
        <v>0</v>
      </c>
      <c r="AR201" s="3">
        <f t="shared" si="953"/>
        <v>10</v>
      </c>
      <c r="AS201" s="5" t="str">
        <f t="shared" si="954"/>
        <v>""</v>
      </c>
      <c r="AT201" s="5">
        <v>0</v>
      </c>
      <c r="AU201" s="3">
        <f t="shared" si="955"/>
        <v>10</v>
      </c>
      <c r="AV201" s="5" t="str">
        <f t="shared" si="956"/>
        <v>""</v>
      </c>
      <c r="AW201" s="5">
        <v>0</v>
      </c>
      <c r="AX201" s="3">
        <f t="shared" si="957"/>
        <v>10</v>
      </c>
      <c r="AY201" s="5" t="str">
        <f t="shared" si="958"/>
        <v>""</v>
      </c>
      <c r="BA201" t="str">
        <f t="shared" si="962"/>
        <v>Sheets.Add(new SheetPdfSample("A1.0-1aN#1 -sheet title (194).pdf", "A1.0-1aN#1", "sheet title (194)", ST_TYPE03,"", " ", "A", "", "1", ".", "0", "-", "1aN#", "", "", "", "", "", ""));</v>
      </c>
    </row>
    <row r="202" spans="1:53">
      <c r="B202" s="8">
        <f t="shared" si="960"/>
        <v>195</v>
      </c>
      <c r="C202" t="str">
        <f t="shared" si="963"/>
        <v>A1.0-1.a 1 -sheet title (195)</v>
      </c>
      <c r="D202" t="str">
        <f t="shared" si="961"/>
        <v>sheet title (195)</v>
      </c>
      <c r="E202" s="1" t="s">
        <v>251</v>
      </c>
      <c r="F202" s="8" t="str">
        <f>_xlfn.XLOOKUP(IF(AA202="""""",AA$2,IF(AG202="""""",AG$2,IF(AM202="""""",AM$2,IF(AS202="""""",AS$2,IF(AY202="""""",AY$2,6)))))+IF(I202="""""",0,10), Sheet2!A$2:A$13, Sheet2!B$2:B$13)</f>
        <v>ST_TYPE04</v>
      </c>
      <c r="G202" s="3">
        <v>0</v>
      </c>
      <c r="H202" s="3">
        <v>1</v>
      </c>
      <c r="I202" s="5" t="str">
        <f t="shared" si="930"/>
        <v>""</v>
      </c>
      <c r="J202" s="3">
        <v>0</v>
      </c>
      <c r="K202" s="3">
        <f t="shared" si="931"/>
        <v>1</v>
      </c>
      <c r="L202" s="5" t="str">
        <f t="shared" si="932"/>
        <v>" "</v>
      </c>
      <c r="M202" s="3">
        <v>1</v>
      </c>
      <c r="N202" s="3">
        <f t="shared" si="933"/>
        <v>1</v>
      </c>
      <c r="O202" s="5" t="str">
        <f t="shared" si="934"/>
        <v>"A"</v>
      </c>
      <c r="P202" s="3">
        <v>0</v>
      </c>
      <c r="Q202" s="3">
        <f t="shared" si="935"/>
        <v>2</v>
      </c>
      <c r="R202" s="5" t="str">
        <f t="shared" si="936"/>
        <v>""</v>
      </c>
      <c r="S202" s="3">
        <v>1</v>
      </c>
      <c r="T202" s="3">
        <f t="shared" si="937"/>
        <v>2</v>
      </c>
      <c r="U202" s="5" t="str">
        <f t="shared" si="938"/>
        <v>"1"</v>
      </c>
      <c r="V202" s="3">
        <v>1</v>
      </c>
      <c r="W202" s="3">
        <f t="shared" si="939"/>
        <v>3</v>
      </c>
      <c r="X202" s="5" t="str">
        <f t="shared" si="940"/>
        <v>"."</v>
      </c>
      <c r="Y202" s="3">
        <v>1</v>
      </c>
      <c r="Z202" s="3">
        <f t="shared" si="941"/>
        <v>4</v>
      </c>
      <c r="AA202" s="5" t="str">
        <f t="shared" si="942"/>
        <v>"0"</v>
      </c>
      <c r="AB202" s="5">
        <v>1</v>
      </c>
      <c r="AC202" s="3">
        <f t="shared" si="943"/>
        <v>5</v>
      </c>
      <c r="AD202" s="5" t="str">
        <f t="shared" si="944"/>
        <v>"-"</v>
      </c>
      <c r="AE202" s="5">
        <v>1</v>
      </c>
      <c r="AF202" s="3">
        <f t="shared" si="945"/>
        <v>6</v>
      </c>
      <c r="AG202" s="5" t="str">
        <f t="shared" si="946"/>
        <v>"1"</v>
      </c>
      <c r="AH202" s="5">
        <v>1</v>
      </c>
      <c r="AI202" s="3">
        <f t="shared" si="947"/>
        <v>7</v>
      </c>
      <c r="AJ202" s="5" t="str">
        <f t="shared" si="948"/>
        <v>"."</v>
      </c>
      <c r="AK202" s="5">
        <v>3</v>
      </c>
      <c r="AL202" s="3">
        <f t="shared" si="949"/>
        <v>8</v>
      </c>
      <c r="AM202" s="5" t="str">
        <f t="shared" si="950"/>
        <v>"a 1"</v>
      </c>
      <c r="AN202" s="5">
        <v>0</v>
      </c>
      <c r="AO202" s="3">
        <f t="shared" si="951"/>
        <v>11</v>
      </c>
      <c r="AP202" s="5" t="str">
        <f t="shared" si="952"/>
        <v>""</v>
      </c>
      <c r="AQ202" s="5">
        <v>0</v>
      </c>
      <c r="AR202" s="3">
        <f t="shared" si="953"/>
        <v>11</v>
      </c>
      <c r="AS202" s="5" t="str">
        <f t="shared" si="954"/>
        <v>""</v>
      </c>
      <c r="AT202" s="5">
        <v>0</v>
      </c>
      <c r="AU202" s="3">
        <f t="shared" si="955"/>
        <v>11</v>
      </c>
      <c r="AV202" s="5" t="str">
        <f t="shared" si="956"/>
        <v>""</v>
      </c>
      <c r="AW202" s="5">
        <v>0</v>
      </c>
      <c r="AX202" s="3">
        <f t="shared" si="957"/>
        <v>11</v>
      </c>
      <c r="AY202" s="5" t="str">
        <f t="shared" si="958"/>
        <v>""</v>
      </c>
      <c r="BA202" t="str">
        <f t="shared" si="962"/>
        <v>Sheets.Add(new SheetPdfSample("A1.0-1.a 1 -sheet title (195).pdf", "A1.0-1.a 1", "sheet title (195)", ST_TYPE04,"", " ", "A", "", "1", ".", "0", "-", "1", ".", "a 1", "", "", "", ""));</v>
      </c>
    </row>
    <row r="203" spans="1:53">
      <c r="B203" s="8">
        <f t="shared" si="960"/>
        <v>196</v>
      </c>
      <c r="C203" t="str">
        <f t="shared" si="963"/>
        <v>A1.0-1.aN#1 -sheet title (196)</v>
      </c>
      <c r="D203" t="str">
        <f t="shared" si="961"/>
        <v>sheet title (196)</v>
      </c>
      <c r="E203" s="1" t="s">
        <v>266</v>
      </c>
      <c r="F203" s="8" t="str">
        <f>_xlfn.XLOOKUP(IF(AA203="""""",AA$2,IF(AG203="""""",AG$2,IF(AM203="""""",AM$2,IF(AS203="""""",AS$2,IF(AY203="""""",AY$2,6)))))+IF(I203="""""",0,10), Sheet2!A$2:A$13, Sheet2!B$2:B$13)</f>
        <v>ST_TYPE04</v>
      </c>
      <c r="G203" s="3">
        <v>0</v>
      </c>
      <c r="H203" s="3">
        <v>1</v>
      </c>
      <c r="I203" s="5" t="str">
        <f t="shared" si="930"/>
        <v>""</v>
      </c>
      <c r="J203" s="3">
        <v>0</v>
      </c>
      <c r="K203" s="3">
        <f t="shared" si="931"/>
        <v>1</v>
      </c>
      <c r="L203" s="5" t="str">
        <f t="shared" si="932"/>
        <v>" "</v>
      </c>
      <c r="M203" s="3">
        <v>1</v>
      </c>
      <c r="N203" s="3">
        <f t="shared" si="933"/>
        <v>1</v>
      </c>
      <c r="O203" s="5" t="str">
        <f t="shared" si="934"/>
        <v>"A"</v>
      </c>
      <c r="P203" s="3">
        <v>0</v>
      </c>
      <c r="Q203" s="3">
        <f t="shared" si="935"/>
        <v>2</v>
      </c>
      <c r="R203" s="5" t="str">
        <f t="shared" si="936"/>
        <v>""</v>
      </c>
      <c r="S203" s="3">
        <v>1</v>
      </c>
      <c r="T203" s="3">
        <f t="shared" si="937"/>
        <v>2</v>
      </c>
      <c r="U203" s="5" t="str">
        <f t="shared" si="938"/>
        <v>"1"</v>
      </c>
      <c r="V203" s="3">
        <v>1</v>
      </c>
      <c r="W203" s="3">
        <f t="shared" si="939"/>
        <v>3</v>
      </c>
      <c r="X203" s="5" t="str">
        <f t="shared" si="940"/>
        <v>"."</v>
      </c>
      <c r="Y203" s="3">
        <v>1</v>
      </c>
      <c r="Z203" s="3">
        <f t="shared" si="941"/>
        <v>4</v>
      </c>
      <c r="AA203" s="5" t="str">
        <f t="shared" si="942"/>
        <v>"0"</v>
      </c>
      <c r="AB203" s="5">
        <v>1</v>
      </c>
      <c r="AC203" s="3">
        <f t="shared" si="943"/>
        <v>5</v>
      </c>
      <c r="AD203" s="5" t="str">
        <f t="shared" si="944"/>
        <v>"-"</v>
      </c>
      <c r="AE203" s="5">
        <v>1</v>
      </c>
      <c r="AF203" s="3">
        <f t="shared" si="945"/>
        <v>6</v>
      </c>
      <c r="AG203" s="5" t="str">
        <f t="shared" si="946"/>
        <v>"1"</v>
      </c>
      <c r="AH203" s="5">
        <v>1</v>
      </c>
      <c r="AI203" s="3">
        <f t="shared" si="947"/>
        <v>7</v>
      </c>
      <c r="AJ203" s="5" t="str">
        <f t="shared" si="948"/>
        <v>"."</v>
      </c>
      <c r="AK203" s="5">
        <v>4</v>
      </c>
      <c r="AL203" s="3">
        <f t="shared" si="949"/>
        <v>8</v>
      </c>
      <c r="AM203" s="5" t="str">
        <f t="shared" si="950"/>
        <v>"aN#1"</v>
      </c>
      <c r="AN203" s="5">
        <v>0</v>
      </c>
      <c r="AO203" s="3">
        <f t="shared" si="951"/>
        <v>12</v>
      </c>
      <c r="AP203" s="5" t="str">
        <f t="shared" si="952"/>
        <v>""</v>
      </c>
      <c r="AQ203" s="5">
        <v>0</v>
      </c>
      <c r="AR203" s="3">
        <f t="shared" si="953"/>
        <v>12</v>
      </c>
      <c r="AS203" s="5" t="str">
        <f t="shared" si="954"/>
        <v>""</v>
      </c>
      <c r="AT203" s="5">
        <v>0</v>
      </c>
      <c r="AU203" s="3">
        <f t="shared" si="955"/>
        <v>12</v>
      </c>
      <c r="AV203" s="5" t="str">
        <f t="shared" si="956"/>
        <v>""</v>
      </c>
      <c r="AW203" s="5">
        <v>0</v>
      </c>
      <c r="AX203" s="3">
        <f t="shared" si="957"/>
        <v>12</v>
      </c>
      <c r="AY203" s="5" t="str">
        <f t="shared" si="958"/>
        <v>""</v>
      </c>
      <c r="BA203" t="str">
        <f t="shared" si="962"/>
        <v>Sheets.Add(new SheetPdfSample("A1.0-1.aN#1 -sheet title (196).pdf", "A1.0-1.aN#1", "sheet title (196)", ST_TYPE04,"", " ", "A", "", "1", ".", "0", "-", "1", ".", "aN#1", "", "", "", ""));</v>
      </c>
    </row>
    <row r="204" spans="1:53">
      <c r="A204" s="10" t="s">
        <v>261</v>
      </c>
      <c r="B204" s="8">
        <f t="shared" si="960"/>
        <v>197</v>
      </c>
      <c r="C204" t="str">
        <f>E204&amp;C$4&amp;D204</f>
        <v>A1.0-1.a.b+1sheet title (197)</v>
      </c>
      <c r="D204" t="str">
        <f t="shared" si="961"/>
        <v>sheet title (197)</v>
      </c>
      <c r="E204" s="1" t="s">
        <v>252</v>
      </c>
      <c r="F204" s="8" t="str">
        <f>_xlfn.XLOOKUP(IF(AA204="""""",AA$2,IF(AG204="""""",AG$2,IF(AM204="""""",AM$2,IF(AS204="""""",AS$2,IF(AY204="""""",AY$2,6)))))+IF(I204="""""",0,10), Sheet2!A$2:A$13, Sheet2!B$2:B$13)</f>
        <v>ST_TYPE05</v>
      </c>
      <c r="G204" s="3">
        <v>0</v>
      </c>
      <c r="H204" s="3">
        <v>1</v>
      </c>
      <c r="I204" s="5" t="str">
        <f t="shared" si="930"/>
        <v>""</v>
      </c>
      <c r="J204" s="3">
        <v>0</v>
      </c>
      <c r="K204" s="3">
        <f t="shared" si="931"/>
        <v>1</v>
      </c>
      <c r="L204" s="5" t="str">
        <f t="shared" si="932"/>
        <v>" "</v>
      </c>
      <c r="M204" s="3">
        <v>1</v>
      </c>
      <c r="N204" s="3">
        <f t="shared" si="933"/>
        <v>1</v>
      </c>
      <c r="O204" s="5" t="str">
        <f t="shared" si="934"/>
        <v>"A"</v>
      </c>
      <c r="P204" s="3">
        <v>0</v>
      </c>
      <c r="Q204" s="3">
        <f t="shared" si="935"/>
        <v>2</v>
      </c>
      <c r="R204" s="5" t="str">
        <f t="shared" si="936"/>
        <v>""</v>
      </c>
      <c r="S204" s="3">
        <v>1</v>
      </c>
      <c r="T204" s="3">
        <f t="shared" si="937"/>
        <v>2</v>
      </c>
      <c r="U204" s="5" t="str">
        <f t="shared" si="938"/>
        <v>"1"</v>
      </c>
      <c r="V204" s="3">
        <v>1</v>
      </c>
      <c r="W204" s="3">
        <f t="shared" si="939"/>
        <v>3</v>
      </c>
      <c r="X204" s="5" t="str">
        <f t="shared" si="940"/>
        <v>"."</v>
      </c>
      <c r="Y204" s="3">
        <v>1</v>
      </c>
      <c r="Z204" s="3">
        <f t="shared" si="941"/>
        <v>4</v>
      </c>
      <c r="AA204" s="5" t="str">
        <f t="shared" si="942"/>
        <v>"0"</v>
      </c>
      <c r="AB204" s="5">
        <v>1</v>
      </c>
      <c r="AC204" s="3">
        <f t="shared" si="943"/>
        <v>5</v>
      </c>
      <c r="AD204" s="5" t="str">
        <f t="shared" si="944"/>
        <v>"-"</v>
      </c>
      <c r="AE204" s="5">
        <v>1</v>
      </c>
      <c r="AF204" s="3">
        <f t="shared" si="945"/>
        <v>6</v>
      </c>
      <c r="AG204" s="5" t="str">
        <f t="shared" si="946"/>
        <v>"1"</v>
      </c>
      <c r="AH204" s="5">
        <v>1</v>
      </c>
      <c r="AI204" s="3">
        <f t="shared" si="947"/>
        <v>7</v>
      </c>
      <c r="AJ204" s="5" t="str">
        <f t="shared" si="948"/>
        <v>"."</v>
      </c>
      <c r="AK204" s="5">
        <v>1</v>
      </c>
      <c r="AL204" s="3">
        <f t="shared" si="949"/>
        <v>8</v>
      </c>
      <c r="AM204" s="5" t="str">
        <f t="shared" si="950"/>
        <v>"a"</v>
      </c>
      <c r="AN204" s="5">
        <v>1</v>
      </c>
      <c r="AO204" s="3">
        <f t="shared" si="951"/>
        <v>9</v>
      </c>
      <c r="AP204" s="5" t="str">
        <f t="shared" si="952"/>
        <v>"."</v>
      </c>
      <c r="AQ204" s="5">
        <v>3</v>
      </c>
      <c r="AR204" s="3">
        <f t="shared" si="953"/>
        <v>10</v>
      </c>
      <c r="AS204" s="5" t="str">
        <f t="shared" si="954"/>
        <v>"b+1"</v>
      </c>
      <c r="AT204" s="5">
        <v>0</v>
      </c>
      <c r="AU204" s="3">
        <f t="shared" si="955"/>
        <v>13</v>
      </c>
      <c r="AV204" s="5" t="str">
        <f t="shared" si="956"/>
        <v>""</v>
      </c>
      <c r="AW204" s="5">
        <v>0</v>
      </c>
      <c r="AX204" s="3">
        <f t="shared" si="957"/>
        <v>13</v>
      </c>
      <c r="AY204" s="5" t="str">
        <f t="shared" si="958"/>
        <v>""</v>
      </c>
      <c r="BA204" t="str">
        <f t="shared" si="962"/>
        <v>Sheets.Add(new SheetPdfSample("A1.0-1.a.b+1sheet title (197).pdf", "A1.0-1.a.b+1", "sheet title (197)", ST_TYPE05,"", " ", "A", "", "1", ".", "0", "-", "1", ".", "a", ".", "b+1", "", ""));</v>
      </c>
    </row>
    <row r="205" spans="1:53">
      <c r="B205" s="8">
        <f t="shared" si="960"/>
        <v>198</v>
      </c>
      <c r="C205" t="str">
        <f t="shared" ref="C205:C207" si="964">E205&amp;C$4&amp;D205</f>
        <v>A1.0-1.aN.b asheet title (198)</v>
      </c>
      <c r="D205" t="str">
        <f t="shared" si="961"/>
        <v>sheet title (198)</v>
      </c>
      <c r="E205" s="1" t="s">
        <v>253</v>
      </c>
      <c r="F205" s="8" t="str">
        <f>_xlfn.XLOOKUP(IF(AA205="""""",AA$2,IF(AG205="""""",AG$2,IF(AM205="""""",AM$2,IF(AS205="""""",AS$2,IF(AY205="""""",AY$2,6)))))+IF(I205="""""",0,10), Sheet2!A$2:A$13, Sheet2!B$2:B$13)</f>
        <v>ST_TYPE05</v>
      </c>
      <c r="G205" s="3">
        <v>0</v>
      </c>
      <c r="H205" s="3">
        <v>1</v>
      </c>
      <c r="I205" s="5" t="str">
        <f t="shared" si="930"/>
        <v>""</v>
      </c>
      <c r="J205" s="3">
        <v>0</v>
      </c>
      <c r="K205" s="3">
        <f t="shared" si="931"/>
        <v>1</v>
      </c>
      <c r="L205" s="5" t="str">
        <f t="shared" si="932"/>
        <v>" "</v>
      </c>
      <c r="M205" s="3">
        <v>1</v>
      </c>
      <c r="N205" s="3">
        <f t="shared" si="933"/>
        <v>1</v>
      </c>
      <c r="O205" s="5" t="str">
        <f t="shared" si="934"/>
        <v>"A"</v>
      </c>
      <c r="P205" s="3">
        <v>0</v>
      </c>
      <c r="Q205" s="3">
        <f t="shared" si="935"/>
        <v>2</v>
      </c>
      <c r="R205" s="5" t="str">
        <f t="shared" si="936"/>
        <v>""</v>
      </c>
      <c r="S205" s="3">
        <v>1</v>
      </c>
      <c r="T205" s="3">
        <f t="shared" si="937"/>
        <v>2</v>
      </c>
      <c r="U205" s="5" t="str">
        <f t="shared" si="938"/>
        <v>"1"</v>
      </c>
      <c r="V205" s="3">
        <v>1</v>
      </c>
      <c r="W205" s="3">
        <f t="shared" si="939"/>
        <v>3</v>
      </c>
      <c r="X205" s="5" t="str">
        <f t="shared" si="940"/>
        <v>"."</v>
      </c>
      <c r="Y205" s="3">
        <v>1</v>
      </c>
      <c r="Z205" s="3">
        <f t="shared" si="941"/>
        <v>4</v>
      </c>
      <c r="AA205" s="5" t="str">
        <f t="shared" si="942"/>
        <v>"0"</v>
      </c>
      <c r="AB205" s="5">
        <v>1</v>
      </c>
      <c r="AC205" s="3">
        <f t="shared" si="943"/>
        <v>5</v>
      </c>
      <c r="AD205" s="5" t="str">
        <f t="shared" si="944"/>
        <v>"-"</v>
      </c>
      <c r="AE205" s="5">
        <v>1</v>
      </c>
      <c r="AF205" s="3">
        <f t="shared" si="945"/>
        <v>6</v>
      </c>
      <c r="AG205" s="5" t="str">
        <f t="shared" si="946"/>
        <v>"1"</v>
      </c>
      <c r="AH205" s="5">
        <v>1</v>
      </c>
      <c r="AI205" s="3">
        <f t="shared" si="947"/>
        <v>7</v>
      </c>
      <c r="AJ205" s="5" t="str">
        <f t="shared" si="948"/>
        <v>"."</v>
      </c>
      <c r="AK205" s="5">
        <v>2</v>
      </c>
      <c r="AL205" s="3">
        <f t="shared" si="949"/>
        <v>8</v>
      </c>
      <c r="AM205" s="5" t="str">
        <f t="shared" si="950"/>
        <v>"aN"</v>
      </c>
      <c r="AN205" s="5">
        <v>1</v>
      </c>
      <c r="AO205" s="3">
        <f t="shared" si="951"/>
        <v>10</v>
      </c>
      <c r="AP205" s="5" t="str">
        <f t="shared" si="952"/>
        <v>"."</v>
      </c>
      <c r="AQ205" s="5">
        <v>3</v>
      </c>
      <c r="AR205" s="3">
        <f t="shared" si="953"/>
        <v>11</v>
      </c>
      <c r="AS205" s="5" t="str">
        <f t="shared" si="954"/>
        <v>"b a"</v>
      </c>
      <c r="AT205" s="5">
        <v>0</v>
      </c>
      <c r="AU205" s="3">
        <f t="shared" si="955"/>
        <v>14</v>
      </c>
      <c r="AV205" s="5" t="str">
        <f t="shared" si="956"/>
        <v>""</v>
      </c>
      <c r="AW205" s="5">
        <v>0</v>
      </c>
      <c r="AX205" s="3">
        <f t="shared" si="957"/>
        <v>14</v>
      </c>
      <c r="AY205" s="5" t="str">
        <f t="shared" si="958"/>
        <v>""</v>
      </c>
      <c r="BA205" t="str">
        <f t="shared" si="962"/>
        <v>Sheets.Add(new SheetPdfSample("A1.0-1.aN.b asheet title (198).pdf", "A1.0-1.aN.b a", "sheet title (198)", ST_TYPE05,"", " ", "A", "", "1", ".", "0", "-", "1", ".", "aN", ".", "b a", "", ""));</v>
      </c>
    </row>
    <row r="206" spans="1:53">
      <c r="B206" s="8">
        <f t="shared" si="960"/>
        <v>199</v>
      </c>
      <c r="C206" t="str">
        <f t="shared" si="964"/>
        <v>A1.0-1.a.bN#asheet title (199)</v>
      </c>
      <c r="D206" t="str">
        <f t="shared" si="961"/>
        <v>sheet title (199)</v>
      </c>
      <c r="E206" s="1" t="s">
        <v>267</v>
      </c>
      <c r="F206" s="8" t="str">
        <f>_xlfn.XLOOKUP(IF(AA206="""""",AA$2,IF(AG206="""""",AG$2,IF(AM206="""""",AM$2,IF(AS206="""""",AS$2,IF(AY206="""""",AY$2,6)))))+IF(I206="""""",0,10), Sheet2!A$2:A$13, Sheet2!B$2:B$13)</f>
        <v>ST_TYPE05</v>
      </c>
      <c r="G206" s="3">
        <v>0</v>
      </c>
      <c r="H206" s="3">
        <v>1</v>
      </c>
      <c r="I206" s="5" t="str">
        <f t="shared" si="930"/>
        <v>""</v>
      </c>
      <c r="J206" s="3">
        <v>0</v>
      </c>
      <c r="K206" s="3">
        <f t="shared" si="931"/>
        <v>1</v>
      </c>
      <c r="L206" s="5" t="str">
        <f t="shared" si="932"/>
        <v>" "</v>
      </c>
      <c r="M206" s="3">
        <v>1</v>
      </c>
      <c r="N206" s="3">
        <f t="shared" si="933"/>
        <v>1</v>
      </c>
      <c r="O206" s="5" t="str">
        <f t="shared" si="934"/>
        <v>"A"</v>
      </c>
      <c r="P206" s="3">
        <v>0</v>
      </c>
      <c r="Q206" s="3">
        <f t="shared" si="935"/>
        <v>2</v>
      </c>
      <c r="R206" s="5" t="str">
        <f t="shared" si="936"/>
        <v>""</v>
      </c>
      <c r="S206" s="3">
        <v>1</v>
      </c>
      <c r="T206" s="3">
        <f t="shared" si="937"/>
        <v>2</v>
      </c>
      <c r="U206" s="5" t="str">
        <f t="shared" si="938"/>
        <v>"1"</v>
      </c>
      <c r="V206" s="3">
        <v>1</v>
      </c>
      <c r="W206" s="3">
        <f t="shared" si="939"/>
        <v>3</v>
      </c>
      <c r="X206" s="5" t="str">
        <f t="shared" si="940"/>
        <v>"."</v>
      </c>
      <c r="Y206" s="3">
        <v>1</v>
      </c>
      <c r="Z206" s="3">
        <f t="shared" si="941"/>
        <v>4</v>
      </c>
      <c r="AA206" s="5" t="str">
        <f t="shared" si="942"/>
        <v>"0"</v>
      </c>
      <c r="AB206" s="5">
        <v>1</v>
      </c>
      <c r="AC206" s="3">
        <f t="shared" si="943"/>
        <v>5</v>
      </c>
      <c r="AD206" s="5" t="str">
        <f t="shared" si="944"/>
        <v>"-"</v>
      </c>
      <c r="AE206" s="5">
        <v>1</v>
      </c>
      <c r="AF206" s="3">
        <f t="shared" si="945"/>
        <v>6</v>
      </c>
      <c r="AG206" s="5" t="str">
        <f t="shared" si="946"/>
        <v>"1"</v>
      </c>
      <c r="AH206" s="5">
        <v>1</v>
      </c>
      <c r="AI206" s="3">
        <f t="shared" si="947"/>
        <v>7</v>
      </c>
      <c r="AJ206" s="5" t="str">
        <f t="shared" si="948"/>
        <v>"."</v>
      </c>
      <c r="AK206" s="5">
        <v>1</v>
      </c>
      <c r="AL206" s="3">
        <f t="shared" si="949"/>
        <v>8</v>
      </c>
      <c r="AM206" s="5" t="str">
        <f t="shared" si="950"/>
        <v>"a"</v>
      </c>
      <c r="AN206" s="5">
        <v>1</v>
      </c>
      <c r="AO206" s="3">
        <f t="shared" si="951"/>
        <v>9</v>
      </c>
      <c r="AP206" s="5" t="str">
        <f t="shared" si="952"/>
        <v>"."</v>
      </c>
      <c r="AQ206" s="5">
        <v>4</v>
      </c>
      <c r="AR206" s="3">
        <f t="shared" si="953"/>
        <v>10</v>
      </c>
      <c r="AS206" s="5" t="str">
        <f t="shared" si="954"/>
        <v>"bN#a"</v>
      </c>
      <c r="AT206" s="5">
        <v>0</v>
      </c>
      <c r="AU206" s="3">
        <f t="shared" si="955"/>
        <v>14</v>
      </c>
      <c r="AV206" s="5" t="str">
        <f t="shared" si="956"/>
        <v>""</v>
      </c>
      <c r="AW206" s="5">
        <v>0</v>
      </c>
      <c r="AX206" s="3">
        <f t="shared" si="957"/>
        <v>14</v>
      </c>
      <c r="AY206" s="5" t="str">
        <f t="shared" si="958"/>
        <v>""</v>
      </c>
      <c r="BA206" t="str">
        <f t="shared" si="962"/>
        <v>Sheets.Add(new SheetPdfSample("A1.0-1.a.bN#asheet title (199).pdf", "A1.0-1.a.bN#a", "sheet title (199)", ST_TYPE05,"", " ", "A", "", "1", ".", "0", "-", "1", ".", "a", ".", "bN#a", "", ""));</v>
      </c>
    </row>
    <row r="207" spans="1:53">
      <c r="B207" s="8">
        <f t="shared" si="960"/>
        <v>200</v>
      </c>
      <c r="C207" t="str">
        <f t="shared" si="964"/>
        <v>A1.0-1.aN.bN+asheet title (200)</v>
      </c>
      <c r="D207" t="str">
        <f t="shared" si="961"/>
        <v>sheet title (200)</v>
      </c>
      <c r="E207" s="1" t="s">
        <v>254</v>
      </c>
      <c r="F207" s="8" t="str">
        <f>_xlfn.XLOOKUP(IF(AA207="""""",AA$2,IF(AG207="""""",AG$2,IF(AM207="""""",AM$2,IF(AS207="""""",AS$2,IF(AY207="""""",AY$2,6)))))+IF(I207="""""",0,10), Sheet2!A$2:A$13, Sheet2!B$2:B$13)</f>
        <v>ST_TYPE05</v>
      </c>
      <c r="G207" s="3">
        <v>0</v>
      </c>
      <c r="H207" s="3">
        <v>1</v>
      </c>
      <c r="I207" s="5" t="str">
        <f t="shared" si="930"/>
        <v>""</v>
      </c>
      <c r="J207" s="3">
        <v>0</v>
      </c>
      <c r="K207" s="3">
        <f t="shared" si="931"/>
        <v>1</v>
      </c>
      <c r="L207" s="5" t="str">
        <f t="shared" si="932"/>
        <v>" "</v>
      </c>
      <c r="M207" s="3">
        <v>1</v>
      </c>
      <c r="N207" s="3">
        <f t="shared" si="933"/>
        <v>1</v>
      </c>
      <c r="O207" s="5" t="str">
        <f t="shared" si="934"/>
        <v>"A"</v>
      </c>
      <c r="P207" s="3">
        <v>0</v>
      </c>
      <c r="Q207" s="3">
        <f t="shared" si="935"/>
        <v>2</v>
      </c>
      <c r="R207" s="5" t="str">
        <f t="shared" si="936"/>
        <v>""</v>
      </c>
      <c r="S207" s="3">
        <v>1</v>
      </c>
      <c r="T207" s="3">
        <f t="shared" si="937"/>
        <v>2</v>
      </c>
      <c r="U207" s="5" t="str">
        <f t="shared" si="938"/>
        <v>"1"</v>
      </c>
      <c r="V207" s="3">
        <v>1</v>
      </c>
      <c r="W207" s="3">
        <f t="shared" si="939"/>
        <v>3</v>
      </c>
      <c r="X207" s="5" t="str">
        <f t="shared" si="940"/>
        <v>"."</v>
      </c>
      <c r="Y207" s="3">
        <v>1</v>
      </c>
      <c r="Z207" s="3">
        <f t="shared" si="941"/>
        <v>4</v>
      </c>
      <c r="AA207" s="5" t="str">
        <f t="shared" si="942"/>
        <v>"0"</v>
      </c>
      <c r="AB207" s="5">
        <v>1</v>
      </c>
      <c r="AC207" s="3">
        <f t="shared" si="943"/>
        <v>5</v>
      </c>
      <c r="AD207" s="5" t="str">
        <f t="shared" si="944"/>
        <v>"-"</v>
      </c>
      <c r="AE207" s="5">
        <v>1</v>
      </c>
      <c r="AF207" s="3">
        <f t="shared" si="945"/>
        <v>6</v>
      </c>
      <c r="AG207" s="5" t="str">
        <f t="shared" si="946"/>
        <v>"1"</v>
      </c>
      <c r="AH207" s="5">
        <v>1</v>
      </c>
      <c r="AI207" s="3">
        <f t="shared" si="947"/>
        <v>7</v>
      </c>
      <c r="AJ207" s="5" t="str">
        <f t="shared" si="948"/>
        <v>"."</v>
      </c>
      <c r="AK207" s="5">
        <v>2</v>
      </c>
      <c r="AL207" s="3">
        <f t="shared" si="949"/>
        <v>8</v>
      </c>
      <c r="AM207" s="5" t="str">
        <f t="shared" si="950"/>
        <v>"aN"</v>
      </c>
      <c r="AN207" s="5">
        <v>1</v>
      </c>
      <c r="AO207" s="3">
        <f t="shared" si="951"/>
        <v>10</v>
      </c>
      <c r="AP207" s="5" t="str">
        <f t="shared" si="952"/>
        <v>"."</v>
      </c>
      <c r="AQ207" s="5">
        <v>4</v>
      </c>
      <c r="AR207" s="3">
        <f t="shared" si="953"/>
        <v>11</v>
      </c>
      <c r="AS207" s="5" t="str">
        <f t="shared" si="954"/>
        <v>"bN+a"</v>
      </c>
      <c r="AT207" s="5">
        <v>0</v>
      </c>
      <c r="AU207" s="3">
        <f t="shared" si="955"/>
        <v>15</v>
      </c>
      <c r="AV207" s="5" t="str">
        <f t="shared" si="956"/>
        <v>""</v>
      </c>
      <c r="AW207" s="5">
        <v>0</v>
      </c>
      <c r="AX207" s="3">
        <f t="shared" si="957"/>
        <v>15</v>
      </c>
      <c r="AY207" s="5" t="str">
        <f t="shared" si="958"/>
        <v>""</v>
      </c>
      <c r="BA207" t="str">
        <f t="shared" si="962"/>
        <v>Sheets.Add(new SheetPdfSample("A1.0-1.aN.bN+asheet title (200).pdf", "A1.0-1.aN.bN+a", "sheet title (200)", ST_TYPE05,"", " ", "A", "", "1", ".", "0", "-", "1", ".", "aN", ".", "bN+a", "", ""));</v>
      </c>
    </row>
    <row r="208" spans="1:53">
      <c r="A208" s="10" t="s">
        <v>263</v>
      </c>
      <c r="B208" s="8">
        <f t="shared" si="960"/>
        <v>201</v>
      </c>
      <c r="C208" t="str">
        <f>E208&amp;C$5&amp;D208</f>
        <v>A1.0-1.a.b.c A sheet title (201)</v>
      </c>
      <c r="D208" t="str">
        <f t="shared" si="961"/>
        <v>sheet title (201)</v>
      </c>
      <c r="E208" s="1" t="s">
        <v>255</v>
      </c>
      <c r="F208" s="8" t="str">
        <f>_xlfn.XLOOKUP(IF(AA208="""""",AA$2,IF(AG208="""""",AG$2,IF(AM208="""""",AM$2,IF(AS208="""""",AS$2,IF(AY208="""""",AY$2,6)))))+IF(I208="""""",0,10), Sheet2!A$2:A$13, Sheet2!B$2:B$13)</f>
        <v>ST_TYPE06</v>
      </c>
      <c r="G208" s="3">
        <v>0</v>
      </c>
      <c r="H208" s="3">
        <v>1</v>
      </c>
      <c r="I208" s="5" t="str">
        <f t="shared" si="930"/>
        <v>""</v>
      </c>
      <c r="J208" s="3">
        <v>0</v>
      </c>
      <c r="K208" s="3">
        <f t="shared" si="931"/>
        <v>1</v>
      </c>
      <c r="L208" s="5" t="str">
        <f t="shared" si="932"/>
        <v>" "</v>
      </c>
      <c r="M208" s="3">
        <v>1</v>
      </c>
      <c r="N208" s="3">
        <f t="shared" si="933"/>
        <v>1</v>
      </c>
      <c r="O208" s="5" t="str">
        <f t="shared" si="934"/>
        <v>"A"</v>
      </c>
      <c r="P208" s="3">
        <v>0</v>
      </c>
      <c r="Q208" s="3">
        <f t="shared" si="935"/>
        <v>2</v>
      </c>
      <c r="R208" s="5" t="str">
        <f t="shared" si="936"/>
        <v>""</v>
      </c>
      <c r="S208" s="3">
        <v>1</v>
      </c>
      <c r="T208" s="3">
        <f t="shared" si="937"/>
        <v>2</v>
      </c>
      <c r="U208" s="5" t="str">
        <f t="shared" si="938"/>
        <v>"1"</v>
      </c>
      <c r="V208" s="3">
        <v>1</v>
      </c>
      <c r="W208" s="3">
        <f t="shared" si="939"/>
        <v>3</v>
      </c>
      <c r="X208" s="5" t="str">
        <f t="shared" si="940"/>
        <v>"."</v>
      </c>
      <c r="Y208" s="3">
        <v>1</v>
      </c>
      <c r="Z208" s="3">
        <f t="shared" si="941"/>
        <v>4</v>
      </c>
      <c r="AA208" s="5" t="str">
        <f t="shared" si="942"/>
        <v>"0"</v>
      </c>
      <c r="AB208" s="5">
        <v>1</v>
      </c>
      <c r="AC208" s="3">
        <f t="shared" si="943"/>
        <v>5</v>
      </c>
      <c r="AD208" s="5" t="str">
        <f t="shared" si="944"/>
        <v>"-"</v>
      </c>
      <c r="AE208" s="5">
        <v>1</v>
      </c>
      <c r="AF208" s="3">
        <f t="shared" si="945"/>
        <v>6</v>
      </c>
      <c r="AG208" s="5" t="str">
        <f t="shared" si="946"/>
        <v>"1"</v>
      </c>
      <c r="AH208" s="5">
        <v>1</v>
      </c>
      <c r="AI208" s="3">
        <f t="shared" si="947"/>
        <v>7</v>
      </c>
      <c r="AJ208" s="5" t="str">
        <f t="shared" si="948"/>
        <v>"."</v>
      </c>
      <c r="AK208" s="5">
        <v>1</v>
      </c>
      <c r="AL208" s="3">
        <f t="shared" si="949"/>
        <v>8</v>
      </c>
      <c r="AM208" s="5" t="str">
        <f t="shared" si="950"/>
        <v>"a"</v>
      </c>
      <c r="AN208" s="5">
        <v>1</v>
      </c>
      <c r="AO208" s="3">
        <f t="shared" si="951"/>
        <v>9</v>
      </c>
      <c r="AP208" s="5" t="str">
        <f t="shared" si="952"/>
        <v>"."</v>
      </c>
      <c r="AQ208" s="5">
        <v>1</v>
      </c>
      <c r="AR208" s="3">
        <f t="shared" si="953"/>
        <v>10</v>
      </c>
      <c r="AS208" s="5" t="str">
        <f t="shared" si="954"/>
        <v>"b"</v>
      </c>
      <c r="AT208" s="5">
        <v>1</v>
      </c>
      <c r="AU208" s="3">
        <f t="shared" si="955"/>
        <v>11</v>
      </c>
      <c r="AV208" s="5" t="str">
        <f t="shared" si="956"/>
        <v>"."</v>
      </c>
      <c r="AW208" s="5">
        <v>3</v>
      </c>
      <c r="AX208" s="3">
        <f t="shared" si="957"/>
        <v>12</v>
      </c>
      <c r="AY208" s="5" t="str">
        <f t="shared" si="958"/>
        <v>"c A"</v>
      </c>
      <c r="BA208" t="str">
        <f t="shared" si="962"/>
        <v>Sheets.Add(new SheetPdfSample("A1.0-1.a.b.c A sheet title (201).pdf", "A1.0-1.a.b.c A", "sheet title (201)", ST_TYPE06,"", " ", "A", "", "1", ".", "0", "-", "1", ".", "a", ".", "b", ".", "c A"));</v>
      </c>
    </row>
    <row r="209" spans="2:53">
      <c r="B209" s="8">
        <f t="shared" si="960"/>
        <v>202</v>
      </c>
      <c r="C209" t="str">
        <f t="shared" ref="C209:C211" si="965">E209&amp;C$5&amp;D209</f>
        <v>A1.0-1.aN.b.c#A sheet title (202)</v>
      </c>
      <c r="D209" t="str">
        <f t="shared" si="961"/>
        <v>sheet title (202)</v>
      </c>
      <c r="E209" s="1" t="s">
        <v>268</v>
      </c>
      <c r="F209" s="8" t="str">
        <f>_xlfn.XLOOKUP(IF(AA209="""""",AA$2,IF(AG209="""""",AG$2,IF(AM209="""""",AM$2,IF(AS209="""""",AS$2,IF(AY209="""""",AY$2,6)))))+IF(I209="""""",0,10), Sheet2!A$2:A$13, Sheet2!B$2:B$13)</f>
        <v>ST_TYPE06</v>
      </c>
      <c r="G209" s="3">
        <v>0</v>
      </c>
      <c r="H209" s="3">
        <v>1</v>
      </c>
      <c r="I209" s="5" t="str">
        <f t="shared" si="930"/>
        <v>""</v>
      </c>
      <c r="J209" s="3">
        <v>0</v>
      </c>
      <c r="K209" s="3">
        <f t="shared" si="931"/>
        <v>1</v>
      </c>
      <c r="L209" s="5" t="str">
        <f t="shared" si="932"/>
        <v>" "</v>
      </c>
      <c r="M209" s="3">
        <v>1</v>
      </c>
      <c r="N209" s="3">
        <f t="shared" si="933"/>
        <v>1</v>
      </c>
      <c r="O209" s="5" t="str">
        <f t="shared" si="934"/>
        <v>"A"</v>
      </c>
      <c r="P209" s="3">
        <v>0</v>
      </c>
      <c r="Q209" s="3">
        <f t="shared" si="935"/>
        <v>2</v>
      </c>
      <c r="R209" s="5" t="str">
        <f t="shared" si="936"/>
        <v>""</v>
      </c>
      <c r="S209" s="3">
        <v>1</v>
      </c>
      <c r="T209" s="3">
        <f t="shared" si="937"/>
        <v>2</v>
      </c>
      <c r="U209" s="5" t="str">
        <f t="shared" si="938"/>
        <v>"1"</v>
      </c>
      <c r="V209" s="3">
        <v>1</v>
      </c>
      <c r="W209" s="3">
        <f t="shared" si="939"/>
        <v>3</v>
      </c>
      <c r="X209" s="5" t="str">
        <f t="shared" si="940"/>
        <v>"."</v>
      </c>
      <c r="Y209" s="3">
        <v>1</v>
      </c>
      <c r="Z209" s="3">
        <f t="shared" si="941"/>
        <v>4</v>
      </c>
      <c r="AA209" s="5" t="str">
        <f t="shared" si="942"/>
        <v>"0"</v>
      </c>
      <c r="AB209" s="5">
        <v>1</v>
      </c>
      <c r="AC209" s="3">
        <f t="shared" si="943"/>
        <v>5</v>
      </c>
      <c r="AD209" s="5" t="str">
        <f t="shared" si="944"/>
        <v>"-"</v>
      </c>
      <c r="AE209" s="5">
        <v>1</v>
      </c>
      <c r="AF209" s="3">
        <f t="shared" si="945"/>
        <v>6</v>
      </c>
      <c r="AG209" s="5" t="str">
        <f t="shared" si="946"/>
        <v>"1"</v>
      </c>
      <c r="AH209" s="5">
        <v>1</v>
      </c>
      <c r="AI209" s="3">
        <f t="shared" si="947"/>
        <v>7</v>
      </c>
      <c r="AJ209" s="5" t="str">
        <f t="shared" si="948"/>
        <v>"."</v>
      </c>
      <c r="AK209" s="5">
        <v>2</v>
      </c>
      <c r="AL209" s="3">
        <f t="shared" si="949"/>
        <v>8</v>
      </c>
      <c r="AM209" s="5" t="str">
        <f t="shared" si="950"/>
        <v>"aN"</v>
      </c>
      <c r="AN209" s="5">
        <v>1</v>
      </c>
      <c r="AO209" s="3">
        <f t="shared" si="951"/>
        <v>10</v>
      </c>
      <c r="AP209" s="5" t="str">
        <f t="shared" si="952"/>
        <v>"."</v>
      </c>
      <c r="AQ209" s="5">
        <v>1</v>
      </c>
      <c r="AR209" s="3">
        <f t="shared" si="953"/>
        <v>11</v>
      </c>
      <c r="AS209" s="5" t="str">
        <f t="shared" si="954"/>
        <v>"b"</v>
      </c>
      <c r="AT209" s="5">
        <v>1</v>
      </c>
      <c r="AU209" s="3">
        <f t="shared" si="955"/>
        <v>12</v>
      </c>
      <c r="AV209" s="5" t="str">
        <f t="shared" si="956"/>
        <v>"."</v>
      </c>
      <c r="AW209" s="5">
        <v>3</v>
      </c>
      <c r="AX209" s="3">
        <f t="shared" si="957"/>
        <v>13</v>
      </c>
      <c r="AY209" s="5" t="str">
        <f t="shared" si="958"/>
        <v>"c#A"</v>
      </c>
      <c r="BA209" t="str">
        <f t="shared" si="962"/>
        <v>Sheets.Add(new SheetPdfSample("A1.0-1.aN.b.c#A sheet title (202).pdf", "A1.0-1.aN.b.c#A", "sheet title (202)", ST_TYPE06,"", " ", "A", "", "1", ".", "0", "-", "1", ".", "aN", ".", "b", ".", "c#A"));</v>
      </c>
    </row>
    <row r="210" spans="2:53">
      <c r="B210" s="8">
        <f t="shared" si="960"/>
        <v>203</v>
      </c>
      <c r="C210" t="str">
        <f t="shared" si="965"/>
        <v>A1.0-1.a.bN.c+A sheet title (203)</v>
      </c>
      <c r="D210" t="str">
        <f t="shared" si="961"/>
        <v>sheet title (203)</v>
      </c>
      <c r="E210" s="1" t="s">
        <v>256</v>
      </c>
      <c r="F210" s="8" t="str">
        <f>_xlfn.XLOOKUP(IF(AA210="""""",AA$2,IF(AG210="""""",AG$2,IF(AM210="""""",AM$2,IF(AS210="""""",AS$2,IF(AY210="""""",AY$2,6)))))+IF(I210="""""",0,10), Sheet2!A$2:A$13, Sheet2!B$2:B$13)</f>
        <v>ST_TYPE06</v>
      </c>
      <c r="G210" s="3">
        <v>0</v>
      </c>
      <c r="H210" s="3">
        <v>1</v>
      </c>
      <c r="I210" s="5" t="str">
        <f t="shared" si="930"/>
        <v>""</v>
      </c>
      <c r="J210" s="3">
        <v>0</v>
      </c>
      <c r="K210" s="3">
        <f t="shared" si="931"/>
        <v>1</v>
      </c>
      <c r="L210" s="5" t="str">
        <f t="shared" si="932"/>
        <v>" "</v>
      </c>
      <c r="M210" s="3">
        <v>1</v>
      </c>
      <c r="N210" s="3">
        <f t="shared" si="933"/>
        <v>1</v>
      </c>
      <c r="O210" s="5" t="str">
        <f t="shared" si="934"/>
        <v>"A"</v>
      </c>
      <c r="P210" s="3">
        <v>0</v>
      </c>
      <c r="Q210" s="3">
        <f t="shared" si="935"/>
        <v>2</v>
      </c>
      <c r="R210" s="5" t="str">
        <f t="shared" si="936"/>
        <v>""</v>
      </c>
      <c r="S210" s="3">
        <v>1</v>
      </c>
      <c r="T210" s="3">
        <f t="shared" si="937"/>
        <v>2</v>
      </c>
      <c r="U210" s="5" t="str">
        <f t="shared" si="938"/>
        <v>"1"</v>
      </c>
      <c r="V210" s="3">
        <v>1</v>
      </c>
      <c r="W210" s="3">
        <f t="shared" si="939"/>
        <v>3</v>
      </c>
      <c r="X210" s="5" t="str">
        <f t="shared" si="940"/>
        <v>"."</v>
      </c>
      <c r="Y210" s="3">
        <v>1</v>
      </c>
      <c r="Z210" s="3">
        <f t="shared" si="941"/>
        <v>4</v>
      </c>
      <c r="AA210" s="5" t="str">
        <f t="shared" si="942"/>
        <v>"0"</v>
      </c>
      <c r="AB210" s="5">
        <v>1</v>
      </c>
      <c r="AC210" s="3">
        <f t="shared" si="943"/>
        <v>5</v>
      </c>
      <c r="AD210" s="5" t="str">
        <f t="shared" si="944"/>
        <v>"-"</v>
      </c>
      <c r="AE210" s="5">
        <v>1</v>
      </c>
      <c r="AF210" s="3">
        <f t="shared" si="945"/>
        <v>6</v>
      </c>
      <c r="AG210" s="5" t="str">
        <f t="shared" si="946"/>
        <v>"1"</v>
      </c>
      <c r="AH210" s="5">
        <v>1</v>
      </c>
      <c r="AI210" s="3">
        <f t="shared" si="947"/>
        <v>7</v>
      </c>
      <c r="AJ210" s="5" t="str">
        <f t="shared" si="948"/>
        <v>"."</v>
      </c>
      <c r="AK210" s="5">
        <v>1</v>
      </c>
      <c r="AL210" s="3">
        <f t="shared" si="949"/>
        <v>8</v>
      </c>
      <c r="AM210" s="5" t="str">
        <f t="shared" si="950"/>
        <v>"a"</v>
      </c>
      <c r="AN210" s="5">
        <v>1</v>
      </c>
      <c r="AO210" s="3">
        <f t="shared" si="951"/>
        <v>9</v>
      </c>
      <c r="AP210" s="5" t="str">
        <f t="shared" si="952"/>
        <v>"."</v>
      </c>
      <c r="AQ210" s="5">
        <v>2</v>
      </c>
      <c r="AR210" s="3">
        <f t="shared" si="953"/>
        <v>10</v>
      </c>
      <c r="AS210" s="5" t="str">
        <f t="shared" si="954"/>
        <v>"bN"</v>
      </c>
      <c r="AT210" s="5">
        <v>1</v>
      </c>
      <c r="AU210" s="3">
        <f t="shared" si="955"/>
        <v>12</v>
      </c>
      <c r="AV210" s="5" t="str">
        <f t="shared" si="956"/>
        <v>"."</v>
      </c>
      <c r="AW210" s="5">
        <v>3</v>
      </c>
      <c r="AX210" s="3">
        <f t="shared" si="957"/>
        <v>13</v>
      </c>
      <c r="AY210" s="5" t="str">
        <f t="shared" si="958"/>
        <v>"c+A"</v>
      </c>
      <c r="BA210" t="str">
        <f t="shared" si="962"/>
        <v>Sheets.Add(new SheetPdfSample("A1.0-1.a.bN.c+A sheet title (203).pdf", "A1.0-1.a.bN.c+A", "sheet title (203)", ST_TYPE06,"", " ", "A", "", "1", ".", "0", "-", "1", ".", "a", ".", "bN", ".", "c+A"));</v>
      </c>
    </row>
    <row r="211" spans="2:53">
      <c r="B211" s="8">
        <f t="shared" si="960"/>
        <v>204</v>
      </c>
      <c r="C211" t="str">
        <f t="shared" si="965"/>
        <v>A1.0-1.aN.bN.c#A sheet title (204)</v>
      </c>
      <c r="D211" t="str">
        <f t="shared" si="961"/>
        <v>sheet title (204)</v>
      </c>
      <c r="E211" s="1" t="s">
        <v>257</v>
      </c>
      <c r="F211" s="8" t="str">
        <f>_xlfn.XLOOKUP(IF(AA211="""""",AA$2,IF(AG211="""""",AG$2,IF(AM211="""""",AM$2,IF(AS211="""""",AS$2,IF(AY211="""""",AY$2,6)))))+IF(I211="""""",0,10), Sheet2!A$2:A$13, Sheet2!B$2:B$13)</f>
        <v>ST_TYPE06</v>
      </c>
      <c r="G211" s="3">
        <v>0</v>
      </c>
      <c r="H211" s="3">
        <v>1</v>
      </c>
      <c r="I211" s="5" t="str">
        <f t="shared" si="930"/>
        <v>""</v>
      </c>
      <c r="J211" s="3">
        <v>0</v>
      </c>
      <c r="K211" s="3">
        <f t="shared" si="931"/>
        <v>1</v>
      </c>
      <c r="L211" s="5" t="str">
        <f t="shared" si="932"/>
        <v>" "</v>
      </c>
      <c r="M211" s="3">
        <v>1</v>
      </c>
      <c r="N211" s="3">
        <f t="shared" si="933"/>
        <v>1</v>
      </c>
      <c r="O211" s="5" t="str">
        <f t="shared" si="934"/>
        <v>"A"</v>
      </c>
      <c r="P211" s="3">
        <v>0</v>
      </c>
      <c r="Q211" s="3">
        <f t="shared" si="935"/>
        <v>2</v>
      </c>
      <c r="R211" s="5" t="str">
        <f t="shared" si="936"/>
        <v>""</v>
      </c>
      <c r="S211" s="3">
        <v>1</v>
      </c>
      <c r="T211" s="3">
        <f t="shared" si="937"/>
        <v>2</v>
      </c>
      <c r="U211" s="5" t="str">
        <f t="shared" si="938"/>
        <v>"1"</v>
      </c>
      <c r="V211" s="3">
        <v>1</v>
      </c>
      <c r="W211" s="3">
        <f t="shared" si="939"/>
        <v>3</v>
      </c>
      <c r="X211" s="5" t="str">
        <f t="shared" si="940"/>
        <v>"."</v>
      </c>
      <c r="Y211" s="3">
        <v>1</v>
      </c>
      <c r="Z211" s="3">
        <f t="shared" si="941"/>
        <v>4</v>
      </c>
      <c r="AA211" s="5" t="str">
        <f t="shared" si="942"/>
        <v>"0"</v>
      </c>
      <c r="AB211" s="5">
        <v>1</v>
      </c>
      <c r="AC211" s="3">
        <f t="shared" si="943"/>
        <v>5</v>
      </c>
      <c r="AD211" s="5" t="str">
        <f t="shared" si="944"/>
        <v>"-"</v>
      </c>
      <c r="AE211" s="5">
        <v>1</v>
      </c>
      <c r="AF211" s="3">
        <f t="shared" si="945"/>
        <v>6</v>
      </c>
      <c r="AG211" s="5" t="str">
        <f t="shared" si="946"/>
        <v>"1"</v>
      </c>
      <c r="AH211" s="5">
        <v>1</v>
      </c>
      <c r="AI211" s="3">
        <f t="shared" si="947"/>
        <v>7</v>
      </c>
      <c r="AJ211" s="5" t="str">
        <f t="shared" si="948"/>
        <v>"."</v>
      </c>
      <c r="AK211" s="5">
        <v>2</v>
      </c>
      <c r="AL211" s="3">
        <f t="shared" si="949"/>
        <v>8</v>
      </c>
      <c r="AM211" s="5" t="str">
        <f t="shared" si="950"/>
        <v>"aN"</v>
      </c>
      <c r="AN211" s="5">
        <v>1</v>
      </c>
      <c r="AO211" s="3">
        <f t="shared" si="951"/>
        <v>10</v>
      </c>
      <c r="AP211" s="5" t="str">
        <f t="shared" si="952"/>
        <v>"."</v>
      </c>
      <c r="AQ211" s="5">
        <v>2</v>
      </c>
      <c r="AR211" s="3">
        <f t="shared" si="953"/>
        <v>11</v>
      </c>
      <c r="AS211" s="5" t="str">
        <f t="shared" si="954"/>
        <v>"bN"</v>
      </c>
      <c r="AT211" s="5">
        <v>1</v>
      </c>
      <c r="AU211" s="3">
        <f t="shared" si="955"/>
        <v>13</v>
      </c>
      <c r="AV211" s="5" t="str">
        <f t="shared" si="956"/>
        <v>"."</v>
      </c>
      <c r="AW211" s="5">
        <v>3</v>
      </c>
      <c r="AX211" s="3">
        <f t="shared" si="957"/>
        <v>14</v>
      </c>
      <c r="AY211" s="5" t="str">
        <f t="shared" si="958"/>
        <v>"c#A"</v>
      </c>
      <c r="BA211" t="str">
        <f t="shared" si="962"/>
        <v>Sheets.Add(new SheetPdfSample("A1.0-1.aN.bN.c#A sheet title (204).pdf", "A1.0-1.aN.bN.c#A", "sheet title (204)", ST_TYPE06,"", " ", "A", "", "1", ".", "0", "-", "1", ".", "aN", ".", "bN", ".", "c#A"));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03F6-863C-4F30-AACE-809FD4B21C2F}">
  <dimension ref="A1:B13"/>
  <sheetViews>
    <sheetView zoomScale="175" zoomScaleNormal="175" workbookViewId="0">
      <selection activeCell="A8" sqref="A8:A13"/>
    </sheetView>
  </sheetViews>
  <sheetFormatPr defaultRowHeight="13.8"/>
  <cols>
    <col min="2" max="2" width="16.3984375" customWidth="1"/>
  </cols>
  <sheetData>
    <row r="1" spans="1:2">
      <c r="B1" t="s">
        <v>245</v>
      </c>
    </row>
    <row r="2" spans="1:2">
      <c r="A2">
        <v>1</v>
      </c>
      <c r="B2" t="s">
        <v>233</v>
      </c>
    </row>
    <row r="3" spans="1:2">
      <c r="A3">
        <v>2</v>
      </c>
      <c r="B3" t="s">
        <v>234</v>
      </c>
    </row>
    <row r="4" spans="1:2">
      <c r="A4">
        <v>3</v>
      </c>
      <c r="B4" t="s">
        <v>235</v>
      </c>
    </row>
    <row r="5" spans="1:2">
      <c r="A5">
        <v>4</v>
      </c>
      <c r="B5" t="s">
        <v>236</v>
      </c>
    </row>
    <row r="6" spans="1:2">
      <c r="A6">
        <v>5</v>
      </c>
      <c r="B6" t="s">
        <v>237</v>
      </c>
    </row>
    <row r="7" spans="1:2">
      <c r="A7">
        <v>6</v>
      </c>
      <c r="B7" t="s">
        <v>238</v>
      </c>
    </row>
    <row r="8" spans="1:2">
      <c r="A8">
        <v>11</v>
      </c>
      <c r="B8" t="s">
        <v>239</v>
      </c>
    </row>
    <row r="9" spans="1:2">
      <c r="A9">
        <v>12</v>
      </c>
      <c r="B9" t="s">
        <v>240</v>
      </c>
    </row>
    <row r="10" spans="1:2">
      <c r="A10">
        <v>13</v>
      </c>
      <c r="B10" t="s">
        <v>241</v>
      </c>
    </row>
    <row r="11" spans="1:2">
      <c r="A11">
        <v>14</v>
      </c>
      <c r="B11" t="s">
        <v>242</v>
      </c>
    </row>
    <row r="12" spans="1:2">
      <c r="A12">
        <v>15</v>
      </c>
      <c r="B12" t="s">
        <v>243</v>
      </c>
    </row>
    <row r="13" spans="1:2">
      <c r="A13">
        <v>16</v>
      </c>
      <c r="B13" t="s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71C1-D86D-4184-8563-F04B9F5EDA40}">
  <dimension ref="A1:BU249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W3" sqref="BW3"/>
    </sheetView>
  </sheetViews>
  <sheetFormatPr defaultRowHeight="13.8"/>
  <cols>
    <col min="1" max="1" width="9.8984375" customWidth="1"/>
    <col min="3" max="3" width="23" customWidth="1"/>
    <col min="4" max="4" width="14.69921875" customWidth="1"/>
    <col min="5" max="5" width="10.59765625" customWidth="1"/>
    <col min="6" max="6" width="10.59765625" style="26" customWidth="1"/>
    <col min="7" max="7" width="2.69921875" customWidth="1"/>
    <col min="8" max="10" width="2.19921875" customWidth="1"/>
    <col min="11" max="11" width="2.19921875" style="26" customWidth="1"/>
    <col min="12" max="12" width="2.19921875" customWidth="1"/>
    <col min="13" max="13" width="2.19921875" style="26" customWidth="1"/>
    <col min="14" max="14" width="2.19921875" customWidth="1"/>
    <col min="15" max="15" width="2.19921875" style="26" customWidth="1"/>
    <col min="16" max="16" width="2.19921875" customWidth="1"/>
    <col min="17" max="17" width="2.19921875" style="26" customWidth="1"/>
    <col min="18" max="18" width="2.19921875" customWidth="1"/>
    <col min="19" max="19" width="2.19921875" style="26" customWidth="1"/>
    <col min="20" max="20" width="2.19921875" customWidth="1"/>
    <col min="21" max="21" width="2.19921875" style="26" customWidth="1"/>
    <col min="22" max="22" width="2.19921875" customWidth="1"/>
    <col min="23" max="23" width="2.69921875" customWidth="1"/>
    <col min="24" max="24" width="2.19921875" style="26" customWidth="1"/>
    <col min="25" max="25" width="3.69921875" style="26" customWidth="1"/>
    <col min="26" max="26" width="3.69921875" style="18" customWidth="1"/>
    <col min="27" max="28" width="2.19921875" style="26" customWidth="1"/>
    <col min="29" max="29" width="3.69921875" style="26" customWidth="1"/>
    <col min="30" max="30" width="3.69921875" style="18" customWidth="1"/>
    <col min="31" max="31" width="2.19921875" style="26" customWidth="1"/>
    <col min="32" max="32" width="3.69921875" style="26" customWidth="1"/>
    <col min="33" max="33" width="3.69921875" style="18" customWidth="1"/>
    <col min="34" max="34" width="2.19921875" style="26" customWidth="1"/>
    <col min="35" max="35" width="3.69921875" style="26" customWidth="1"/>
    <col min="36" max="36" width="3.69921875" style="18" customWidth="1"/>
    <col min="37" max="37" width="2.19921875" style="26" customWidth="1"/>
    <col min="38" max="38" width="3.69921875" style="26" customWidth="1"/>
    <col min="39" max="39" width="3.69921875" style="18" customWidth="1"/>
    <col min="40" max="40" width="2.19921875" style="26" customWidth="1"/>
    <col min="41" max="41" width="3.69921875" style="26" customWidth="1"/>
    <col min="42" max="42" width="3.69921875" style="18" customWidth="1"/>
    <col min="43" max="43" width="2.19921875" style="26" customWidth="1"/>
    <col min="44" max="44" width="3.69921875" style="26" customWidth="1"/>
    <col min="45" max="45" width="3.69921875" style="18" customWidth="1"/>
    <col min="46" max="46" width="2.19921875" style="26" customWidth="1"/>
    <col min="47" max="47" width="3.69921875" style="26" customWidth="1"/>
    <col min="48" max="48" width="3.69921875" style="18" customWidth="1"/>
    <col min="49" max="49" width="2.19921875" style="26" customWidth="1"/>
    <col min="50" max="50" width="3.69921875" style="26" customWidth="1"/>
    <col min="51" max="51" width="3.69921875" style="18" customWidth="1"/>
    <col min="52" max="52" width="2.19921875" style="26" customWidth="1"/>
    <col min="53" max="53" width="3.69921875" style="26" customWidth="1"/>
    <col min="54" max="54" width="3.69921875" style="18" customWidth="1"/>
    <col min="55" max="55" width="2.19921875" style="26" customWidth="1"/>
    <col min="56" max="56" width="3.69921875" style="26" customWidth="1"/>
    <col min="57" max="57" width="3.69921875" style="18" customWidth="1"/>
    <col min="58" max="58" width="2.19921875" style="26" customWidth="1"/>
    <col min="59" max="59" width="3.69921875" style="26" customWidth="1"/>
    <col min="60" max="60" width="3.69921875" style="18" customWidth="1"/>
    <col min="61" max="61" width="2.19921875" style="26" customWidth="1"/>
    <col min="62" max="62" width="3.69921875" style="26" customWidth="1"/>
    <col min="63" max="63" width="3.69921875" style="18" customWidth="1"/>
    <col min="64" max="64" width="2.19921875" style="26" customWidth="1"/>
    <col min="65" max="65" width="3.69921875" style="26" customWidth="1"/>
    <col min="66" max="66" width="3.69921875" style="18" customWidth="1"/>
    <col min="67" max="67" width="2.19921875" style="26" customWidth="1"/>
    <col min="68" max="68" width="3.69921875" style="26" customWidth="1"/>
    <col min="69" max="69" width="3.69921875" style="18" customWidth="1"/>
    <col min="70" max="70" width="8.69921875" customWidth="1"/>
    <col min="71" max="72" width="6.59765625" customWidth="1"/>
    <col min="73" max="73" width="11.59765625" customWidth="1"/>
  </cols>
  <sheetData>
    <row r="1" spans="1:73">
      <c r="A1" s="10"/>
      <c r="B1" s="8" t="s">
        <v>258</v>
      </c>
      <c r="C1" t="s">
        <v>269</v>
      </c>
      <c r="D1" t="s">
        <v>262</v>
      </c>
      <c r="E1" s="1" t="s">
        <v>126</v>
      </c>
      <c r="F1" s="27"/>
      <c r="G1" s="8"/>
      <c r="K1" s="27"/>
      <c r="V1" s="8"/>
      <c r="W1" s="9"/>
      <c r="X1" s="20"/>
      <c r="Y1" s="20"/>
      <c r="Z1" s="13"/>
      <c r="AA1" s="20"/>
      <c r="AB1" s="20"/>
      <c r="AC1" s="21"/>
      <c r="AD1" s="19"/>
      <c r="AE1" s="22"/>
      <c r="AF1" s="22"/>
      <c r="AG1" s="14"/>
      <c r="AH1" s="22"/>
      <c r="AI1" s="22"/>
      <c r="AJ1" s="14"/>
      <c r="AK1" s="22"/>
      <c r="AL1" s="22"/>
      <c r="AM1" s="14"/>
      <c r="AN1" s="22"/>
      <c r="AO1" s="22"/>
      <c r="AP1" s="14"/>
      <c r="AQ1" s="22"/>
      <c r="AR1" s="22"/>
      <c r="AS1" s="14"/>
      <c r="AT1" s="22"/>
      <c r="AU1" s="22"/>
      <c r="AV1" s="14"/>
      <c r="AW1" s="22"/>
      <c r="AX1" s="22"/>
      <c r="AY1" s="14"/>
      <c r="AZ1" s="22"/>
      <c r="BA1" s="22"/>
      <c r="BB1" s="14"/>
      <c r="BC1" s="22"/>
      <c r="BD1" s="22"/>
      <c r="BE1" s="14"/>
      <c r="BF1" s="22"/>
      <c r="BG1" s="22"/>
      <c r="BH1" s="14"/>
      <c r="BI1" s="22"/>
      <c r="BJ1" s="22"/>
      <c r="BK1" s="14"/>
      <c r="BL1" s="22"/>
      <c r="BM1" s="22"/>
      <c r="BN1" s="14"/>
      <c r="BO1" s="22"/>
      <c r="BP1" s="22"/>
      <c r="BQ1" s="14"/>
      <c r="BR1" s="3"/>
      <c r="BS1" s="3"/>
      <c r="BT1" s="3"/>
    </row>
    <row r="2" spans="1:73">
      <c r="A2" s="10"/>
      <c r="B2" s="8" t="s">
        <v>259</v>
      </c>
      <c r="C2" s="2" t="s">
        <v>270</v>
      </c>
      <c r="D2" s="2"/>
      <c r="E2" s="1" t="s">
        <v>127</v>
      </c>
      <c r="F2" s="27"/>
      <c r="G2" s="8"/>
      <c r="J2" s="8"/>
      <c r="K2" s="27"/>
      <c r="P2" s="8"/>
      <c r="Q2" s="27"/>
      <c r="T2" s="8"/>
      <c r="U2" s="27"/>
      <c r="W2" s="9"/>
      <c r="X2" s="20"/>
      <c r="Y2" s="22"/>
      <c r="Z2" s="14"/>
      <c r="AA2" s="22"/>
      <c r="AB2" s="22"/>
      <c r="AC2" s="22"/>
      <c r="AD2" s="14"/>
      <c r="AE2" s="22"/>
      <c r="AF2" s="22"/>
      <c r="AG2" s="14"/>
      <c r="AH2" s="22"/>
      <c r="AI2" s="22"/>
      <c r="AJ2" s="14"/>
      <c r="AK2" s="22"/>
      <c r="AL2" s="22"/>
      <c r="AM2" s="14"/>
      <c r="AN2" s="22"/>
      <c r="AO2" s="22"/>
      <c r="AP2" s="14"/>
      <c r="AQ2" s="22"/>
      <c r="AR2" s="22">
        <v>1</v>
      </c>
      <c r="AS2" s="14"/>
      <c r="AT2" s="22"/>
      <c r="AU2" s="22"/>
      <c r="AV2" s="14"/>
      <c r="AW2" s="22"/>
      <c r="AX2" s="22">
        <v>2</v>
      </c>
      <c r="AY2" s="14"/>
      <c r="AZ2" s="22"/>
      <c r="BA2" s="22"/>
      <c r="BB2" s="14"/>
      <c r="BC2" s="22"/>
      <c r="BD2" s="22">
        <v>3</v>
      </c>
      <c r="BE2" s="14"/>
      <c r="BF2" s="22"/>
      <c r="BG2" s="22"/>
      <c r="BH2" s="14"/>
      <c r="BI2" s="22"/>
      <c r="BJ2" s="22">
        <v>4</v>
      </c>
      <c r="BK2" s="14"/>
      <c r="BL2" s="22"/>
      <c r="BM2" s="22"/>
      <c r="BN2" s="14"/>
      <c r="BO2" s="22"/>
      <c r="BP2" s="22">
        <v>5</v>
      </c>
      <c r="BQ2" s="14"/>
      <c r="BR2" s="3"/>
      <c r="BS2" s="3"/>
      <c r="BT2" s="3"/>
    </row>
    <row r="3" spans="1:73" ht="45.6">
      <c r="A3" s="10"/>
      <c r="B3" s="8" t="s">
        <v>260</v>
      </c>
      <c r="C3" s="2" t="s">
        <v>271</v>
      </c>
      <c r="D3" s="2"/>
      <c r="E3" s="1" t="s">
        <v>109</v>
      </c>
      <c r="F3" s="27"/>
      <c r="G3" s="12"/>
      <c r="H3" s="12" t="s">
        <v>124</v>
      </c>
      <c r="I3" s="12"/>
      <c r="J3" s="12" t="s">
        <v>518</v>
      </c>
      <c r="K3" s="23" t="s">
        <v>96</v>
      </c>
      <c r="L3" s="12" t="s">
        <v>97</v>
      </c>
      <c r="M3" s="23" t="s">
        <v>98</v>
      </c>
      <c r="N3" s="12" t="s">
        <v>517</v>
      </c>
      <c r="O3" s="23" t="s">
        <v>100</v>
      </c>
      <c r="P3" s="12" t="s">
        <v>101</v>
      </c>
      <c r="Q3" s="23" t="s">
        <v>102</v>
      </c>
      <c r="R3" s="12" t="s">
        <v>519</v>
      </c>
      <c r="S3" s="23" t="s">
        <v>104</v>
      </c>
      <c r="T3" s="12" t="s">
        <v>105</v>
      </c>
      <c r="U3" s="23" t="s">
        <v>106</v>
      </c>
      <c r="V3" s="12" t="s">
        <v>520</v>
      </c>
      <c r="W3" s="9"/>
      <c r="X3" s="22"/>
      <c r="Y3" s="15" t="s">
        <v>124</v>
      </c>
      <c r="Z3" s="15"/>
      <c r="AA3" s="13"/>
      <c r="AB3" s="13"/>
      <c r="AC3" s="15" t="s">
        <v>125</v>
      </c>
      <c r="AD3" s="15"/>
      <c r="AE3" s="14"/>
      <c r="AF3" s="15" t="s">
        <v>95</v>
      </c>
      <c r="AG3" s="15"/>
      <c r="AH3" s="14"/>
      <c r="AI3" s="15" t="s">
        <v>96</v>
      </c>
      <c r="AJ3" s="15"/>
      <c r="AK3" s="14"/>
      <c r="AL3" s="15" t="s">
        <v>97</v>
      </c>
      <c r="AM3" s="15"/>
      <c r="AN3" s="14"/>
      <c r="AO3" s="15" t="s">
        <v>98</v>
      </c>
      <c r="AP3" s="15"/>
      <c r="AQ3" s="14"/>
      <c r="AR3" s="15" t="s">
        <v>99</v>
      </c>
      <c r="AS3" s="15"/>
      <c r="AT3" s="14"/>
      <c r="AU3" s="15" t="s">
        <v>100</v>
      </c>
      <c r="AV3" s="15"/>
      <c r="AW3" s="14"/>
      <c r="AX3" s="15" t="s">
        <v>101</v>
      </c>
      <c r="AY3" s="15"/>
      <c r="AZ3" s="14"/>
      <c r="BA3" s="15" t="s">
        <v>102</v>
      </c>
      <c r="BB3" s="15"/>
      <c r="BC3" s="17"/>
      <c r="BD3" s="15" t="s">
        <v>103</v>
      </c>
      <c r="BE3" s="15"/>
      <c r="BF3" s="14"/>
      <c r="BG3" s="15" t="s">
        <v>104</v>
      </c>
      <c r="BH3" s="15"/>
      <c r="BI3" s="17"/>
      <c r="BJ3" s="15" t="s">
        <v>105</v>
      </c>
      <c r="BK3" s="15"/>
      <c r="BL3" s="14"/>
      <c r="BM3" s="15" t="s">
        <v>106</v>
      </c>
      <c r="BN3" s="15"/>
      <c r="BO3" s="17"/>
      <c r="BP3" s="15" t="s">
        <v>107</v>
      </c>
      <c r="BQ3" s="15"/>
      <c r="BR3" s="3"/>
      <c r="BS3" s="3"/>
      <c r="BT3" s="3"/>
    </row>
    <row r="4" spans="1:73">
      <c r="A4" s="10"/>
      <c r="B4" s="8" t="s">
        <v>261</v>
      </c>
      <c r="E4" s="3" t="s">
        <v>108</v>
      </c>
      <c r="F4" s="22"/>
      <c r="G4" s="3"/>
      <c r="H4" s="11">
        <f>MAX(H7:H210)</f>
        <v>0</v>
      </c>
      <c r="I4" s="11"/>
      <c r="J4" s="11">
        <f>MAX(J7:J210)</f>
        <v>2</v>
      </c>
      <c r="L4" s="11">
        <f>MAX(L7:L210)</f>
        <v>2</v>
      </c>
      <c r="M4" s="25"/>
      <c r="N4" s="11">
        <f>MAX(N7:N210)</f>
        <v>2</v>
      </c>
      <c r="O4" s="25"/>
      <c r="P4" s="11">
        <f>MAX(P7:P210)</f>
        <v>4</v>
      </c>
      <c r="Q4" s="25"/>
      <c r="R4" s="11">
        <f>MAX(R7:R210)</f>
        <v>1</v>
      </c>
      <c r="S4" s="25"/>
      <c r="T4" s="11">
        <f>MAX(T7:T210)</f>
        <v>0</v>
      </c>
      <c r="U4" s="25"/>
      <c r="V4" s="11">
        <f>MAX(V7:V210)</f>
        <v>0</v>
      </c>
      <c r="X4" s="25"/>
      <c r="Y4" s="25"/>
      <c r="Z4" s="16"/>
      <c r="AA4" s="25"/>
      <c r="AB4" s="25"/>
      <c r="AC4" s="25"/>
      <c r="AD4" s="16"/>
      <c r="AE4" s="25"/>
      <c r="AF4" s="25"/>
      <c r="AG4" s="16"/>
      <c r="AH4" s="25"/>
      <c r="AI4" s="25"/>
      <c r="AJ4" s="16"/>
      <c r="AK4" s="25"/>
      <c r="AL4" s="25"/>
      <c r="AM4" s="16"/>
      <c r="AN4" s="25"/>
      <c r="AO4" s="25"/>
      <c r="AP4" s="16"/>
      <c r="AQ4" s="25"/>
      <c r="AR4" s="25"/>
      <c r="AS4" s="16"/>
      <c r="AT4" s="25"/>
      <c r="AU4" s="25"/>
      <c r="AV4" s="16"/>
      <c r="AW4" s="25"/>
      <c r="AX4" s="25"/>
      <c r="AY4" s="16"/>
      <c r="AZ4" s="25"/>
      <c r="BA4" s="25"/>
      <c r="BB4" s="16"/>
      <c r="BC4" s="25"/>
      <c r="BD4" s="25"/>
      <c r="BE4" s="16"/>
      <c r="BF4" s="25"/>
      <c r="BG4" s="25"/>
      <c r="BH4" s="16"/>
      <c r="BI4" s="25"/>
      <c r="BJ4" s="25"/>
      <c r="BK4" s="16"/>
      <c r="BL4" s="25"/>
      <c r="BM4" s="25"/>
      <c r="BN4" s="16"/>
      <c r="BO4" s="25"/>
      <c r="BP4" s="25"/>
      <c r="BQ4" s="16"/>
      <c r="BR4" s="11"/>
      <c r="BS4" s="11"/>
      <c r="BT4" s="11"/>
    </row>
    <row r="5" spans="1:73">
      <c r="A5" s="10"/>
      <c r="B5" s="8" t="s">
        <v>263</v>
      </c>
      <c r="C5" s="2" t="s">
        <v>272</v>
      </c>
      <c r="D5" s="2"/>
      <c r="E5" s="1"/>
      <c r="F5" s="27"/>
      <c r="G5" s="8"/>
      <c r="H5" s="9" t="s">
        <v>273</v>
      </c>
      <c r="I5" s="9"/>
      <c r="J5" s="9" t="s">
        <v>273</v>
      </c>
      <c r="K5" s="20" t="s">
        <v>273</v>
      </c>
      <c r="L5" s="9" t="s">
        <v>273</v>
      </c>
      <c r="M5" s="20" t="s">
        <v>273</v>
      </c>
      <c r="N5" s="9" t="s">
        <v>273</v>
      </c>
      <c r="O5" s="20" t="s">
        <v>273</v>
      </c>
      <c r="P5" s="9" t="s">
        <v>273</v>
      </c>
      <c r="Q5" s="20" t="s">
        <v>273</v>
      </c>
      <c r="R5" s="9" t="s">
        <v>273</v>
      </c>
      <c r="S5" s="20" t="s">
        <v>273</v>
      </c>
      <c r="T5" s="9" t="s">
        <v>273</v>
      </c>
      <c r="U5" s="20" t="s">
        <v>273</v>
      </c>
      <c r="V5" s="9" t="s">
        <v>273</v>
      </c>
      <c r="X5" s="20" t="s">
        <v>274</v>
      </c>
      <c r="Y5" s="20"/>
      <c r="Z5" s="13"/>
      <c r="AA5" s="20" t="s">
        <v>273</v>
      </c>
      <c r="AB5" s="20" t="s">
        <v>274</v>
      </c>
      <c r="AC5" s="20"/>
      <c r="AD5" s="13"/>
      <c r="AE5" s="20" t="s">
        <v>274</v>
      </c>
      <c r="AF5" s="20"/>
      <c r="AG5" s="13"/>
      <c r="AH5" s="20" t="s">
        <v>274</v>
      </c>
      <c r="AI5" s="20"/>
      <c r="AJ5" s="13"/>
      <c r="AK5" s="20" t="s">
        <v>274</v>
      </c>
      <c r="AL5" s="20"/>
      <c r="AM5" s="13"/>
      <c r="AN5" s="20" t="s">
        <v>274</v>
      </c>
      <c r="AO5" s="20"/>
      <c r="AP5" s="13"/>
      <c r="AQ5" s="20" t="s">
        <v>274</v>
      </c>
      <c r="AR5" s="20"/>
      <c r="AS5" s="13"/>
      <c r="AT5" s="20" t="s">
        <v>274</v>
      </c>
      <c r="AU5" s="20"/>
      <c r="AV5" s="13"/>
      <c r="AW5" s="20" t="s">
        <v>274</v>
      </c>
      <c r="AX5" s="20"/>
      <c r="AY5" s="13"/>
      <c r="AZ5" s="20" t="s">
        <v>274</v>
      </c>
      <c r="BA5" s="20"/>
      <c r="BB5" s="13"/>
      <c r="BC5" s="20" t="s">
        <v>274</v>
      </c>
      <c r="BD5" s="20"/>
      <c r="BE5" s="13"/>
      <c r="BF5" s="20" t="s">
        <v>274</v>
      </c>
      <c r="BG5" s="20"/>
      <c r="BH5" s="13"/>
      <c r="BI5" s="20" t="s">
        <v>274</v>
      </c>
      <c r="BJ5" s="20"/>
      <c r="BK5" s="13"/>
      <c r="BL5" s="20" t="s">
        <v>274</v>
      </c>
      <c r="BM5" s="20"/>
      <c r="BN5" s="13"/>
      <c r="BO5" s="20" t="s">
        <v>274</v>
      </c>
      <c r="BP5" s="20"/>
      <c r="BQ5" s="13"/>
      <c r="BR5" s="9"/>
      <c r="BS5" s="9"/>
      <c r="BT5" s="3"/>
    </row>
    <row r="6" spans="1:73">
      <c r="A6" s="10"/>
      <c r="B6" s="8">
        <v>-1</v>
      </c>
      <c r="C6" s="1" t="str">
        <f>A7</f>
        <v>group 0.1</v>
      </c>
      <c r="D6" s="1"/>
      <c r="E6" s="1"/>
      <c r="F6" s="27"/>
      <c r="G6" s="8"/>
      <c r="H6" s="3"/>
      <c r="I6" s="3"/>
      <c r="J6" s="3"/>
      <c r="K6" s="22"/>
      <c r="L6" s="3"/>
      <c r="M6" s="22"/>
      <c r="N6" s="3"/>
      <c r="O6" s="24"/>
      <c r="P6" s="5"/>
      <c r="Q6" s="24"/>
      <c r="R6" s="3"/>
      <c r="S6" s="24"/>
      <c r="T6" s="3"/>
      <c r="U6" s="24"/>
      <c r="V6" s="3"/>
      <c r="X6" s="22"/>
      <c r="Y6" s="24"/>
      <c r="Z6" s="17"/>
      <c r="AA6" s="22"/>
      <c r="AB6" s="22"/>
      <c r="AC6" s="24"/>
      <c r="AD6" s="17"/>
      <c r="AE6" s="22"/>
      <c r="AF6" s="24"/>
      <c r="AG6" s="17"/>
      <c r="AH6" s="22"/>
      <c r="AI6" s="24"/>
      <c r="AJ6" s="17"/>
      <c r="AK6" s="22"/>
      <c r="AL6" s="24"/>
      <c r="AM6" s="17"/>
      <c r="AN6" s="22"/>
      <c r="AO6" s="24"/>
      <c r="AP6" s="17"/>
      <c r="AQ6" s="22"/>
      <c r="AR6" s="24"/>
      <c r="AS6" s="17"/>
      <c r="AT6" s="22"/>
      <c r="AU6" s="24"/>
      <c r="AV6" s="17"/>
      <c r="AW6" s="22"/>
      <c r="AX6" s="24"/>
      <c r="AY6" s="17"/>
      <c r="AZ6" s="22"/>
      <c r="BA6" s="24"/>
      <c r="BB6" s="17"/>
      <c r="BC6" s="22"/>
      <c r="BD6" s="24"/>
      <c r="BE6" s="17"/>
      <c r="BF6" s="22"/>
      <c r="BG6" s="24"/>
      <c r="BH6" s="17"/>
      <c r="BI6" s="22"/>
      <c r="BJ6" s="24"/>
      <c r="BK6" s="17"/>
      <c r="BL6" s="22"/>
      <c r="BM6" s="24"/>
      <c r="BN6" s="17"/>
      <c r="BO6" s="22"/>
      <c r="BP6" s="24"/>
      <c r="BQ6" s="17"/>
      <c r="BR6" s="5"/>
      <c r="BS6" s="5"/>
      <c r="BT6" s="3"/>
    </row>
    <row r="7" spans="1:73">
      <c r="A7" s="1" t="s">
        <v>196</v>
      </c>
      <c r="B7" s="8">
        <f>B6+1</f>
        <v>0</v>
      </c>
      <c r="C7" t="str">
        <f>E7&amp;C$1&amp;D7</f>
        <v>CS - sheet title (0)</v>
      </c>
      <c r="D7" t="str">
        <f>D$1&amp;" ("&amp;B7&amp;")"</f>
        <v>sheet title (0)</v>
      </c>
      <c r="E7" s="1" t="s">
        <v>275</v>
      </c>
      <c r="F7" s="27" t="str">
        <f>_xlfn.XLOOKUP(IF(AS7="""""",AR$2,IF(AY7="""""",AX$2,IF(BE7="""""",BD$2,IF(BK7="""""",BJ$2,IF(BQ7="""""",BP$2,6)))))+IF(Z7="""""",0,10), Sheet2!A$2:A$13, Sheet2!B$2:B$13)</f>
        <v>ST_TYPE01</v>
      </c>
      <c r="G7" s="8"/>
      <c r="H7" s="3">
        <v>0</v>
      </c>
      <c r="I7" s="3"/>
      <c r="J7" s="3">
        <v>2</v>
      </c>
      <c r="K7" s="22">
        <v>0</v>
      </c>
      <c r="L7" s="3">
        <v>0</v>
      </c>
      <c r="M7" s="22">
        <v>0</v>
      </c>
      <c r="N7" s="3">
        <v>0</v>
      </c>
      <c r="O7" s="24">
        <v>0</v>
      </c>
      <c r="P7" s="5">
        <v>0</v>
      </c>
      <c r="Q7" s="24">
        <v>0</v>
      </c>
      <c r="R7" s="3">
        <v>0</v>
      </c>
      <c r="S7" s="24">
        <v>0</v>
      </c>
      <c r="T7" s="3">
        <v>0</v>
      </c>
      <c r="U7" s="24">
        <v>0</v>
      </c>
      <c r="V7" s="3">
        <v>0</v>
      </c>
      <c r="X7" s="22">
        <v>1</v>
      </c>
      <c r="Y7" s="24" t="str">
        <f>IF(H7=0,"",MID($E7,X7,H7))</f>
        <v/>
      </c>
      <c r="Z7" s="17" t="str">
        <f>""""&amp;Y7&amp;""""</f>
        <v>""</v>
      </c>
      <c r="AA7" s="22">
        <v>0</v>
      </c>
      <c r="AB7" s="22">
        <f>H7+X7</f>
        <v>1</v>
      </c>
      <c r="AC7" s="24" t="str">
        <f>IF(AA7=0," ",MID($E7,AB7,AA7))</f>
        <v xml:space="preserve"> </v>
      </c>
      <c r="AD7" s="17" t="str">
        <f>""""&amp;AC7&amp;""""</f>
        <v>" "</v>
      </c>
      <c r="AE7" s="22">
        <f>AA7+AB7</f>
        <v>1</v>
      </c>
      <c r="AF7" s="24" t="str">
        <f>IF(J7=0,"",MID($E7,AE7,J7))</f>
        <v>CS</v>
      </c>
      <c r="AG7" s="17" t="str">
        <f>""""&amp;AF7&amp;""""</f>
        <v>"CS"</v>
      </c>
      <c r="AH7" s="22">
        <f>J7+AE7</f>
        <v>3</v>
      </c>
      <c r="AI7" s="24" t="str">
        <f>IF(K7=0,"",MID($E7,AH7,K7))</f>
        <v/>
      </c>
      <c r="AJ7" s="17" t="str">
        <f>""""&amp;AI7&amp;""""</f>
        <v>""</v>
      </c>
      <c r="AK7" s="22">
        <f>K7+AH7</f>
        <v>3</v>
      </c>
      <c r="AL7" s="24" t="str">
        <f>IF(L7=0,"",MID($E7,AK7,L7))</f>
        <v/>
      </c>
      <c r="AM7" s="17" t="str">
        <f>""""&amp;AL7&amp;""""</f>
        <v>""</v>
      </c>
      <c r="AN7" s="22">
        <f>L7+AK7</f>
        <v>3</v>
      </c>
      <c r="AO7" s="24" t="str">
        <f>IF(M7=0,"",MID($E7,AN7,M7))</f>
        <v/>
      </c>
      <c r="AP7" s="17" t="str">
        <f>""""&amp;AO7&amp;""""</f>
        <v>""</v>
      </c>
      <c r="AQ7" s="22">
        <f>M7+AN7</f>
        <v>3</v>
      </c>
      <c r="AR7" s="24" t="str">
        <f>IF(N7=0,"",MID($E7,AQ7,N7))</f>
        <v/>
      </c>
      <c r="AS7" s="17" t="str">
        <f>""""&amp;AR7&amp;""""</f>
        <v>""</v>
      </c>
      <c r="AT7" s="22">
        <v>1</v>
      </c>
      <c r="AU7" s="24" t="str">
        <f>IF(O7=0,"",MID($E7,AT7,O7))</f>
        <v/>
      </c>
      <c r="AV7" s="17" t="str">
        <f>""""&amp;AU7&amp;""""</f>
        <v>""</v>
      </c>
      <c r="AW7" s="22">
        <v>1</v>
      </c>
      <c r="AX7" s="24" t="str">
        <f>IF(P7=0,"",MID($E7,AW7,P7))</f>
        <v/>
      </c>
      <c r="AY7" s="17" t="str">
        <f>""""&amp;AX7&amp;""""</f>
        <v>""</v>
      </c>
      <c r="AZ7" s="22">
        <f>P7+AW7</f>
        <v>1</v>
      </c>
      <c r="BA7" s="24" t="str">
        <f>IF(Q7=0,"",MID($E7,AZ7,Q7))</f>
        <v/>
      </c>
      <c r="BB7" s="17" t="str">
        <f>""""&amp;BA7&amp;""""</f>
        <v>""</v>
      </c>
      <c r="BC7" s="22">
        <f>Q7+AZ7</f>
        <v>1</v>
      </c>
      <c r="BD7" s="24" t="str">
        <f>IF(R7=0,"",MID($E7,BC7,R7))</f>
        <v/>
      </c>
      <c r="BE7" s="17" t="str">
        <f>""""&amp;BD7&amp;""""</f>
        <v>""</v>
      </c>
      <c r="BF7" s="22">
        <f>R7+BC7</f>
        <v>1</v>
      </c>
      <c r="BG7" s="24" t="str">
        <f>IF(S7=0,"",MID($E7,BF7,S7))</f>
        <v/>
      </c>
      <c r="BH7" s="17" t="str">
        <f>""""&amp;BG7&amp;""""</f>
        <v>""</v>
      </c>
      <c r="BI7" s="22">
        <f>S7+BF7</f>
        <v>1</v>
      </c>
      <c r="BJ7" s="24" t="str">
        <f>IF(T7=0,"",MID($E7,BI7,T7))</f>
        <v/>
      </c>
      <c r="BK7" s="17" t="str">
        <f>""""&amp;BJ7&amp;""""</f>
        <v>""</v>
      </c>
      <c r="BL7" s="22">
        <f>T7+BI7</f>
        <v>1</v>
      </c>
      <c r="BM7" s="24" t="str">
        <f>IF(U7=0,"",MID($E7,BL7,U7))</f>
        <v/>
      </c>
      <c r="BN7" s="17" t="str">
        <f>""""&amp;BM7&amp;""""</f>
        <v>""</v>
      </c>
      <c r="BO7" s="22">
        <f>U7+BL7</f>
        <v>1</v>
      </c>
      <c r="BP7" s="24" t="str">
        <f>IF(V7=0,"",MID($E7,BO7,V7))</f>
        <v/>
      </c>
      <c r="BQ7" s="17" t="str">
        <f>""""&amp;BP7&amp;""""</f>
        <v>""</v>
      </c>
      <c r="BR7" t="str">
        <f>IF(H7&gt;0,Y7,"")&amp;IF(J7&gt;0,AF7,"")&amp;IF(K7&gt;0,CHAR(AI7),"")&amp;IF(L7&gt;0,AL7,"")&amp;IF(M7&gt;0,CHAR(AO7),"")&amp;IF(N7&gt;0,AR7,"")&amp;IF(O7&gt;0,CHAR(AU7),"")&amp;IF(P7&gt;0,AX7,"")&amp;IF(Q7&gt;0,CHAR(BA7),"")&amp;IF(R7&gt;0,BD7,"")&amp;IF(S7&gt;0,CHAR(BG7),"")&amp;IF(T7&gt;0,BJ7,"")&amp;IF(U7&gt;0,BM7,"")&amp;IF(V7&gt;0,BP7,"")</f>
        <v>CS</v>
      </c>
      <c r="BS7" s="5" t="str">
        <f>IF(BR7=E7,"yes","no")</f>
        <v>yes</v>
      </c>
      <c r="BT7" s="3"/>
      <c r="BU7" t="str">
        <f>E$1&amp;""""&amp;C7&amp;E$4&amp;""""&amp;", "&amp;""""&amp;E7&amp;""""&amp;", "&amp;""""&amp;D7&amp;""""&amp;", "&amp;F7&amp;","&amp;Z7&amp;", "&amp;AD7&amp;", "&amp;AG7&amp;", "&amp;AJ7&amp;", "&amp;AM7&amp;", "&amp;AP7&amp;", "&amp;AS7&amp;", "&amp;AV7&amp;", "&amp;AY7&amp;", "&amp;BB7&amp;", "&amp;BE7&amp;", "&amp;BH7&amp;", "&amp;BK7&amp;", "&amp;BN7&amp;", "&amp;BQ7&amp;E$2</f>
        <v>Sheets.Add(new SheetPdfSample("CS - sheet title (0).pdf", "CS", "sheet title (0)", ST_TYPE01,"", " ", "CS", "", "", "", "", "", "", "", "", "", "", "", ""));</v>
      </c>
    </row>
    <row r="8" spans="1:73">
      <c r="B8" s="8">
        <f>B7+1</f>
        <v>1</v>
      </c>
      <c r="C8" t="str">
        <f>E8&amp;C$1&amp;D8</f>
        <v>T1.0-0 - sheet title (1)</v>
      </c>
      <c r="D8" t="str">
        <f>D$1&amp;" ("&amp;B8&amp;")"</f>
        <v>sheet title (1)</v>
      </c>
      <c r="E8" t="s">
        <v>276</v>
      </c>
      <c r="F8" s="27" t="str">
        <f>_xlfn.XLOOKUP(IF(AS8="""""",AR$2,IF(AY8="""""",AX$2,IF(BE8="""""",BD$2,IF(BK8="""""",BJ$2,IF(BQ8="""""",BP$2,6)))))+IF(Z8="""""",0,10), Sheet2!A$2:A$13, Sheet2!B$2:B$13)</f>
        <v>ST_TYPE03</v>
      </c>
      <c r="G8" s="8"/>
      <c r="H8" s="3">
        <v>0</v>
      </c>
      <c r="I8" s="3"/>
      <c r="J8" s="3">
        <v>1</v>
      </c>
      <c r="K8" s="22">
        <v>0</v>
      </c>
      <c r="L8" s="3">
        <v>1</v>
      </c>
      <c r="M8" s="22">
        <v>1</v>
      </c>
      <c r="N8" s="3">
        <v>1</v>
      </c>
      <c r="O8" s="24">
        <v>1</v>
      </c>
      <c r="P8" s="5">
        <v>1</v>
      </c>
      <c r="Q8" s="24">
        <v>0</v>
      </c>
      <c r="R8" s="3">
        <v>0</v>
      </c>
      <c r="S8" s="24">
        <v>0</v>
      </c>
      <c r="T8" s="3">
        <v>0</v>
      </c>
      <c r="U8" s="24">
        <v>0</v>
      </c>
      <c r="V8" s="3">
        <v>0</v>
      </c>
      <c r="X8" s="22">
        <v>1</v>
      </c>
      <c r="Y8" s="24" t="str">
        <f>IF(H8=0,"",CODE(MID($E8,X8,H8)))</f>
        <v/>
      </c>
      <c r="Z8" s="17" t="str">
        <f>""""&amp;IF(H8=0,"",MID($E8,X8,H8))&amp;""""</f>
        <v>""</v>
      </c>
      <c r="AA8" s="22">
        <v>0</v>
      </c>
      <c r="AB8" s="22">
        <f>H8+X8</f>
        <v>1</v>
      </c>
      <c r="AC8" s="24" t="str">
        <f>IF(AA8=0," ",CODE(MID($E8,AB8,AA8)))</f>
        <v xml:space="preserve"> </v>
      </c>
      <c r="AD8" s="17" t="str">
        <f>""""&amp;AC8&amp;""""</f>
        <v>" "</v>
      </c>
      <c r="AE8" s="22">
        <f>AA8+AB8</f>
        <v>1</v>
      </c>
      <c r="AF8" s="24" t="str">
        <f>IF(J8=0,"",MID($E8,AE8,J8))</f>
        <v>T</v>
      </c>
      <c r="AG8" s="17" t="str">
        <f>""""&amp;AF8&amp;""""</f>
        <v>"T"</v>
      </c>
      <c r="AH8" s="22">
        <f>J8+AE8</f>
        <v>2</v>
      </c>
      <c r="AI8" s="24" t="str">
        <f>IF(K8=0,"",CODE(MID($E8,AH8,K8)))</f>
        <v/>
      </c>
      <c r="AJ8" s="17" t="str">
        <f>""""&amp;IF(K8=0,"",MID($E8,AH8,K8))&amp;""""</f>
        <v>""</v>
      </c>
      <c r="AK8" s="22">
        <f>K8+AH8</f>
        <v>2</v>
      </c>
      <c r="AL8" s="24" t="str">
        <f>IF(L8=0,"",MID($E8,AK8,L8))</f>
        <v>1</v>
      </c>
      <c r="AM8" s="17" t="str">
        <f>""""&amp;AL8&amp;""""</f>
        <v>"1"</v>
      </c>
      <c r="AN8" s="22">
        <f>L8+AK8</f>
        <v>3</v>
      </c>
      <c r="AO8" s="24">
        <f>IF(M8=0,"",CODE(MID($E8,AN8,M8)))</f>
        <v>46</v>
      </c>
      <c r="AP8" s="17" t="str">
        <f>""""&amp;IF(M8=0,"",MID($E8,AN8,M8))&amp;""""</f>
        <v>"."</v>
      </c>
      <c r="AQ8" s="22">
        <f>M8+AN8</f>
        <v>4</v>
      </c>
      <c r="AR8" s="24" t="str">
        <f>IF(N8=0,"",MID($E8,AQ8,N8))</f>
        <v>0</v>
      </c>
      <c r="AS8" s="17" t="str">
        <f>""""&amp;IF(N8=0,"",MID($E8,AQ8,N8))&amp;""""</f>
        <v>"0"</v>
      </c>
      <c r="AT8" s="22">
        <f>N8+AQ8</f>
        <v>5</v>
      </c>
      <c r="AU8" s="24">
        <f>IF(O8=0,"",CODE(MID($E8,AT8,O8)))</f>
        <v>45</v>
      </c>
      <c r="AV8" s="17" t="str">
        <f>""""&amp;IF(O8=0,"",MID($E8,AT8,O8))&amp;""""</f>
        <v>"-"</v>
      </c>
      <c r="AW8" s="22">
        <f>O8+AT8</f>
        <v>6</v>
      </c>
      <c r="AX8" s="24" t="str">
        <f>IF(P8=0,"",MID($E8,AW8,P8))</f>
        <v>0</v>
      </c>
      <c r="AY8" s="17" t="str">
        <f>""""&amp;IF(P8=0,"",MID($E8,AW8,P8))&amp;""""</f>
        <v>"0"</v>
      </c>
      <c r="AZ8" s="22">
        <f>P8+AW8</f>
        <v>7</v>
      </c>
      <c r="BA8" s="24" t="str">
        <f>IF(Q8=0,"",CODE(MID($E8,AZ8,Q8)))</f>
        <v/>
      </c>
      <c r="BB8" s="17" t="str">
        <f>""""&amp;IF(Q8=0,"",MID($E8,AZ8,Q8))&amp;""""</f>
        <v>""</v>
      </c>
      <c r="BC8" s="22">
        <f>Q8+AZ8</f>
        <v>7</v>
      </c>
      <c r="BD8" s="24" t="str">
        <f>IF(R8=0,"",MID($E8,BC8,R8))</f>
        <v/>
      </c>
      <c r="BE8" s="17" t="str">
        <f>""""&amp;IF(R8=0,"",MID($E8,BC8,R8))&amp;""""</f>
        <v>""</v>
      </c>
      <c r="BF8" s="22">
        <f>R8+BC8</f>
        <v>7</v>
      </c>
      <c r="BG8" s="24" t="str">
        <f>IF(S8=0,"",CODE(MID($E8,BF8,S8)))</f>
        <v/>
      </c>
      <c r="BH8" s="17" t="str">
        <f>""""&amp;IF(S8=0,"",MID($E8,BF8,S8))&amp;""""</f>
        <v>""</v>
      </c>
      <c r="BI8" s="22">
        <f>S8+BF8</f>
        <v>7</v>
      </c>
      <c r="BJ8" s="24" t="str">
        <f>IF(T8=0,"",MID($E8,BI8,T8))</f>
        <v/>
      </c>
      <c r="BK8" s="17" t="str">
        <f>""""&amp;IF(T8=0,"",MID($E8,BI8,T8))&amp;""""</f>
        <v>""</v>
      </c>
      <c r="BL8" s="22">
        <f>T8+BI8</f>
        <v>7</v>
      </c>
      <c r="BM8" s="24" t="str">
        <f>IF(U8=0,"",CODE(MID($E8,BL8,U8)))</f>
        <v/>
      </c>
      <c r="BN8" s="17" t="str">
        <f>""""&amp;IF(U8=0,"",MID($E8,BL8,U8))&amp;""""</f>
        <v>""</v>
      </c>
      <c r="BO8" s="22">
        <f>U8+BL8</f>
        <v>7</v>
      </c>
      <c r="BP8" s="24" t="str">
        <f>IF(V8=0,"",MID($E8,BO8,V8))</f>
        <v/>
      </c>
      <c r="BQ8" s="17" t="str">
        <f>""""&amp;IF(V8=0,"",MID($E8,BO8,V8))&amp;""""</f>
        <v>""</v>
      </c>
      <c r="BR8" t="str">
        <f>IF(H8&gt;0,Y8,"")&amp;IF(J8&gt;0,AF8,"")&amp;IF(K8&gt;0,CHAR(AI8),"")&amp;IF(L8&gt;0,AL8,"")&amp;IF(M8&gt;0,CHAR(AO8),"")&amp;IF(N8&gt;0,AR8,"")&amp;IF(O8&gt;0,CHAR(AU8),"")&amp;IF(P8&gt;0,AX8,"")&amp;IF(Q8&gt;0,CHAR(BA8),"")&amp;IF(R8&gt;0,BD8,"")&amp;IF(S8&gt;0,CHAR(BG8),"")&amp;IF(T8&gt;0,BJ8,"")&amp;IF(U8&gt;0,BM8,"")&amp;IF(V8&gt;0,BP8,"")</f>
        <v>T1.0-0</v>
      </c>
      <c r="BS8" s="5" t="str">
        <f>IF(BR8=E8,"yes","no")</f>
        <v>yes</v>
      </c>
      <c r="BT8" s="3"/>
      <c r="BU8" t="str">
        <f>E$1&amp;""""&amp;C8&amp;E$4&amp;""""&amp;", "&amp;""""&amp;E8&amp;""""&amp;", "&amp;""""&amp;D8&amp;""""&amp;", "&amp;F8&amp;","&amp;Z8&amp;", "&amp;AD8&amp;", "&amp;AG8&amp;", "&amp;AJ8&amp;", "&amp;AM8&amp;", "&amp;AP8&amp;", "&amp;AS8&amp;", "&amp;AV8&amp;", "&amp;AY8&amp;", "&amp;BB8&amp;", "&amp;BE8&amp;", "&amp;BH8&amp;", "&amp;BK8&amp;", "&amp;BN8&amp;", "&amp;BQ8&amp;E$2</f>
        <v>Sheets.Add(new SheetPdfSample("T1.0-0 - sheet title (1).pdf", "T1.0-0", "sheet title (1)", ST_TYPE03,"", " ", "T", "", "1", ".", "0", "-", "0", "", "", "", "", "", ""));</v>
      </c>
    </row>
    <row r="9" spans="1:73">
      <c r="B9" s="8">
        <f t="shared" ref="B9:B72" si="0">B8+1</f>
        <v>2</v>
      </c>
      <c r="C9" t="str">
        <f t="shared" ref="C9:C72" si="1">E9&amp;C$1&amp;D9</f>
        <v>T2.0 - sheet title (2)</v>
      </c>
      <c r="D9" t="str">
        <f t="shared" ref="D9:D72" si="2">D$1&amp;" ("&amp;B9&amp;")"</f>
        <v>sheet title (2)</v>
      </c>
      <c r="E9" t="s">
        <v>277</v>
      </c>
      <c r="F9" s="27" t="str">
        <f>_xlfn.XLOOKUP(IF(AS9="""""",AR$2,IF(AY9="""""",AX$2,IF(BE9="""""",BD$2,IF(BK9="""""",BJ$2,IF(BQ9="""""",BP$2,6)))))+IF(Z9="""""",0,10), Sheet2!A$2:A$13, Sheet2!B$2:B$13)</f>
        <v>ST_TYPE02</v>
      </c>
      <c r="G9" s="8"/>
      <c r="H9" s="3">
        <v>0</v>
      </c>
      <c r="I9" s="3"/>
      <c r="J9" s="3">
        <v>1</v>
      </c>
      <c r="K9" s="22">
        <v>0</v>
      </c>
      <c r="L9" s="3">
        <v>1</v>
      </c>
      <c r="M9" s="22">
        <v>1</v>
      </c>
      <c r="N9" s="3">
        <v>1</v>
      </c>
      <c r="O9" s="24">
        <v>0</v>
      </c>
      <c r="P9" s="5">
        <v>0</v>
      </c>
      <c r="Q9" s="24">
        <v>0</v>
      </c>
      <c r="R9" s="3">
        <v>0</v>
      </c>
      <c r="S9" s="24">
        <v>0</v>
      </c>
      <c r="T9" s="3">
        <v>0</v>
      </c>
      <c r="U9" s="24">
        <v>0</v>
      </c>
      <c r="V9" s="3">
        <v>0</v>
      </c>
      <c r="X9" s="22">
        <v>1</v>
      </c>
      <c r="Y9" s="24" t="str">
        <f>IF(H9=0,"",CODE(MID($E9,X9,H9)))</f>
        <v/>
      </c>
      <c r="Z9" s="17" t="str">
        <f>""""&amp;IF(H9=0,"",MID($E9,X9,H9))&amp;""""</f>
        <v>""</v>
      </c>
      <c r="AA9" s="22">
        <v>0</v>
      </c>
      <c r="AB9" s="22">
        <f>H9+X9</f>
        <v>1</v>
      </c>
      <c r="AC9" s="24" t="str">
        <f>IF(AA9=0," ",CODE(MID($E9,AB9,AA9)))</f>
        <v xml:space="preserve"> </v>
      </c>
      <c r="AD9" s="17" t="str">
        <f>""""&amp;AC9&amp;""""</f>
        <v>" "</v>
      </c>
      <c r="AE9" s="22">
        <f>AA9+AB9</f>
        <v>1</v>
      </c>
      <c r="AF9" s="24" t="str">
        <f>IF(J9=0,"",MID($E9,AE9,J9))</f>
        <v>T</v>
      </c>
      <c r="AG9" s="17" t="str">
        <f>""""&amp;AF9&amp;""""</f>
        <v>"T"</v>
      </c>
      <c r="AH9" s="22">
        <f>J9+AE9</f>
        <v>2</v>
      </c>
      <c r="AI9" s="24" t="str">
        <f>IF(K9=0,"",CODE(MID($E9,AH9,K9)))</f>
        <v/>
      </c>
      <c r="AJ9" s="17" t="str">
        <f>""""&amp;IF(K9=0,"",MID($E9,AH9,K9))&amp;""""</f>
        <v>""</v>
      </c>
      <c r="AK9" s="22">
        <f>K9+AH9</f>
        <v>2</v>
      </c>
      <c r="AL9" s="24" t="str">
        <f>IF(L9=0,"",MID($E9,AK9,L9))</f>
        <v>2</v>
      </c>
      <c r="AM9" s="17" t="str">
        <f>""""&amp;AL9&amp;""""</f>
        <v>"2"</v>
      </c>
      <c r="AN9" s="22">
        <f>L9+AK9</f>
        <v>3</v>
      </c>
      <c r="AO9" s="24">
        <f>IF(M9=0,"",CODE(MID($E9,AN9,M9)))</f>
        <v>46</v>
      </c>
      <c r="AP9" s="17" t="str">
        <f>""""&amp;IF(M9=0,"",MID($E9,AN9,M9))&amp;""""</f>
        <v>"."</v>
      </c>
      <c r="AQ9" s="22">
        <f>M9+AN9</f>
        <v>4</v>
      </c>
      <c r="AR9" s="24" t="str">
        <f>IF(N9=0,"",MID($E9,AQ9,N9))</f>
        <v>0</v>
      </c>
      <c r="AS9" s="17" t="str">
        <f>""""&amp;IF(N9=0,"",MID($E9,AQ9,N9))&amp;""""</f>
        <v>"0"</v>
      </c>
      <c r="AT9" s="22">
        <f>N9+AQ9</f>
        <v>5</v>
      </c>
      <c r="AU9" s="24" t="str">
        <f>IF(O9=0,"",CODE(MID($E9,AT9,O9)))</f>
        <v/>
      </c>
      <c r="AV9" s="17" t="str">
        <f>""""&amp;IF(O9=0,"",MID($E9,AT9,O9))&amp;""""</f>
        <v>""</v>
      </c>
      <c r="AW9" s="22">
        <f>O9+AT9</f>
        <v>5</v>
      </c>
      <c r="AX9" s="24" t="str">
        <f>IF(P9=0,"",MID($E9,AW9,P9))</f>
        <v/>
      </c>
      <c r="AY9" s="17" t="str">
        <f>""""&amp;IF(P9=0,"",MID($E9,AW9,P9))&amp;""""</f>
        <v>""</v>
      </c>
      <c r="AZ9" s="22">
        <f>P9+AW9</f>
        <v>5</v>
      </c>
      <c r="BA9" s="24" t="str">
        <f>IF(Q9=0,"",CODE(MID($E9,AZ9,Q9)))</f>
        <v/>
      </c>
      <c r="BB9" s="17" t="str">
        <f>""""&amp;IF(Q9=0,"",MID($E9,AZ9,Q9))&amp;""""</f>
        <v>""</v>
      </c>
      <c r="BC9" s="22">
        <f>Q9+AZ9</f>
        <v>5</v>
      </c>
      <c r="BD9" s="24" t="str">
        <f>IF(R9=0,"",MID($E9,BC9,R9))</f>
        <v/>
      </c>
      <c r="BE9" s="17" t="str">
        <f>""""&amp;IF(R9=0,"",MID($E9,BC9,R9))&amp;""""</f>
        <v>""</v>
      </c>
      <c r="BF9" s="22">
        <f>R9+BC9</f>
        <v>5</v>
      </c>
      <c r="BG9" s="24" t="str">
        <f>IF(S9=0,"",CODE(MID($E9,BF9,S9)))</f>
        <v/>
      </c>
      <c r="BH9" s="17" t="str">
        <f>""""&amp;IF(S9=0,"",MID($E9,BF9,S9))&amp;""""</f>
        <v>""</v>
      </c>
      <c r="BI9" s="22">
        <f>S9+BF9</f>
        <v>5</v>
      </c>
      <c r="BJ9" s="24" t="str">
        <f>IF(T9=0,"",MID($E9,BI9,T9))</f>
        <v/>
      </c>
      <c r="BK9" s="17" t="str">
        <f>""""&amp;IF(T9=0,"",MID($E9,BI9,T9))&amp;""""</f>
        <v>""</v>
      </c>
      <c r="BL9" s="22">
        <f>T9+BI9</f>
        <v>5</v>
      </c>
      <c r="BM9" s="24" t="str">
        <f>IF(U9=0,"",CODE(MID($E9,BL9,U9)))</f>
        <v/>
      </c>
      <c r="BN9" s="17" t="str">
        <f>""""&amp;IF(U9=0,"",MID($E9,BL9,U9))&amp;""""</f>
        <v>""</v>
      </c>
      <c r="BO9" s="22">
        <f>U9+BL9</f>
        <v>5</v>
      </c>
      <c r="BP9" s="24" t="str">
        <f>IF(V9=0,"",MID($E9,BO9,V9))</f>
        <v/>
      </c>
      <c r="BQ9" s="17" t="str">
        <f>""""&amp;IF(V9=0,"",MID($E9,BO9,V9))&amp;""""</f>
        <v>""</v>
      </c>
      <c r="BR9" t="str">
        <f>IF(H9&gt;0,Y9,"")&amp;IF(J9&gt;0,AF9,"")&amp;IF(K9&gt;0,CHAR(AI9),"")&amp;IF(L9&gt;0,AL9,"")&amp;IF(M9&gt;0,CHAR(AO9),"")&amp;IF(N9&gt;0,AR9,"")&amp;IF(O9&gt;0,CHAR(AU9),"")&amp;IF(P9&gt;0,AX9,"")&amp;IF(Q9&gt;0,CHAR(BA9),"")&amp;IF(R9&gt;0,BD9,"")&amp;IF(S9&gt;0,CHAR(BG9),"")&amp;IF(T9&gt;0,BJ9,"")&amp;IF(U9&gt;0,BM9,"")&amp;IF(V9&gt;0,BP9,"")</f>
        <v>T2.0</v>
      </c>
      <c r="BS9" s="5" t="str">
        <f>IF(BR9=E9,"yes","no")</f>
        <v>yes</v>
      </c>
      <c r="BT9" s="3"/>
      <c r="BU9" t="str">
        <f>E$1&amp;""""&amp;C9&amp;E$4&amp;""""&amp;", "&amp;""""&amp;E9&amp;""""&amp;", "&amp;""""&amp;D9&amp;""""&amp;", "&amp;F9&amp;","&amp;Z9&amp;", "&amp;AD9&amp;", "&amp;AG9&amp;", "&amp;AJ9&amp;", "&amp;AM9&amp;", "&amp;AP9&amp;", "&amp;AS9&amp;", "&amp;AV9&amp;", "&amp;AY9&amp;", "&amp;BB9&amp;", "&amp;BE9&amp;", "&amp;BH9&amp;", "&amp;BK9&amp;", "&amp;BN9&amp;", "&amp;BQ9&amp;E$2</f>
        <v>Sheets.Add(new SheetPdfSample("T2.0 - sheet title (2).pdf", "T2.0", "sheet title (2)", ST_TYPE02,"", " ", "T", "", "2", ".", "0", "", "", "", "", "", "", "", ""));</v>
      </c>
    </row>
    <row r="10" spans="1:73">
      <c r="B10" s="8">
        <f t="shared" si="0"/>
        <v>3</v>
      </c>
      <c r="C10" t="str">
        <f t="shared" si="1"/>
        <v>T2.1 - sheet title (3)</v>
      </c>
      <c r="D10" t="str">
        <f t="shared" si="2"/>
        <v>sheet title (3)</v>
      </c>
      <c r="E10" t="s">
        <v>278</v>
      </c>
      <c r="F10" s="27" t="str">
        <f>_xlfn.XLOOKUP(IF(AS10="""""",AR$2,IF(AY10="""""",AX$2,IF(BE10="""""",BD$2,IF(BK10="""""",BJ$2,IF(BQ10="""""",BP$2,6)))))+IF(Z10="""""",0,10), Sheet2!A$2:A$13, Sheet2!B$2:B$13)</f>
        <v>ST_TYPE02</v>
      </c>
      <c r="G10" s="8"/>
      <c r="H10" s="3">
        <v>0</v>
      </c>
      <c r="I10" s="3"/>
      <c r="J10" s="3">
        <v>1</v>
      </c>
      <c r="K10" s="22">
        <v>0</v>
      </c>
      <c r="L10" s="3">
        <v>1</v>
      </c>
      <c r="M10" s="22">
        <v>1</v>
      </c>
      <c r="N10" s="3">
        <v>1</v>
      </c>
      <c r="O10" s="24">
        <v>0</v>
      </c>
      <c r="P10" s="5">
        <v>0</v>
      </c>
      <c r="Q10" s="24">
        <v>0</v>
      </c>
      <c r="R10" s="3">
        <v>0</v>
      </c>
      <c r="S10" s="24">
        <v>0</v>
      </c>
      <c r="T10" s="3">
        <v>0</v>
      </c>
      <c r="U10" s="24">
        <v>0</v>
      </c>
      <c r="V10" s="3">
        <v>0</v>
      </c>
      <c r="X10" s="22">
        <v>1</v>
      </c>
      <c r="Y10" s="24" t="str">
        <f t="shared" ref="Y10:Y27" si="3">IF(H10=0,"",CODE(MID($E10,X10,H10)))</f>
        <v/>
      </c>
      <c r="Z10" s="17" t="str">
        <f t="shared" ref="Z10:Z27" si="4">""""&amp;IF(H10=0,"",MID($E10,X10,H10))&amp;""""</f>
        <v>""</v>
      </c>
      <c r="AA10" s="22">
        <v>0</v>
      </c>
      <c r="AB10" s="22">
        <f t="shared" ref="AB10:AB27" si="5">H10+X10</f>
        <v>1</v>
      </c>
      <c r="AC10" s="24" t="str">
        <f t="shared" ref="AC10:AC27" si="6">IF(AA10=0," ",CODE(MID($E10,AB10,AA10)))</f>
        <v xml:space="preserve"> </v>
      </c>
      <c r="AD10" s="17" t="str">
        <f t="shared" ref="AD10:AD73" si="7">""""&amp;AC10&amp;""""</f>
        <v>" "</v>
      </c>
      <c r="AE10" s="22">
        <f t="shared" ref="AE10:AE27" si="8">AA10+AB10</f>
        <v>1</v>
      </c>
      <c r="AF10" s="24" t="str">
        <f t="shared" ref="AF10:AF27" si="9">IF(J10=0,"",MID($E10,AE10,J10))</f>
        <v>T</v>
      </c>
      <c r="AG10" s="17" t="str">
        <f t="shared" ref="AG10:AG73" si="10">""""&amp;AF10&amp;""""</f>
        <v>"T"</v>
      </c>
      <c r="AH10" s="22">
        <f t="shared" ref="AH10:AH27" si="11">J10+AE10</f>
        <v>2</v>
      </c>
      <c r="AI10" s="24" t="str">
        <f t="shared" ref="AI10:AI27" si="12">IF(K10=0,"",CODE(MID($E10,AH10,K10)))</f>
        <v/>
      </c>
      <c r="AJ10" s="17" t="str">
        <f t="shared" ref="AJ10:AJ27" si="13">""""&amp;IF(K10=0,"",MID($E10,AH10,K10))&amp;""""</f>
        <v>""</v>
      </c>
      <c r="AK10" s="22">
        <f t="shared" ref="AK10:AK27" si="14">K10+AH10</f>
        <v>2</v>
      </c>
      <c r="AL10" s="24" t="str">
        <f t="shared" ref="AL10:AL27" si="15">IF(L10=0,"",MID($E10,AK10,L10))</f>
        <v>2</v>
      </c>
      <c r="AM10" s="17" t="str">
        <f t="shared" ref="AM10:AM73" si="16">""""&amp;AL10&amp;""""</f>
        <v>"2"</v>
      </c>
      <c r="AN10" s="22">
        <f t="shared" ref="AN10:AN27" si="17">L10+AK10</f>
        <v>3</v>
      </c>
      <c r="AO10" s="24">
        <f t="shared" ref="AO10:AO27" si="18">IF(M10=0,"",CODE(MID($E10,AN10,M10)))</f>
        <v>46</v>
      </c>
      <c r="AP10" s="17" t="str">
        <f t="shared" ref="AP10:AP27" si="19">""""&amp;IF(M10=0,"",MID($E10,AN10,M10))&amp;""""</f>
        <v>"."</v>
      </c>
      <c r="AQ10" s="22">
        <f t="shared" ref="AQ10:AQ27" si="20">M10+AN10</f>
        <v>4</v>
      </c>
      <c r="AR10" s="24" t="str">
        <f t="shared" ref="AR10:AR27" si="21">IF(N10=0,"",MID($E10,AQ10,N10))</f>
        <v>1</v>
      </c>
      <c r="AS10" s="17" t="str">
        <f t="shared" ref="AS10:AS27" si="22">""""&amp;IF(N10=0,"",MID($E10,AQ10,N10))&amp;""""</f>
        <v>"1"</v>
      </c>
      <c r="AT10" s="22">
        <f t="shared" ref="AT10:AT27" si="23">N10+AQ10</f>
        <v>5</v>
      </c>
      <c r="AU10" s="24" t="str">
        <f t="shared" ref="AU10:AU27" si="24">IF(O10=0,"",CODE(MID($E10,AT10,O10)))</f>
        <v/>
      </c>
      <c r="AV10" s="17" t="str">
        <f t="shared" ref="AV10:AV27" si="25">""""&amp;IF(O10=0,"",MID($E10,AT10,O10))&amp;""""</f>
        <v>""</v>
      </c>
      <c r="AW10" s="22">
        <f t="shared" ref="AW10:AW27" si="26">O10+AT10</f>
        <v>5</v>
      </c>
      <c r="AX10" s="24" t="str">
        <f t="shared" ref="AX10:AX27" si="27">IF(P10=0,"",MID($E10,AW10,P10))</f>
        <v/>
      </c>
      <c r="AY10" s="17" t="str">
        <f t="shared" ref="AY10:AY27" si="28">""""&amp;IF(P10=0,"",MID($E10,AW10,P10))&amp;""""</f>
        <v>""</v>
      </c>
      <c r="AZ10" s="22">
        <f t="shared" ref="AZ10:AZ27" si="29">P10+AW10</f>
        <v>5</v>
      </c>
      <c r="BA10" s="24" t="str">
        <f t="shared" ref="BA10:BA27" si="30">IF(Q10=0,"",CODE(MID($E10,AZ10,Q10)))</f>
        <v/>
      </c>
      <c r="BB10" s="17" t="str">
        <f t="shared" ref="BB10:BB27" si="31">""""&amp;IF(Q10=0,"",MID($E10,AZ10,Q10))&amp;""""</f>
        <v>""</v>
      </c>
      <c r="BC10" s="22">
        <f t="shared" ref="BC10:BC27" si="32">Q10+AZ10</f>
        <v>5</v>
      </c>
      <c r="BD10" s="24" t="str">
        <f t="shared" ref="BD10:BD27" si="33">IF(R10=0,"",MID($E10,BC10,R10))</f>
        <v/>
      </c>
      <c r="BE10" s="17" t="str">
        <f t="shared" ref="BE10:BE27" si="34">""""&amp;IF(R10=0,"",MID($E10,BC10,R10))&amp;""""</f>
        <v>""</v>
      </c>
      <c r="BF10" s="22">
        <f t="shared" ref="BF10:BF27" si="35">R10+BC10</f>
        <v>5</v>
      </c>
      <c r="BG10" s="24" t="str">
        <f t="shared" ref="BG10:BG27" si="36">IF(S10=0,"",CODE(MID($E10,BF10,S10)))</f>
        <v/>
      </c>
      <c r="BH10" s="17" t="str">
        <f t="shared" ref="BH10:BH27" si="37">""""&amp;IF(S10=0,"",MID($E10,BF10,S10))&amp;""""</f>
        <v>""</v>
      </c>
      <c r="BI10" s="22">
        <f t="shared" ref="BI10:BI27" si="38">S10+BF10</f>
        <v>5</v>
      </c>
      <c r="BJ10" s="24" t="str">
        <f t="shared" ref="BJ10:BJ27" si="39">IF(T10=0,"",MID($E10,BI10,T10))</f>
        <v/>
      </c>
      <c r="BK10" s="17" t="str">
        <f t="shared" ref="BK10:BK27" si="40">""""&amp;IF(T10=0,"",MID($E10,BI10,T10))&amp;""""</f>
        <v>""</v>
      </c>
      <c r="BL10" s="22">
        <f t="shared" ref="BL10:BL27" si="41">T10+BI10</f>
        <v>5</v>
      </c>
      <c r="BM10" s="24" t="str">
        <f t="shared" ref="BM10:BM27" si="42">IF(U10=0,"",CODE(MID($E10,BL10,U10)))</f>
        <v/>
      </c>
      <c r="BN10" s="17" t="str">
        <f t="shared" ref="BN10:BN27" si="43">""""&amp;IF(U10=0,"",MID($E10,BL10,U10))&amp;""""</f>
        <v>""</v>
      </c>
      <c r="BO10" s="22">
        <f t="shared" ref="BO10:BO27" si="44">U10+BL10</f>
        <v>5</v>
      </c>
      <c r="BP10" s="24" t="str">
        <f t="shared" ref="BP10:BP27" si="45">IF(V10=0,"",MID($E10,BO10,V10))</f>
        <v/>
      </c>
      <c r="BQ10" s="17" t="str">
        <f t="shared" ref="BQ10:BQ27" si="46">""""&amp;IF(V10=0,"",MID($E10,BO10,V10))&amp;""""</f>
        <v>""</v>
      </c>
      <c r="BR10" t="str">
        <f t="shared" ref="BR10:BR27" si="47">IF(H10&gt;0,Y10,"")&amp;IF(J10&gt;0,AF10,"")&amp;IF(K10&gt;0,CHAR(AI10),"")&amp;IF(L10&gt;0,AL10,"")&amp;IF(M10&gt;0,CHAR(AO10),"")&amp;IF(N10&gt;0,AR10,"")&amp;IF(O10&gt;0,CHAR(AU10),"")&amp;IF(P10&gt;0,AX10,"")&amp;IF(Q10&gt;0,CHAR(BA10),"")&amp;IF(R10&gt;0,BD10,"")&amp;IF(S10&gt;0,CHAR(BG10),"")&amp;IF(T10&gt;0,BJ10,"")&amp;IF(U10&gt;0,BM10,"")&amp;IF(V10&gt;0,BP10,"")</f>
        <v>T2.1</v>
      </c>
      <c r="BS10" s="5" t="str">
        <f t="shared" ref="BS10:BS27" si="48">IF(BR10=E10,"yes","no")</f>
        <v>yes</v>
      </c>
      <c r="BT10" s="3"/>
      <c r="BU10" t="str">
        <f t="shared" ref="BU10:BU27" si="49">E$1&amp;""""&amp;C10&amp;E$4&amp;""""&amp;", "&amp;""""&amp;E10&amp;""""&amp;", "&amp;""""&amp;D10&amp;""""&amp;", "&amp;F10&amp;","&amp;Z10&amp;", "&amp;AD10&amp;", "&amp;AG10&amp;", "&amp;AJ10&amp;", "&amp;AM10&amp;", "&amp;AP10&amp;", "&amp;AS10&amp;", "&amp;AV10&amp;", "&amp;AY10&amp;", "&amp;BB10&amp;", "&amp;BE10&amp;", "&amp;BH10&amp;", "&amp;BK10&amp;", "&amp;BN10&amp;", "&amp;BQ10&amp;E$2</f>
        <v>Sheets.Add(new SheetPdfSample("T2.1 - sheet title (3).pdf", "T2.1", "sheet title (3)", ST_TYPE02,"", " ", "T", "", "2", ".", "1", "", "", "", "", "", "", "", ""));</v>
      </c>
    </row>
    <row r="11" spans="1:73">
      <c r="B11" s="8">
        <f t="shared" si="0"/>
        <v>4</v>
      </c>
      <c r="C11" t="str">
        <f t="shared" si="1"/>
        <v>T3.0 - sheet title (4)</v>
      </c>
      <c r="D11" t="str">
        <f t="shared" si="2"/>
        <v>sheet title (4)</v>
      </c>
      <c r="E11" t="s">
        <v>279</v>
      </c>
      <c r="F11" s="27" t="str">
        <f>_xlfn.XLOOKUP(IF(AS11="""""",AR$2,IF(AY11="""""",AX$2,IF(BE11="""""",BD$2,IF(BK11="""""",BJ$2,IF(BQ11="""""",BP$2,6)))))+IF(Z11="""""",0,10), Sheet2!A$2:A$13, Sheet2!B$2:B$13)</f>
        <v>ST_TYPE02</v>
      </c>
      <c r="G11" s="8"/>
      <c r="H11" s="3">
        <v>0</v>
      </c>
      <c r="I11" s="3"/>
      <c r="J11" s="3">
        <v>1</v>
      </c>
      <c r="K11" s="22">
        <v>0</v>
      </c>
      <c r="L11" s="3">
        <v>1</v>
      </c>
      <c r="M11" s="22">
        <v>1</v>
      </c>
      <c r="N11" s="3">
        <v>1</v>
      </c>
      <c r="O11" s="24">
        <v>0</v>
      </c>
      <c r="P11" s="5">
        <v>0</v>
      </c>
      <c r="Q11" s="24">
        <v>0</v>
      </c>
      <c r="R11" s="3">
        <v>0</v>
      </c>
      <c r="S11" s="24">
        <v>0</v>
      </c>
      <c r="T11" s="3">
        <v>0</v>
      </c>
      <c r="U11" s="24">
        <v>0</v>
      </c>
      <c r="V11" s="3">
        <v>0</v>
      </c>
      <c r="X11" s="22">
        <v>1</v>
      </c>
      <c r="Y11" s="24" t="str">
        <f t="shared" si="3"/>
        <v/>
      </c>
      <c r="Z11" s="17" t="str">
        <f t="shared" si="4"/>
        <v>""</v>
      </c>
      <c r="AA11" s="22">
        <v>0</v>
      </c>
      <c r="AB11" s="22">
        <f t="shared" si="5"/>
        <v>1</v>
      </c>
      <c r="AC11" s="24" t="str">
        <f t="shared" si="6"/>
        <v xml:space="preserve"> </v>
      </c>
      <c r="AD11" s="17" t="str">
        <f t="shared" si="7"/>
        <v>" "</v>
      </c>
      <c r="AE11" s="22">
        <f t="shared" si="8"/>
        <v>1</v>
      </c>
      <c r="AF11" s="24" t="str">
        <f t="shared" si="9"/>
        <v>T</v>
      </c>
      <c r="AG11" s="17" t="str">
        <f t="shared" si="10"/>
        <v>"T"</v>
      </c>
      <c r="AH11" s="22">
        <f t="shared" si="11"/>
        <v>2</v>
      </c>
      <c r="AI11" s="24" t="str">
        <f t="shared" si="12"/>
        <v/>
      </c>
      <c r="AJ11" s="17" t="str">
        <f t="shared" si="13"/>
        <v>""</v>
      </c>
      <c r="AK11" s="22">
        <f t="shared" si="14"/>
        <v>2</v>
      </c>
      <c r="AL11" s="24" t="str">
        <f t="shared" si="15"/>
        <v>3</v>
      </c>
      <c r="AM11" s="17" t="str">
        <f t="shared" si="16"/>
        <v>"3"</v>
      </c>
      <c r="AN11" s="22">
        <f t="shared" si="17"/>
        <v>3</v>
      </c>
      <c r="AO11" s="24">
        <f t="shared" si="18"/>
        <v>46</v>
      </c>
      <c r="AP11" s="17" t="str">
        <f t="shared" si="19"/>
        <v>"."</v>
      </c>
      <c r="AQ11" s="22">
        <f t="shared" si="20"/>
        <v>4</v>
      </c>
      <c r="AR11" s="24" t="str">
        <f t="shared" si="21"/>
        <v>0</v>
      </c>
      <c r="AS11" s="17" t="str">
        <f t="shared" si="22"/>
        <v>"0"</v>
      </c>
      <c r="AT11" s="22">
        <f t="shared" si="23"/>
        <v>5</v>
      </c>
      <c r="AU11" s="24" t="str">
        <f t="shared" si="24"/>
        <v/>
      </c>
      <c r="AV11" s="17" t="str">
        <f t="shared" si="25"/>
        <v>""</v>
      </c>
      <c r="AW11" s="22">
        <f t="shared" si="26"/>
        <v>5</v>
      </c>
      <c r="AX11" s="24" t="str">
        <f t="shared" si="27"/>
        <v/>
      </c>
      <c r="AY11" s="17" t="str">
        <f t="shared" si="28"/>
        <v>""</v>
      </c>
      <c r="AZ11" s="22">
        <f t="shared" si="29"/>
        <v>5</v>
      </c>
      <c r="BA11" s="24" t="str">
        <f t="shared" si="30"/>
        <v/>
      </c>
      <c r="BB11" s="17" t="str">
        <f t="shared" si="31"/>
        <v>""</v>
      </c>
      <c r="BC11" s="22">
        <f t="shared" si="32"/>
        <v>5</v>
      </c>
      <c r="BD11" s="24" t="str">
        <f t="shared" si="33"/>
        <v/>
      </c>
      <c r="BE11" s="17" t="str">
        <f t="shared" si="34"/>
        <v>""</v>
      </c>
      <c r="BF11" s="22">
        <f t="shared" si="35"/>
        <v>5</v>
      </c>
      <c r="BG11" s="24" t="str">
        <f t="shared" si="36"/>
        <v/>
      </c>
      <c r="BH11" s="17" t="str">
        <f t="shared" si="37"/>
        <v>""</v>
      </c>
      <c r="BI11" s="22">
        <f t="shared" si="38"/>
        <v>5</v>
      </c>
      <c r="BJ11" s="24" t="str">
        <f t="shared" si="39"/>
        <v/>
      </c>
      <c r="BK11" s="17" t="str">
        <f t="shared" si="40"/>
        <v>""</v>
      </c>
      <c r="BL11" s="22">
        <f t="shared" si="41"/>
        <v>5</v>
      </c>
      <c r="BM11" s="24" t="str">
        <f t="shared" si="42"/>
        <v/>
      </c>
      <c r="BN11" s="17" t="str">
        <f t="shared" si="43"/>
        <v>""</v>
      </c>
      <c r="BO11" s="22">
        <f t="shared" si="44"/>
        <v>5</v>
      </c>
      <c r="BP11" s="24" t="str">
        <f t="shared" si="45"/>
        <v/>
      </c>
      <c r="BQ11" s="17" t="str">
        <f t="shared" si="46"/>
        <v>""</v>
      </c>
      <c r="BR11" t="str">
        <f t="shared" si="47"/>
        <v>T3.0</v>
      </c>
      <c r="BS11" s="5" t="str">
        <f t="shared" si="48"/>
        <v>yes</v>
      </c>
      <c r="BT11" s="3"/>
      <c r="BU11" t="str">
        <f t="shared" si="49"/>
        <v>Sheets.Add(new SheetPdfSample("T3.0 - sheet title (4).pdf", "T3.0", "sheet title (4)", ST_TYPE02,"", " ", "T", "", "3", ".", "0", "", "", "", "", "", "", "", ""));</v>
      </c>
    </row>
    <row r="12" spans="1:73">
      <c r="B12" s="8">
        <f t="shared" si="0"/>
        <v>5</v>
      </c>
      <c r="C12" t="str">
        <f t="shared" si="1"/>
        <v>T3.1 - sheet title (5)</v>
      </c>
      <c r="D12" t="str">
        <f t="shared" si="2"/>
        <v>sheet title (5)</v>
      </c>
      <c r="E12" t="s">
        <v>280</v>
      </c>
      <c r="F12" s="27" t="str">
        <f>_xlfn.XLOOKUP(IF(AS12="""""",AR$2,IF(AY12="""""",AX$2,IF(BE12="""""",BD$2,IF(BK12="""""",BJ$2,IF(BQ12="""""",BP$2,6)))))+IF(Z12="""""",0,10), Sheet2!A$2:A$13, Sheet2!B$2:B$13)</f>
        <v>ST_TYPE02</v>
      </c>
      <c r="G12" s="8"/>
      <c r="H12" s="3">
        <v>0</v>
      </c>
      <c r="I12" s="3"/>
      <c r="J12" s="3">
        <v>1</v>
      </c>
      <c r="K12" s="22">
        <v>0</v>
      </c>
      <c r="L12" s="3">
        <v>1</v>
      </c>
      <c r="M12" s="22">
        <v>1</v>
      </c>
      <c r="N12" s="3">
        <v>1</v>
      </c>
      <c r="O12" s="24">
        <v>0</v>
      </c>
      <c r="P12" s="5">
        <v>0</v>
      </c>
      <c r="Q12" s="24">
        <v>0</v>
      </c>
      <c r="R12" s="3">
        <v>0</v>
      </c>
      <c r="S12" s="24">
        <v>0</v>
      </c>
      <c r="T12" s="3">
        <v>0</v>
      </c>
      <c r="U12" s="24">
        <v>0</v>
      </c>
      <c r="V12" s="3">
        <v>0</v>
      </c>
      <c r="X12" s="22">
        <v>1</v>
      </c>
      <c r="Y12" s="24" t="str">
        <f t="shared" si="3"/>
        <v/>
      </c>
      <c r="Z12" s="17" t="str">
        <f t="shared" si="4"/>
        <v>""</v>
      </c>
      <c r="AA12" s="22">
        <v>0</v>
      </c>
      <c r="AB12" s="22">
        <f t="shared" si="5"/>
        <v>1</v>
      </c>
      <c r="AC12" s="24" t="str">
        <f t="shared" si="6"/>
        <v xml:space="preserve"> </v>
      </c>
      <c r="AD12" s="17" t="str">
        <f t="shared" si="7"/>
        <v>" "</v>
      </c>
      <c r="AE12" s="22">
        <f t="shared" si="8"/>
        <v>1</v>
      </c>
      <c r="AF12" s="24" t="str">
        <f t="shared" si="9"/>
        <v>T</v>
      </c>
      <c r="AG12" s="17" t="str">
        <f t="shared" si="10"/>
        <v>"T"</v>
      </c>
      <c r="AH12" s="22">
        <f t="shared" si="11"/>
        <v>2</v>
      </c>
      <c r="AI12" s="24" t="str">
        <f t="shared" si="12"/>
        <v/>
      </c>
      <c r="AJ12" s="17" t="str">
        <f t="shared" si="13"/>
        <v>""</v>
      </c>
      <c r="AK12" s="22">
        <f t="shared" si="14"/>
        <v>2</v>
      </c>
      <c r="AL12" s="24" t="str">
        <f t="shared" si="15"/>
        <v>3</v>
      </c>
      <c r="AM12" s="17" t="str">
        <f t="shared" si="16"/>
        <v>"3"</v>
      </c>
      <c r="AN12" s="22">
        <f t="shared" si="17"/>
        <v>3</v>
      </c>
      <c r="AO12" s="24">
        <f t="shared" si="18"/>
        <v>46</v>
      </c>
      <c r="AP12" s="17" t="str">
        <f t="shared" si="19"/>
        <v>"."</v>
      </c>
      <c r="AQ12" s="22">
        <f t="shared" si="20"/>
        <v>4</v>
      </c>
      <c r="AR12" s="24" t="str">
        <f t="shared" si="21"/>
        <v>1</v>
      </c>
      <c r="AS12" s="17" t="str">
        <f t="shared" si="22"/>
        <v>"1"</v>
      </c>
      <c r="AT12" s="22">
        <f t="shared" si="23"/>
        <v>5</v>
      </c>
      <c r="AU12" s="24" t="str">
        <f t="shared" si="24"/>
        <v/>
      </c>
      <c r="AV12" s="17" t="str">
        <f t="shared" si="25"/>
        <v>""</v>
      </c>
      <c r="AW12" s="22">
        <f t="shared" si="26"/>
        <v>5</v>
      </c>
      <c r="AX12" s="24" t="str">
        <f t="shared" si="27"/>
        <v/>
      </c>
      <c r="AY12" s="17" t="str">
        <f t="shared" si="28"/>
        <v>""</v>
      </c>
      <c r="AZ12" s="22">
        <f t="shared" si="29"/>
        <v>5</v>
      </c>
      <c r="BA12" s="24" t="str">
        <f t="shared" si="30"/>
        <v/>
      </c>
      <c r="BB12" s="17" t="str">
        <f t="shared" si="31"/>
        <v>""</v>
      </c>
      <c r="BC12" s="22">
        <f t="shared" si="32"/>
        <v>5</v>
      </c>
      <c r="BD12" s="24" t="str">
        <f t="shared" si="33"/>
        <v/>
      </c>
      <c r="BE12" s="17" t="str">
        <f t="shared" si="34"/>
        <v>""</v>
      </c>
      <c r="BF12" s="22">
        <f t="shared" si="35"/>
        <v>5</v>
      </c>
      <c r="BG12" s="24" t="str">
        <f t="shared" si="36"/>
        <v/>
      </c>
      <c r="BH12" s="17" t="str">
        <f t="shared" si="37"/>
        <v>""</v>
      </c>
      <c r="BI12" s="22">
        <f t="shared" si="38"/>
        <v>5</v>
      </c>
      <c r="BJ12" s="24" t="str">
        <f t="shared" si="39"/>
        <v/>
      </c>
      <c r="BK12" s="17" t="str">
        <f t="shared" si="40"/>
        <v>""</v>
      </c>
      <c r="BL12" s="22">
        <f t="shared" si="41"/>
        <v>5</v>
      </c>
      <c r="BM12" s="24" t="str">
        <f t="shared" si="42"/>
        <v/>
      </c>
      <c r="BN12" s="17" t="str">
        <f t="shared" si="43"/>
        <v>""</v>
      </c>
      <c r="BO12" s="22">
        <f t="shared" si="44"/>
        <v>5</v>
      </c>
      <c r="BP12" s="24" t="str">
        <f t="shared" si="45"/>
        <v/>
      </c>
      <c r="BQ12" s="17" t="str">
        <f t="shared" si="46"/>
        <v>""</v>
      </c>
      <c r="BR12" t="str">
        <f t="shared" si="47"/>
        <v>T3.1</v>
      </c>
      <c r="BS12" s="5" t="str">
        <f t="shared" si="48"/>
        <v>yes</v>
      </c>
      <c r="BT12" s="3"/>
      <c r="BU12" t="str">
        <f t="shared" si="49"/>
        <v>Sheets.Add(new SheetPdfSample("T3.1 - sheet title (5).pdf", "T3.1", "sheet title (5)", ST_TYPE02,"", " ", "T", "", "3", ".", "1", "", "", "", "", "", "", "", ""));</v>
      </c>
    </row>
    <row r="13" spans="1:73">
      <c r="B13" s="8">
        <f t="shared" si="0"/>
        <v>6</v>
      </c>
      <c r="C13" t="str">
        <f t="shared" si="1"/>
        <v>T3.2 - sheet title (6)</v>
      </c>
      <c r="D13" t="str">
        <f t="shared" si="2"/>
        <v>sheet title (6)</v>
      </c>
      <c r="E13" t="s">
        <v>281</v>
      </c>
      <c r="F13" s="27" t="str">
        <f>_xlfn.XLOOKUP(IF(AS13="""""",AR$2,IF(AY13="""""",AX$2,IF(BE13="""""",BD$2,IF(BK13="""""",BJ$2,IF(BQ13="""""",BP$2,6)))))+IF(Z13="""""",0,10), Sheet2!A$2:A$13, Sheet2!B$2:B$13)</f>
        <v>ST_TYPE02</v>
      </c>
      <c r="G13" s="8"/>
      <c r="H13" s="3">
        <v>0</v>
      </c>
      <c r="I13" s="3"/>
      <c r="J13" s="3">
        <v>1</v>
      </c>
      <c r="K13" s="22">
        <v>0</v>
      </c>
      <c r="L13" s="3">
        <v>1</v>
      </c>
      <c r="M13" s="22">
        <v>1</v>
      </c>
      <c r="N13" s="3">
        <v>1</v>
      </c>
      <c r="O13" s="24">
        <v>0</v>
      </c>
      <c r="P13" s="5">
        <v>0</v>
      </c>
      <c r="Q13" s="24">
        <v>0</v>
      </c>
      <c r="R13" s="3">
        <v>0</v>
      </c>
      <c r="S13" s="24">
        <v>0</v>
      </c>
      <c r="T13" s="3">
        <v>0</v>
      </c>
      <c r="U13" s="24">
        <v>0</v>
      </c>
      <c r="V13" s="3">
        <v>0</v>
      </c>
      <c r="X13" s="22">
        <v>1</v>
      </c>
      <c r="Y13" s="24" t="str">
        <f t="shared" si="3"/>
        <v/>
      </c>
      <c r="Z13" s="17" t="str">
        <f t="shared" si="4"/>
        <v>""</v>
      </c>
      <c r="AA13" s="22">
        <v>0</v>
      </c>
      <c r="AB13" s="22">
        <f t="shared" si="5"/>
        <v>1</v>
      </c>
      <c r="AC13" s="24" t="str">
        <f t="shared" si="6"/>
        <v xml:space="preserve"> </v>
      </c>
      <c r="AD13" s="17" t="str">
        <f t="shared" si="7"/>
        <v>" "</v>
      </c>
      <c r="AE13" s="22">
        <f t="shared" si="8"/>
        <v>1</v>
      </c>
      <c r="AF13" s="24" t="str">
        <f t="shared" si="9"/>
        <v>T</v>
      </c>
      <c r="AG13" s="17" t="str">
        <f t="shared" si="10"/>
        <v>"T"</v>
      </c>
      <c r="AH13" s="22">
        <f t="shared" si="11"/>
        <v>2</v>
      </c>
      <c r="AI13" s="24" t="str">
        <f t="shared" si="12"/>
        <v/>
      </c>
      <c r="AJ13" s="17" t="str">
        <f t="shared" si="13"/>
        <v>""</v>
      </c>
      <c r="AK13" s="22">
        <f t="shared" si="14"/>
        <v>2</v>
      </c>
      <c r="AL13" s="24" t="str">
        <f t="shared" si="15"/>
        <v>3</v>
      </c>
      <c r="AM13" s="17" t="str">
        <f t="shared" si="16"/>
        <v>"3"</v>
      </c>
      <c r="AN13" s="22">
        <f t="shared" si="17"/>
        <v>3</v>
      </c>
      <c r="AO13" s="24">
        <f t="shared" si="18"/>
        <v>46</v>
      </c>
      <c r="AP13" s="17" t="str">
        <f t="shared" si="19"/>
        <v>"."</v>
      </c>
      <c r="AQ13" s="22">
        <f t="shared" si="20"/>
        <v>4</v>
      </c>
      <c r="AR13" s="24" t="str">
        <f t="shared" si="21"/>
        <v>2</v>
      </c>
      <c r="AS13" s="17" t="str">
        <f t="shared" si="22"/>
        <v>"2"</v>
      </c>
      <c r="AT13" s="22">
        <f t="shared" si="23"/>
        <v>5</v>
      </c>
      <c r="AU13" s="24" t="str">
        <f t="shared" si="24"/>
        <v/>
      </c>
      <c r="AV13" s="17" t="str">
        <f t="shared" si="25"/>
        <v>""</v>
      </c>
      <c r="AW13" s="22">
        <f t="shared" si="26"/>
        <v>5</v>
      </c>
      <c r="AX13" s="24" t="str">
        <f t="shared" si="27"/>
        <v/>
      </c>
      <c r="AY13" s="17" t="str">
        <f t="shared" si="28"/>
        <v>""</v>
      </c>
      <c r="AZ13" s="22">
        <f t="shared" si="29"/>
        <v>5</v>
      </c>
      <c r="BA13" s="24" t="str">
        <f t="shared" si="30"/>
        <v/>
      </c>
      <c r="BB13" s="17" t="str">
        <f t="shared" si="31"/>
        <v>""</v>
      </c>
      <c r="BC13" s="22">
        <f t="shared" si="32"/>
        <v>5</v>
      </c>
      <c r="BD13" s="24" t="str">
        <f t="shared" si="33"/>
        <v/>
      </c>
      <c r="BE13" s="17" t="str">
        <f t="shared" si="34"/>
        <v>""</v>
      </c>
      <c r="BF13" s="22">
        <f t="shared" si="35"/>
        <v>5</v>
      </c>
      <c r="BG13" s="24" t="str">
        <f t="shared" si="36"/>
        <v/>
      </c>
      <c r="BH13" s="17" t="str">
        <f t="shared" si="37"/>
        <v>""</v>
      </c>
      <c r="BI13" s="22">
        <f t="shared" si="38"/>
        <v>5</v>
      </c>
      <c r="BJ13" s="24" t="str">
        <f t="shared" si="39"/>
        <v/>
      </c>
      <c r="BK13" s="17" t="str">
        <f t="shared" si="40"/>
        <v>""</v>
      </c>
      <c r="BL13" s="22">
        <f t="shared" si="41"/>
        <v>5</v>
      </c>
      <c r="BM13" s="24" t="str">
        <f t="shared" si="42"/>
        <v/>
      </c>
      <c r="BN13" s="17" t="str">
        <f t="shared" si="43"/>
        <v>""</v>
      </c>
      <c r="BO13" s="22">
        <f t="shared" si="44"/>
        <v>5</v>
      </c>
      <c r="BP13" s="24" t="str">
        <f t="shared" si="45"/>
        <v/>
      </c>
      <c r="BQ13" s="17" t="str">
        <f t="shared" si="46"/>
        <v>""</v>
      </c>
      <c r="BR13" t="str">
        <f t="shared" si="47"/>
        <v>T3.2</v>
      </c>
      <c r="BS13" s="5" t="str">
        <f t="shared" si="48"/>
        <v>yes</v>
      </c>
      <c r="BT13" s="3"/>
      <c r="BU13" t="str">
        <f t="shared" si="49"/>
        <v>Sheets.Add(new SheetPdfSample("T3.2 - sheet title (6).pdf", "T3.2", "sheet title (6)", ST_TYPE02,"", " ", "T", "", "3", ".", "2", "", "", "", "", "", "", "", ""));</v>
      </c>
    </row>
    <row r="14" spans="1:73">
      <c r="B14" s="8">
        <f t="shared" si="0"/>
        <v>7</v>
      </c>
      <c r="C14" t="str">
        <f t="shared" si="1"/>
        <v>T3.3 - sheet title (7)</v>
      </c>
      <c r="D14" t="str">
        <f t="shared" si="2"/>
        <v>sheet title (7)</v>
      </c>
      <c r="E14" t="s">
        <v>282</v>
      </c>
      <c r="F14" s="27" t="str">
        <f>_xlfn.XLOOKUP(IF(AS14="""""",AR$2,IF(AY14="""""",AX$2,IF(BE14="""""",BD$2,IF(BK14="""""",BJ$2,IF(BQ14="""""",BP$2,6)))))+IF(Z14="""""",0,10), Sheet2!A$2:A$13, Sheet2!B$2:B$13)</f>
        <v>ST_TYPE02</v>
      </c>
      <c r="G14" s="8"/>
      <c r="H14" s="3">
        <v>0</v>
      </c>
      <c r="I14" s="3"/>
      <c r="J14" s="3">
        <v>1</v>
      </c>
      <c r="K14" s="22">
        <v>0</v>
      </c>
      <c r="L14" s="3">
        <v>1</v>
      </c>
      <c r="M14" s="22">
        <v>1</v>
      </c>
      <c r="N14" s="3">
        <v>1</v>
      </c>
      <c r="O14" s="24">
        <v>0</v>
      </c>
      <c r="P14" s="5">
        <v>0</v>
      </c>
      <c r="Q14" s="24">
        <v>0</v>
      </c>
      <c r="R14" s="3">
        <v>0</v>
      </c>
      <c r="S14" s="24">
        <v>0</v>
      </c>
      <c r="T14" s="3">
        <v>0</v>
      </c>
      <c r="U14" s="24">
        <v>0</v>
      </c>
      <c r="V14" s="3">
        <v>0</v>
      </c>
      <c r="X14" s="22">
        <v>1</v>
      </c>
      <c r="Y14" s="24" t="str">
        <f t="shared" si="3"/>
        <v/>
      </c>
      <c r="Z14" s="17" t="str">
        <f t="shared" si="4"/>
        <v>""</v>
      </c>
      <c r="AA14" s="22">
        <v>0</v>
      </c>
      <c r="AB14" s="22">
        <f t="shared" si="5"/>
        <v>1</v>
      </c>
      <c r="AC14" s="24" t="str">
        <f t="shared" si="6"/>
        <v xml:space="preserve"> </v>
      </c>
      <c r="AD14" s="17" t="str">
        <f t="shared" si="7"/>
        <v>" "</v>
      </c>
      <c r="AE14" s="22">
        <f t="shared" si="8"/>
        <v>1</v>
      </c>
      <c r="AF14" s="24" t="str">
        <f t="shared" si="9"/>
        <v>T</v>
      </c>
      <c r="AG14" s="17" t="str">
        <f t="shared" si="10"/>
        <v>"T"</v>
      </c>
      <c r="AH14" s="22">
        <f t="shared" si="11"/>
        <v>2</v>
      </c>
      <c r="AI14" s="24" t="str">
        <f t="shared" si="12"/>
        <v/>
      </c>
      <c r="AJ14" s="17" t="str">
        <f t="shared" si="13"/>
        <v>""</v>
      </c>
      <c r="AK14" s="22">
        <f t="shared" si="14"/>
        <v>2</v>
      </c>
      <c r="AL14" s="24" t="str">
        <f t="shared" si="15"/>
        <v>3</v>
      </c>
      <c r="AM14" s="17" t="str">
        <f t="shared" si="16"/>
        <v>"3"</v>
      </c>
      <c r="AN14" s="22">
        <f t="shared" si="17"/>
        <v>3</v>
      </c>
      <c r="AO14" s="24">
        <f t="shared" si="18"/>
        <v>46</v>
      </c>
      <c r="AP14" s="17" t="str">
        <f t="shared" si="19"/>
        <v>"."</v>
      </c>
      <c r="AQ14" s="22">
        <f t="shared" si="20"/>
        <v>4</v>
      </c>
      <c r="AR14" s="24" t="str">
        <f t="shared" si="21"/>
        <v>3</v>
      </c>
      <c r="AS14" s="17" t="str">
        <f t="shared" si="22"/>
        <v>"3"</v>
      </c>
      <c r="AT14" s="22">
        <f t="shared" si="23"/>
        <v>5</v>
      </c>
      <c r="AU14" s="24" t="str">
        <f t="shared" si="24"/>
        <v/>
      </c>
      <c r="AV14" s="17" t="str">
        <f t="shared" si="25"/>
        <v>""</v>
      </c>
      <c r="AW14" s="22">
        <f t="shared" si="26"/>
        <v>5</v>
      </c>
      <c r="AX14" s="24" t="str">
        <f t="shared" si="27"/>
        <v/>
      </c>
      <c r="AY14" s="17" t="str">
        <f t="shared" si="28"/>
        <v>""</v>
      </c>
      <c r="AZ14" s="22">
        <f t="shared" si="29"/>
        <v>5</v>
      </c>
      <c r="BA14" s="24" t="str">
        <f t="shared" si="30"/>
        <v/>
      </c>
      <c r="BB14" s="17" t="str">
        <f t="shared" si="31"/>
        <v>""</v>
      </c>
      <c r="BC14" s="22">
        <f t="shared" si="32"/>
        <v>5</v>
      </c>
      <c r="BD14" s="24" t="str">
        <f t="shared" si="33"/>
        <v/>
      </c>
      <c r="BE14" s="17" t="str">
        <f t="shared" si="34"/>
        <v>""</v>
      </c>
      <c r="BF14" s="22">
        <f t="shared" si="35"/>
        <v>5</v>
      </c>
      <c r="BG14" s="24" t="str">
        <f t="shared" si="36"/>
        <v/>
      </c>
      <c r="BH14" s="17" t="str">
        <f t="shared" si="37"/>
        <v>""</v>
      </c>
      <c r="BI14" s="22">
        <f t="shared" si="38"/>
        <v>5</v>
      </c>
      <c r="BJ14" s="24" t="str">
        <f t="shared" si="39"/>
        <v/>
      </c>
      <c r="BK14" s="17" t="str">
        <f t="shared" si="40"/>
        <v>""</v>
      </c>
      <c r="BL14" s="22">
        <f t="shared" si="41"/>
        <v>5</v>
      </c>
      <c r="BM14" s="24" t="str">
        <f t="shared" si="42"/>
        <v/>
      </c>
      <c r="BN14" s="17" t="str">
        <f t="shared" si="43"/>
        <v>""</v>
      </c>
      <c r="BO14" s="22">
        <f t="shared" si="44"/>
        <v>5</v>
      </c>
      <c r="BP14" s="24" t="str">
        <f t="shared" si="45"/>
        <v/>
      </c>
      <c r="BQ14" s="17" t="str">
        <f t="shared" si="46"/>
        <v>""</v>
      </c>
      <c r="BR14" t="str">
        <f t="shared" si="47"/>
        <v>T3.3</v>
      </c>
      <c r="BS14" s="5" t="str">
        <f t="shared" si="48"/>
        <v>yes</v>
      </c>
      <c r="BT14" s="3"/>
      <c r="BU14" t="str">
        <f t="shared" si="49"/>
        <v>Sheets.Add(new SheetPdfSample("T3.3 - sheet title (7).pdf", "T3.3", "sheet title (7)", ST_TYPE02,"", " ", "T", "", "3", ".", "3", "", "", "", "", "", "", "", ""));</v>
      </c>
    </row>
    <row r="15" spans="1:73">
      <c r="B15" s="8">
        <f t="shared" si="0"/>
        <v>8</v>
      </c>
      <c r="C15" t="str">
        <f t="shared" si="1"/>
        <v>T3.4 - sheet title (8)</v>
      </c>
      <c r="D15" t="str">
        <f t="shared" si="2"/>
        <v>sheet title (8)</v>
      </c>
      <c r="E15" t="s">
        <v>283</v>
      </c>
      <c r="F15" s="27" t="str">
        <f>_xlfn.XLOOKUP(IF(AS15="""""",AR$2,IF(AY15="""""",AX$2,IF(BE15="""""",BD$2,IF(BK15="""""",BJ$2,IF(BQ15="""""",BP$2,6)))))+IF(Z15="""""",0,10), Sheet2!A$2:A$13, Sheet2!B$2:B$13)</f>
        <v>ST_TYPE02</v>
      </c>
      <c r="G15" s="8"/>
      <c r="H15" s="3">
        <v>0</v>
      </c>
      <c r="I15" s="3"/>
      <c r="J15" s="3">
        <v>1</v>
      </c>
      <c r="K15" s="22">
        <v>0</v>
      </c>
      <c r="L15" s="3">
        <v>1</v>
      </c>
      <c r="M15" s="22">
        <v>1</v>
      </c>
      <c r="N15" s="3">
        <v>1</v>
      </c>
      <c r="O15" s="24">
        <v>0</v>
      </c>
      <c r="P15" s="5">
        <v>0</v>
      </c>
      <c r="Q15" s="24">
        <v>0</v>
      </c>
      <c r="R15" s="3">
        <v>0</v>
      </c>
      <c r="S15" s="24">
        <v>0</v>
      </c>
      <c r="T15" s="3">
        <v>0</v>
      </c>
      <c r="U15" s="24">
        <v>0</v>
      </c>
      <c r="V15" s="3">
        <v>0</v>
      </c>
      <c r="X15" s="22">
        <v>1</v>
      </c>
      <c r="Y15" s="24" t="str">
        <f t="shared" si="3"/>
        <v/>
      </c>
      <c r="Z15" s="17" t="str">
        <f t="shared" si="4"/>
        <v>""</v>
      </c>
      <c r="AA15" s="22">
        <v>0</v>
      </c>
      <c r="AB15" s="22">
        <f t="shared" si="5"/>
        <v>1</v>
      </c>
      <c r="AC15" s="24" t="str">
        <f t="shared" si="6"/>
        <v xml:space="preserve"> </v>
      </c>
      <c r="AD15" s="17" t="str">
        <f t="shared" si="7"/>
        <v>" "</v>
      </c>
      <c r="AE15" s="22">
        <f t="shared" si="8"/>
        <v>1</v>
      </c>
      <c r="AF15" s="24" t="str">
        <f t="shared" si="9"/>
        <v>T</v>
      </c>
      <c r="AG15" s="17" t="str">
        <f t="shared" si="10"/>
        <v>"T"</v>
      </c>
      <c r="AH15" s="22">
        <f t="shared" si="11"/>
        <v>2</v>
      </c>
      <c r="AI15" s="24" t="str">
        <f t="shared" si="12"/>
        <v/>
      </c>
      <c r="AJ15" s="17" t="str">
        <f t="shared" si="13"/>
        <v>""</v>
      </c>
      <c r="AK15" s="22">
        <f t="shared" si="14"/>
        <v>2</v>
      </c>
      <c r="AL15" s="24" t="str">
        <f t="shared" si="15"/>
        <v>3</v>
      </c>
      <c r="AM15" s="17" t="str">
        <f t="shared" si="16"/>
        <v>"3"</v>
      </c>
      <c r="AN15" s="22">
        <f t="shared" si="17"/>
        <v>3</v>
      </c>
      <c r="AO15" s="24">
        <f t="shared" si="18"/>
        <v>46</v>
      </c>
      <c r="AP15" s="17" t="str">
        <f t="shared" si="19"/>
        <v>"."</v>
      </c>
      <c r="AQ15" s="22">
        <f t="shared" si="20"/>
        <v>4</v>
      </c>
      <c r="AR15" s="24" t="str">
        <f t="shared" si="21"/>
        <v>4</v>
      </c>
      <c r="AS15" s="17" t="str">
        <f t="shared" si="22"/>
        <v>"4"</v>
      </c>
      <c r="AT15" s="22">
        <f t="shared" si="23"/>
        <v>5</v>
      </c>
      <c r="AU15" s="24" t="str">
        <f t="shared" si="24"/>
        <v/>
      </c>
      <c r="AV15" s="17" t="str">
        <f t="shared" si="25"/>
        <v>""</v>
      </c>
      <c r="AW15" s="22">
        <f t="shared" si="26"/>
        <v>5</v>
      </c>
      <c r="AX15" s="24" t="str">
        <f t="shared" si="27"/>
        <v/>
      </c>
      <c r="AY15" s="17" t="str">
        <f t="shared" si="28"/>
        <v>""</v>
      </c>
      <c r="AZ15" s="22">
        <f t="shared" si="29"/>
        <v>5</v>
      </c>
      <c r="BA15" s="24" t="str">
        <f t="shared" si="30"/>
        <v/>
      </c>
      <c r="BB15" s="17" t="str">
        <f t="shared" si="31"/>
        <v>""</v>
      </c>
      <c r="BC15" s="22">
        <f t="shared" si="32"/>
        <v>5</v>
      </c>
      <c r="BD15" s="24" t="str">
        <f t="shared" si="33"/>
        <v/>
      </c>
      <c r="BE15" s="17" t="str">
        <f t="shared" si="34"/>
        <v>""</v>
      </c>
      <c r="BF15" s="22">
        <f t="shared" si="35"/>
        <v>5</v>
      </c>
      <c r="BG15" s="24" t="str">
        <f t="shared" si="36"/>
        <v/>
      </c>
      <c r="BH15" s="17" t="str">
        <f t="shared" si="37"/>
        <v>""</v>
      </c>
      <c r="BI15" s="22">
        <f t="shared" si="38"/>
        <v>5</v>
      </c>
      <c r="BJ15" s="24" t="str">
        <f t="shared" si="39"/>
        <v/>
      </c>
      <c r="BK15" s="17" t="str">
        <f t="shared" si="40"/>
        <v>""</v>
      </c>
      <c r="BL15" s="22">
        <f t="shared" si="41"/>
        <v>5</v>
      </c>
      <c r="BM15" s="24" t="str">
        <f t="shared" si="42"/>
        <v/>
      </c>
      <c r="BN15" s="17" t="str">
        <f t="shared" si="43"/>
        <v>""</v>
      </c>
      <c r="BO15" s="22">
        <f t="shared" si="44"/>
        <v>5</v>
      </c>
      <c r="BP15" s="24" t="str">
        <f t="shared" si="45"/>
        <v/>
      </c>
      <c r="BQ15" s="17" t="str">
        <f t="shared" si="46"/>
        <v>""</v>
      </c>
      <c r="BR15" t="str">
        <f t="shared" si="47"/>
        <v>T3.4</v>
      </c>
      <c r="BS15" s="5" t="str">
        <f t="shared" si="48"/>
        <v>yes</v>
      </c>
      <c r="BT15" s="3"/>
      <c r="BU15" t="str">
        <f t="shared" si="49"/>
        <v>Sheets.Add(new SheetPdfSample("T3.4 - sheet title (8).pdf", "T3.4", "sheet title (8)", ST_TYPE02,"", " ", "T", "", "3", ".", "4", "", "", "", "", "", "", "", ""));</v>
      </c>
    </row>
    <row r="16" spans="1:73">
      <c r="B16" s="8">
        <f t="shared" si="0"/>
        <v>9</v>
      </c>
      <c r="C16" t="str">
        <f t="shared" si="1"/>
        <v>T4.0 - sheet title (9)</v>
      </c>
      <c r="D16" t="str">
        <f t="shared" si="2"/>
        <v>sheet title (9)</v>
      </c>
      <c r="E16" t="s">
        <v>284</v>
      </c>
      <c r="F16" s="27" t="str">
        <f>_xlfn.XLOOKUP(IF(AS16="""""",AR$2,IF(AY16="""""",AX$2,IF(BE16="""""",BD$2,IF(BK16="""""",BJ$2,IF(BQ16="""""",BP$2,6)))))+IF(Z16="""""",0,10), Sheet2!A$2:A$13, Sheet2!B$2:B$13)</f>
        <v>ST_TYPE02</v>
      </c>
      <c r="G16" s="8"/>
      <c r="H16" s="3">
        <v>0</v>
      </c>
      <c r="I16" s="3"/>
      <c r="J16" s="3">
        <v>1</v>
      </c>
      <c r="K16" s="22">
        <v>0</v>
      </c>
      <c r="L16" s="3">
        <v>1</v>
      </c>
      <c r="M16" s="22">
        <v>1</v>
      </c>
      <c r="N16" s="3">
        <v>1</v>
      </c>
      <c r="O16" s="24">
        <v>0</v>
      </c>
      <c r="P16" s="5">
        <v>0</v>
      </c>
      <c r="Q16" s="24">
        <v>0</v>
      </c>
      <c r="R16" s="3">
        <v>0</v>
      </c>
      <c r="S16" s="24">
        <v>0</v>
      </c>
      <c r="T16" s="3">
        <v>0</v>
      </c>
      <c r="U16" s="24">
        <v>0</v>
      </c>
      <c r="V16" s="3">
        <v>0</v>
      </c>
      <c r="X16" s="22">
        <v>1</v>
      </c>
      <c r="Y16" s="24" t="str">
        <f t="shared" si="3"/>
        <v/>
      </c>
      <c r="Z16" s="17" t="str">
        <f t="shared" si="4"/>
        <v>""</v>
      </c>
      <c r="AA16" s="22">
        <v>0</v>
      </c>
      <c r="AB16" s="22">
        <f t="shared" si="5"/>
        <v>1</v>
      </c>
      <c r="AC16" s="24" t="str">
        <f t="shared" si="6"/>
        <v xml:space="preserve"> </v>
      </c>
      <c r="AD16" s="17" t="str">
        <f t="shared" si="7"/>
        <v>" "</v>
      </c>
      <c r="AE16" s="22">
        <f t="shared" si="8"/>
        <v>1</v>
      </c>
      <c r="AF16" s="24" t="str">
        <f t="shared" si="9"/>
        <v>T</v>
      </c>
      <c r="AG16" s="17" t="str">
        <f t="shared" si="10"/>
        <v>"T"</v>
      </c>
      <c r="AH16" s="22">
        <f t="shared" si="11"/>
        <v>2</v>
      </c>
      <c r="AI16" s="24" t="str">
        <f t="shared" si="12"/>
        <v/>
      </c>
      <c r="AJ16" s="17" t="str">
        <f t="shared" si="13"/>
        <v>""</v>
      </c>
      <c r="AK16" s="22">
        <f t="shared" si="14"/>
        <v>2</v>
      </c>
      <c r="AL16" s="24" t="str">
        <f t="shared" si="15"/>
        <v>4</v>
      </c>
      <c r="AM16" s="17" t="str">
        <f t="shared" si="16"/>
        <v>"4"</v>
      </c>
      <c r="AN16" s="22">
        <f t="shared" si="17"/>
        <v>3</v>
      </c>
      <c r="AO16" s="24">
        <f t="shared" si="18"/>
        <v>46</v>
      </c>
      <c r="AP16" s="17" t="str">
        <f t="shared" si="19"/>
        <v>"."</v>
      </c>
      <c r="AQ16" s="22">
        <f t="shared" si="20"/>
        <v>4</v>
      </c>
      <c r="AR16" s="24" t="str">
        <f t="shared" si="21"/>
        <v>0</v>
      </c>
      <c r="AS16" s="17" t="str">
        <f t="shared" si="22"/>
        <v>"0"</v>
      </c>
      <c r="AT16" s="22">
        <f t="shared" si="23"/>
        <v>5</v>
      </c>
      <c r="AU16" s="24" t="str">
        <f t="shared" si="24"/>
        <v/>
      </c>
      <c r="AV16" s="17" t="str">
        <f t="shared" si="25"/>
        <v>""</v>
      </c>
      <c r="AW16" s="22">
        <f t="shared" si="26"/>
        <v>5</v>
      </c>
      <c r="AX16" s="24" t="str">
        <f t="shared" si="27"/>
        <v/>
      </c>
      <c r="AY16" s="17" t="str">
        <f t="shared" si="28"/>
        <v>""</v>
      </c>
      <c r="AZ16" s="22">
        <f t="shared" si="29"/>
        <v>5</v>
      </c>
      <c r="BA16" s="24" t="str">
        <f t="shared" si="30"/>
        <v/>
      </c>
      <c r="BB16" s="17" t="str">
        <f t="shared" si="31"/>
        <v>""</v>
      </c>
      <c r="BC16" s="22">
        <f t="shared" si="32"/>
        <v>5</v>
      </c>
      <c r="BD16" s="24" t="str">
        <f t="shared" si="33"/>
        <v/>
      </c>
      <c r="BE16" s="17" t="str">
        <f t="shared" si="34"/>
        <v>""</v>
      </c>
      <c r="BF16" s="22">
        <f t="shared" si="35"/>
        <v>5</v>
      </c>
      <c r="BG16" s="24" t="str">
        <f t="shared" si="36"/>
        <v/>
      </c>
      <c r="BH16" s="17" t="str">
        <f t="shared" si="37"/>
        <v>""</v>
      </c>
      <c r="BI16" s="22">
        <f t="shared" si="38"/>
        <v>5</v>
      </c>
      <c r="BJ16" s="24" t="str">
        <f t="shared" si="39"/>
        <v/>
      </c>
      <c r="BK16" s="17" t="str">
        <f t="shared" si="40"/>
        <v>""</v>
      </c>
      <c r="BL16" s="22">
        <f t="shared" si="41"/>
        <v>5</v>
      </c>
      <c r="BM16" s="24" t="str">
        <f t="shared" si="42"/>
        <v/>
      </c>
      <c r="BN16" s="17" t="str">
        <f t="shared" si="43"/>
        <v>""</v>
      </c>
      <c r="BO16" s="22">
        <f t="shared" si="44"/>
        <v>5</v>
      </c>
      <c r="BP16" s="24" t="str">
        <f t="shared" si="45"/>
        <v/>
      </c>
      <c r="BQ16" s="17" t="str">
        <f t="shared" si="46"/>
        <v>""</v>
      </c>
      <c r="BR16" t="str">
        <f t="shared" si="47"/>
        <v>T4.0</v>
      </c>
      <c r="BS16" s="5" t="str">
        <f t="shared" si="48"/>
        <v>yes</v>
      </c>
      <c r="BT16" s="3"/>
      <c r="BU16" t="str">
        <f t="shared" si="49"/>
        <v>Sheets.Add(new SheetPdfSample("T4.0 - sheet title (9).pdf", "T4.0", "sheet title (9)", ST_TYPE02,"", " ", "T", "", "4", ".", "0", "", "", "", "", "", "", "", ""));</v>
      </c>
    </row>
    <row r="17" spans="2:73">
      <c r="B17" s="8">
        <f t="shared" si="0"/>
        <v>10</v>
      </c>
      <c r="C17" t="str">
        <f t="shared" si="1"/>
        <v>T4.1 - sheet title (10)</v>
      </c>
      <c r="D17" t="str">
        <f t="shared" si="2"/>
        <v>sheet title (10)</v>
      </c>
      <c r="E17" t="s">
        <v>285</v>
      </c>
      <c r="F17" s="27" t="str">
        <f>_xlfn.XLOOKUP(IF(AS17="""""",AR$2,IF(AY17="""""",AX$2,IF(BE17="""""",BD$2,IF(BK17="""""",BJ$2,IF(BQ17="""""",BP$2,6)))))+IF(Z17="""""",0,10), Sheet2!A$2:A$13, Sheet2!B$2:B$13)</f>
        <v>ST_TYPE02</v>
      </c>
      <c r="G17" s="8"/>
      <c r="H17" s="3">
        <v>0</v>
      </c>
      <c r="I17" s="3"/>
      <c r="J17" s="3">
        <v>1</v>
      </c>
      <c r="K17" s="22">
        <v>0</v>
      </c>
      <c r="L17" s="3">
        <v>1</v>
      </c>
      <c r="M17" s="22">
        <v>1</v>
      </c>
      <c r="N17" s="3">
        <v>1</v>
      </c>
      <c r="O17" s="24">
        <v>0</v>
      </c>
      <c r="P17" s="5">
        <v>0</v>
      </c>
      <c r="Q17" s="24">
        <v>0</v>
      </c>
      <c r="R17" s="3">
        <v>0</v>
      </c>
      <c r="S17" s="24">
        <v>0</v>
      </c>
      <c r="T17" s="3">
        <v>0</v>
      </c>
      <c r="U17" s="24">
        <v>0</v>
      </c>
      <c r="V17" s="3">
        <v>0</v>
      </c>
      <c r="X17" s="22">
        <v>1</v>
      </c>
      <c r="Y17" s="24" t="str">
        <f t="shared" si="3"/>
        <v/>
      </c>
      <c r="Z17" s="17" t="str">
        <f t="shared" si="4"/>
        <v>""</v>
      </c>
      <c r="AA17" s="22">
        <v>0</v>
      </c>
      <c r="AB17" s="22">
        <f t="shared" si="5"/>
        <v>1</v>
      </c>
      <c r="AC17" s="24" t="str">
        <f t="shared" si="6"/>
        <v xml:space="preserve"> </v>
      </c>
      <c r="AD17" s="17" t="str">
        <f t="shared" si="7"/>
        <v>" "</v>
      </c>
      <c r="AE17" s="22">
        <f t="shared" si="8"/>
        <v>1</v>
      </c>
      <c r="AF17" s="24" t="str">
        <f t="shared" si="9"/>
        <v>T</v>
      </c>
      <c r="AG17" s="17" t="str">
        <f t="shared" si="10"/>
        <v>"T"</v>
      </c>
      <c r="AH17" s="22">
        <f t="shared" si="11"/>
        <v>2</v>
      </c>
      <c r="AI17" s="24" t="str">
        <f t="shared" si="12"/>
        <v/>
      </c>
      <c r="AJ17" s="17" t="str">
        <f t="shared" si="13"/>
        <v>""</v>
      </c>
      <c r="AK17" s="22">
        <f t="shared" si="14"/>
        <v>2</v>
      </c>
      <c r="AL17" s="24" t="str">
        <f t="shared" si="15"/>
        <v>4</v>
      </c>
      <c r="AM17" s="17" t="str">
        <f t="shared" si="16"/>
        <v>"4"</v>
      </c>
      <c r="AN17" s="22">
        <f t="shared" si="17"/>
        <v>3</v>
      </c>
      <c r="AO17" s="24">
        <f t="shared" si="18"/>
        <v>46</v>
      </c>
      <c r="AP17" s="17" t="str">
        <f t="shared" si="19"/>
        <v>"."</v>
      </c>
      <c r="AQ17" s="22">
        <f t="shared" si="20"/>
        <v>4</v>
      </c>
      <c r="AR17" s="24" t="str">
        <f t="shared" si="21"/>
        <v>1</v>
      </c>
      <c r="AS17" s="17" t="str">
        <f t="shared" si="22"/>
        <v>"1"</v>
      </c>
      <c r="AT17" s="22">
        <f t="shared" si="23"/>
        <v>5</v>
      </c>
      <c r="AU17" s="24" t="str">
        <f t="shared" si="24"/>
        <v/>
      </c>
      <c r="AV17" s="17" t="str">
        <f t="shared" si="25"/>
        <v>""</v>
      </c>
      <c r="AW17" s="22">
        <f t="shared" si="26"/>
        <v>5</v>
      </c>
      <c r="AX17" s="24" t="str">
        <f t="shared" si="27"/>
        <v/>
      </c>
      <c r="AY17" s="17" t="str">
        <f t="shared" si="28"/>
        <v>""</v>
      </c>
      <c r="AZ17" s="22">
        <f t="shared" si="29"/>
        <v>5</v>
      </c>
      <c r="BA17" s="24" t="str">
        <f t="shared" si="30"/>
        <v/>
      </c>
      <c r="BB17" s="17" t="str">
        <f t="shared" si="31"/>
        <v>""</v>
      </c>
      <c r="BC17" s="22">
        <f t="shared" si="32"/>
        <v>5</v>
      </c>
      <c r="BD17" s="24" t="str">
        <f t="shared" si="33"/>
        <v/>
      </c>
      <c r="BE17" s="17" t="str">
        <f t="shared" si="34"/>
        <v>""</v>
      </c>
      <c r="BF17" s="22">
        <f t="shared" si="35"/>
        <v>5</v>
      </c>
      <c r="BG17" s="24" t="str">
        <f t="shared" si="36"/>
        <v/>
      </c>
      <c r="BH17" s="17" t="str">
        <f t="shared" si="37"/>
        <v>""</v>
      </c>
      <c r="BI17" s="22">
        <f t="shared" si="38"/>
        <v>5</v>
      </c>
      <c r="BJ17" s="24" t="str">
        <f t="shared" si="39"/>
        <v/>
      </c>
      <c r="BK17" s="17" t="str">
        <f t="shared" si="40"/>
        <v>""</v>
      </c>
      <c r="BL17" s="22">
        <f t="shared" si="41"/>
        <v>5</v>
      </c>
      <c r="BM17" s="24" t="str">
        <f t="shared" si="42"/>
        <v/>
      </c>
      <c r="BN17" s="17" t="str">
        <f t="shared" si="43"/>
        <v>""</v>
      </c>
      <c r="BO17" s="22">
        <f t="shared" si="44"/>
        <v>5</v>
      </c>
      <c r="BP17" s="24" t="str">
        <f t="shared" si="45"/>
        <v/>
      </c>
      <c r="BQ17" s="17" t="str">
        <f t="shared" si="46"/>
        <v>""</v>
      </c>
      <c r="BR17" t="str">
        <f t="shared" si="47"/>
        <v>T4.1</v>
      </c>
      <c r="BS17" s="5" t="str">
        <f t="shared" si="48"/>
        <v>yes</v>
      </c>
      <c r="BT17" s="3"/>
      <c r="BU17" t="str">
        <f t="shared" si="49"/>
        <v>Sheets.Add(new SheetPdfSample("T4.1 - sheet title (10).pdf", "T4.1", "sheet title (10)", ST_TYPE02,"", " ", "T", "", "4", ".", "1", "", "", "", "", "", "", "", ""));</v>
      </c>
    </row>
    <row r="18" spans="2:73">
      <c r="B18" s="8">
        <f t="shared" si="0"/>
        <v>11</v>
      </c>
      <c r="C18" t="str">
        <f t="shared" si="1"/>
        <v>T4.2 - sheet title (11)</v>
      </c>
      <c r="D18" t="str">
        <f t="shared" si="2"/>
        <v>sheet title (11)</v>
      </c>
      <c r="E18" t="s">
        <v>286</v>
      </c>
      <c r="F18" s="27" t="str">
        <f>_xlfn.XLOOKUP(IF(AS18="""""",AR$2,IF(AY18="""""",AX$2,IF(BE18="""""",BD$2,IF(BK18="""""",BJ$2,IF(BQ18="""""",BP$2,6)))))+IF(Z18="""""",0,10), Sheet2!A$2:A$13, Sheet2!B$2:B$13)</f>
        <v>ST_TYPE02</v>
      </c>
      <c r="G18" s="8"/>
      <c r="H18" s="3">
        <v>0</v>
      </c>
      <c r="I18" s="3"/>
      <c r="J18" s="3">
        <v>1</v>
      </c>
      <c r="K18" s="22">
        <v>0</v>
      </c>
      <c r="L18" s="3">
        <v>1</v>
      </c>
      <c r="M18" s="22">
        <v>1</v>
      </c>
      <c r="N18" s="3">
        <v>1</v>
      </c>
      <c r="O18" s="24">
        <v>0</v>
      </c>
      <c r="P18" s="5">
        <v>0</v>
      </c>
      <c r="Q18" s="24">
        <v>0</v>
      </c>
      <c r="R18" s="3">
        <v>0</v>
      </c>
      <c r="S18" s="24">
        <v>0</v>
      </c>
      <c r="T18" s="3">
        <v>0</v>
      </c>
      <c r="U18" s="24">
        <v>0</v>
      </c>
      <c r="V18" s="3">
        <v>0</v>
      </c>
      <c r="X18" s="22">
        <v>1</v>
      </c>
      <c r="Y18" s="24" t="str">
        <f t="shared" si="3"/>
        <v/>
      </c>
      <c r="Z18" s="17" t="str">
        <f t="shared" si="4"/>
        <v>""</v>
      </c>
      <c r="AA18" s="22">
        <v>0</v>
      </c>
      <c r="AB18" s="22">
        <f t="shared" si="5"/>
        <v>1</v>
      </c>
      <c r="AC18" s="24" t="str">
        <f t="shared" si="6"/>
        <v xml:space="preserve"> </v>
      </c>
      <c r="AD18" s="17" t="str">
        <f t="shared" si="7"/>
        <v>" "</v>
      </c>
      <c r="AE18" s="22">
        <f t="shared" si="8"/>
        <v>1</v>
      </c>
      <c r="AF18" s="24" t="str">
        <f t="shared" si="9"/>
        <v>T</v>
      </c>
      <c r="AG18" s="17" t="str">
        <f t="shared" si="10"/>
        <v>"T"</v>
      </c>
      <c r="AH18" s="22">
        <f t="shared" si="11"/>
        <v>2</v>
      </c>
      <c r="AI18" s="24" t="str">
        <f t="shared" si="12"/>
        <v/>
      </c>
      <c r="AJ18" s="17" t="str">
        <f t="shared" si="13"/>
        <v>""</v>
      </c>
      <c r="AK18" s="22">
        <f t="shared" si="14"/>
        <v>2</v>
      </c>
      <c r="AL18" s="24" t="str">
        <f t="shared" si="15"/>
        <v>4</v>
      </c>
      <c r="AM18" s="17" t="str">
        <f t="shared" si="16"/>
        <v>"4"</v>
      </c>
      <c r="AN18" s="22">
        <f t="shared" si="17"/>
        <v>3</v>
      </c>
      <c r="AO18" s="24">
        <f t="shared" si="18"/>
        <v>46</v>
      </c>
      <c r="AP18" s="17" t="str">
        <f t="shared" si="19"/>
        <v>"."</v>
      </c>
      <c r="AQ18" s="22">
        <f t="shared" si="20"/>
        <v>4</v>
      </c>
      <c r="AR18" s="24" t="str">
        <f t="shared" si="21"/>
        <v>2</v>
      </c>
      <c r="AS18" s="17" t="str">
        <f t="shared" si="22"/>
        <v>"2"</v>
      </c>
      <c r="AT18" s="22">
        <f t="shared" si="23"/>
        <v>5</v>
      </c>
      <c r="AU18" s="24" t="str">
        <f t="shared" si="24"/>
        <v/>
      </c>
      <c r="AV18" s="17" t="str">
        <f t="shared" si="25"/>
        <v>""</v>
      </c>
      <c r="AW18" s="22">
        <f t="shared" si="26"/>
        <v>5</v>
      </c>
      <c r="AX18" s="24" t="str">
        <f t="shared" si="27"/>
        <v/>
      </c>
      <c r="AY18" s="17" t="str">
        <f t="shared" si="28"/>
        <v>""</v>
      </c>
      <c r="AZ18" s="22">
        <f t="shared" si="29"/>
        <v>5</v>
      </c>
      <c r="BA18" s="24" t="str">
        <f t="shared" si="30"/>
        <v/>
      </c>
      <c r="BB18" s="17" t="str">
        <f t="shared" si="31"/>
        <v>""</v>
      </c>
      <c r="BC18" s="22">
        <f t="shared" si="32"/>
        <v>5</v>
      </c>
      <c r="BD18" s="24" t="str">
        <f t="shared" si="33"/>
        <v/>
      </c>
      <c r="BE18" s="17" t="str">
        <f t="shared" si="34"/>
        <v>""</v>
      </c>
      <c r="BF18" s="22">
        <f t="shared" si="35"/>
        <v>5</v>
      </c>
      <c r="BG18" s="24" t="str">
        <f t="shared" si="36"/>
        <v/>
      </c>
      <c r="BH18" s="17" t="str">
        <f t="shared" si="37"/>
        <v>""</v>
      </c>
      <c r="BI18" s="22">
        <f t="shared" si="38"/>
        <v>5</v>
      </c>
      <c r="BJ18" s="24" t="str">
        <f t="shared" si="39"/>
        <v/>
      </c>
      <c r="BK18" s="17" t="str">
        <f t="shared" si="40"/>
        <v>""</v>
      </c>
      <c r="BL18" s="22">
        <f t="shared" si="41"/>
        <v>5</v>
      </c>
      <c r="BM18" s="24" t="str">
        <f t="shared" si="42"/>
        <v/>
      </c>
      <c r="BN18" s="17" t="str">
        <f t="shared" si="43"/>
        <v>""</v>
      </c>
      <c r="BO18" s="22">
        <f t="shared" si="44"/>
        <v>5</v>
      </c>
      <c r="BP18" s="24" t="str">
        <f t="shared" si="45"/>
        <v/>
      </c>
      <c r="BQ18" s="17" t="str">
        <f t="shared" si="46"/>
        <v>""</v>
      </c>
      <c r="BR18" t="str">
        <f t="shared" si="47"/>
        <v>T4.2</v>
      </c>
      <c r="BS18" s="5" t="str">
        <f t="shared" si="48"/>
        <v>yes</v>
      </c>
      <c r="BT18" s="3"/>
      <c r="BU18" t="str">
        <f t="shared" si="49"/>
        <v>Sheets.Add(new SheetPdfSample("T4.2 - sheet title (11).pdf", "T4.2", "sheet title (11)", ST_TYPE02,"", " ", "T", "", "4", ".", "2", "", "", "", "", "", "", "", ""));</v>
      </c>
    </row>
    <row r="19" spans="2:73">
      <c r="B19" s="8">
        <f t="shared" si="0"/>
        <v>12</v>
      </c>
      <c r="C19" t="str">
        <f t="shared" si="1"/>
        <v>T4.3 - sheet title (12)</v>
      </c>
      <c r="D19" t="str">
        <f t="shared" si="2"/>
        <v>sheet title (12)</v>
      </c>
      <c r="E19" t="s">
        <v>287</v>
      </c>
      <c r="F19" s="27" t="str">
        <f>_xlfn.XLOOKUP(IF(AS19="""""",AR$2,IF(AY19="""""",AX$2,IF(BE19="""""",BD$2,IF(BK19="""""",BJ$2,IF(BQ19="""""",BP$2,6)))))+IF(Z19="""""",0,10), Sheet2!A$2:A$13, Sheet2!B$2:B$13)</f>
        <v>ST_TYPE02</v>
      </c>
      <c r="G19" s="8"/>
      <c r="H19" s="3">
        <v>0</v>
      </c>
      <c r="I19" s="3"/>
      <c r="J19" s="3">
        <v>1</v>
      </c>
      <c r="K19" s="22">
        <v>0</v>
      </c>
      <c r="L19" s="3">
        <v>1</v>
      </c>
      <c r="M19" s="22">
        <v>1</v>
      </c>
      <c r="N19" s="3">
        <v>1</v>
      </c>
      <c r="O19" s="24">
        <v>0</v>
      </c>
      <c r="P19" s="5">
        <v>0</v>
      </c>
      <c r="Q19" s="24">
        <v>0</v>
      </c>
      <c r="R19" s="3">
        <v>0</v>
      </c>
      <c r="S19" s="24">
        <v>0</v>
      </c>
      <c r="T19" s="3">
        <v>0</v>
      </c>
      <c r="U19" s="24">
        <v>0</v>
      </c>
      <c r="V19" s="3">
        <v>0</v>
      </c>
      <c r="X19" s="22">
        <v>1</v>
      </c>
      <c r="Y19" s="24" t="str">
        <f t="shared" si="3"/>
        <v/>
      </c>
      <c r="Z19" s="17" t="str">
        <f t="shared" si="4"/>
        <v>""</v>
      </c>
      <c r="AA19" s="22">
        <v>0</v>
      </c>
      <c r="AB19" s="22">
        <f t="shared" si="5"/>
        <v>1</v>
      </c>
      <c r="AC19" s="24" t="str">
        <f t="shared" si="6"/>
        <v xml:space="preserve"> </v>
      </c>
      <c r="AD19" s="17" t="str">
        <f t="shared" si="7"/>
        <v>" "</v>
      </c>
      <c r="AE19" s="22">
        <f t="shared" si="8"/>
        <v>1</v>
      </c>
      <c r="AF19" s="24" t="str">
        <f t="shared" si="9"/>
        <v>T</v>
      </c>
      <c r="AG19" s="17" t="str">
        <f t="shared" si="10"/>
        <v>"T"</v>
      </c>
      <c r="AH19" s="22">
        <f t="shared" si="11"/>
        <v>2</v>
      </c>
      <c r="AI19" s="24" t="str">
        <f t="shared" si="12"/>
        <v/>
      </c>
      <c r="AJ19" s="17" t="str">
        <f t="shared" si="13"/>
        <v>""</v>
      </c>
      <c r="AK19" s="22">
        <f t="shared" si="14"/>
        <v>2</v>
      </c>
      <c r="AL19" s="24" t="str">
        <f t="shared" si="15"/>
        <v>4</v>
      </c>
      <c r="AM19" s="17" t="str">
        <f t="shared" si="16"/>
        <v>"4"</v>
      </c>
      <c r="AN19" s="22">
        <f t="shared" si="17"/>
        <v>3</v>
      </c>
      <c r="AO19" s="24">
        <f t="shared" si="18"/>
        <v>46</v>
      </c>
      <c r="AP19" s="17" t="str">
        <f t="shared" si="19"/>
        <v>"."</v>
      </c>
      <c r="AQ19" s="22">
        <f t="shared" si="20"/>
        <v>4</v>
      </c>
      <c r="AR19" s="24" t="str">
        <f t="shared" si="21"/>
        <v>3</v>
      </c>
      <c r="AS19" s="17" t="str">
        <f t="shared" si="22"/>
        <v>"3"</v>
      </c>
      <c r="AT19" s="22">
        <f t="shared" si="23"/>
        <v>5</v>
      </c>
      <c r="AU19" s="24" t="str">
        <f t="shared" si="24"/>
        <v/>
      </c>
      <c r="AV19" s="17" t="str">
        <f t="shared" si="25"/>
        <v>""</v>
      </c>
      <c r="AW19" s="22">
        <f t="shared" si="26"/>
        <v>5</v>
      </c>
      <c r="AX19" s="24" t="str">
        <f t="shared" si="27"/>
        <v/>
      </c>
      <c r="AY19" s="17" t="str">
        <f t="shared" si="28"/>
        <v>""</v>
      </c>
      <c r="AZ19" s="22">
        <f t="shared" si="29"/>
        <v>5</v>
      </c>
      <c r="BA19" s="24" t="str">
        <f t="shared" si="30"/>
        <v/>
      </c>
      <c r="BB19" s="17" t="str">
        <f t="shared" si="31"/>
        <v>""</v>
      </c>
      <c r="BC19" s="22">
        <f t="shared" si="32"/>
        <v>5</v>
      </c>
      <c r="BD19" s="24" t="str">
        <f t="shared" si="33"/>
        <v/>
      </c>
      <c r="BE19" s="17" t="str">
        <f t="shared" si="34"/>
        <v>""</v>
      </c>
      <c r="BF19" s="22">
        <f t="shared" si="35"/>
        <v>5</v>
      </c>
      <c r="BG19" s="24" t="str">
        <f t="shared" si="36"/>
        <v/>
      </c>
      <c r="BH19" s="17" t="str">
        <f t="shared" si="37"/>
        <v>""</v>
      </c>
      <c r="BI19" s="22">
        <f t="shared" si="38"/>
        <v>5</v>
      </c>
      <c r="BJ19" s="24" t="str">
        <f t="shared" si="39"/>
        <v/>
      </c>
      <c r="BK19" s="17" t="str">
        <f t="shared" si="40"/>
        <v>""</v>
      </c>
      <c r="BL19" s="22">
        <f t="shared" si="41"/>
        <v>5</v>
      </c>
      <c r="BM19" s="24" t="str">
        <f t="shared" si="42"/>
        <v/>
      </c>
      <c r="BN19" s="17" t="str">
        <f t="shared" si="43"/>
        <v>""</v>
      </c>
      <c r="BO19" s="22">
        <f t="shared" si="44"/>
        <v>5</v>
      </c>
      <c r="BP19" s="24" t="str">
        <f t="shared" si="45"/>
        <v/>
      </c>
      <c r="BQ19" s="17" t="str">
        <f t="shared" si="46"/>
        <v>""</v>
      </c>
      <c r="BR19" t="str">
        <f t="shared" si="47"/>
        <v>T4.3</v>
      </c>
      <c r="BS19" s="5" t="str">
        <f t="shared" si="48"/>
        <v>yes</v>
      </c>
      <c r="BT19" s="3"/>
      <c r="BU19" t="str">
        <f t="shared" si="49"/>
        <v>Sheets.Add(new SheetPdfSample("T4.3 - sheet title (12).pdf", "T4.3", "sheet title (12)", ST_TYPE02,"", " ", "T", "", "4", ".", "3", "", "", "", "", "", "", "", ""));</v>
      </c>
    </row>
    <row r="20" spans="2:73">
      <c r="B20" s="8">
        <f t="shared" si="0"/>
        <v>13</v>
      </c>
      <c r="C20" t="str">
        <f t="shared" si="1"/>
        <v>T4.4 - sheet title (13)</v>
      </c>
      <c r="D20" t="str">
        <f t="shared" si="2"/>
        <v>sheet title (13)</v>
      </c>
      <c r="E20" t="s">
        <v>288</v>
      </c>
      <c r="F20" s="27" t="str">
        <f>_xlfn.XLOOKUP(IF(AS20="""""",AR$2,IF(AY20="""""",AX$2,IF(BE20="""""",BD$2,IF(BK20="""""",BJ$2,IF(BQ20="""""",BP$2,6)))))+IF(Z20="""""",0,10), Sheet2!A$2:A$13, Sheet2!B$2:B$13)</f>
        <v>ST_TYPE02</v>
      </c>
      <c r="G20" s="8"/>
      <c r="H20" s="3">
        <v>0</v>
      </c>
      <c r="I20" s="3"/>
      <c r="J20" s="3">
        <v>1</v>
      </c>
      <c r="K20" s="22">
        <v>0</v>
      </c>
      <c r="L20" s="3">
        <v>1</v>
      </c>
      <c r="M20" s="22">
        <v>1</v>
      </c>
      <c r="N20" s="3">
        <v>1</v>
      </c>
      <c r="O20" s="24">
        <v>0</v>
      </c>
      <c r="P20" s="5">
        <v>0</v>
      </c>
      <c r="Q20" s="24">
        <v>0</v>
      </c>
      <c r="R20" s="3">
        <v>0</v>
      </c>
      <c r="S20" s="24">
        <v>0</v>
      </c>
      <c r="T20" s="3">
        <v>0</v>
      </c>
      <c r="U20" s="24">
        <v>0</v>
      </c>
      <c r="V20" s="3">
        <v>0</v>
      </c>
      <c r="X20" s="22">
        <v>1</v>
      </c>
      <c r="Y20" s="24" t="str">
        <f t="shared" si="3"/>
        <v/>
      </c>
      <c r="Z20" s="17" t="str">
        <f t="shared" si="4"/>
        <v>""</v>
      </c>
      <c r="AA20" s="22">
        <v>0</v>
      </c>
      <c r="AB20" s="22">
        <f t="shared" si="5"/>
        <v>1</v>
      </c>
      <c r="AC20" s="24" t="str">
        <f t="shared" si="6"/>
        <v xml:space="preserve"> </v>
      </c>
      <c r="AD20" s="17" t="str">
        <f t="shared" si="7"/>
        <v>" "</v>
      </c>
      <c r="AE20" s="22">
        <f t="shared" si="8"/>
        <v>1</v>
      </c>
      <c r="AF20" s="24" t="str">
        <f t="shared" si="9"/>
        <v>T</v>
      </c>
      <c r="AG20" s="17" t="str">
        <f t="shared" si="10"/>
        <v>"T"</v>
      </c>
      <c r="AH20" s="22">
        <f t="shared" si="11"/>
        <v>2</v>
      </c>
      <c r="AI20" s="24" t="str">
        <f t="shared" si="12"/>
        <v/>
      </c>
      <c r="AJ20" s="17" t="str">
        <f t="shared" si="13"/>
        <v>""</v>
      </c>
      <c r="AK20" s="22">
        <f t="shared" si="14"/>
        <v>2</v>
      </c>
      <c r="AL20" s="24" t="str">
        <f t="shared" si="15"/>
        <v>4</v>
      </c>
      <c r="AM20" s="17" t="str">
        <f t="shared" si="16"/>
        <v>"4"</v>
      </c>
      <c r="AN20" s="22">
        <f t="shared" si="17"/>
        <v>3</v>
      </c>
      <c r="AO20" s="24">
        <f t="shared" si="18"/>
        <v>46</v>
      </c>
      <c r="AP20" s="17" t="str">
        <f t="shared" si="19"/>
        <v>"."</v>
      </c>
      <c r="AQ20" s="22">
        <f t="shared" si="20"/>
        <v>4</v>
      </c>
      <c r="AR20" s="24" t="str">
        <f t="shared" si="21"/>
        <v>4</v>
      </c>
      <c r="AS20" s="17" t="str">
        <f t="shared" si="22"/>
        <v>"4"</v>
      </c>
      <c r="AT20" s="22">
        <f t="shared" si="23"/>
        <v>5</v>
      </c>
      <c r="AU20" s="24" t="str">
        <f t="shared" si="24"/>
        <v/>
      </c>
      <c r="AV20" s="17" t="str">
        <f t="shared" si="25"/>
        <v>""</v>
      </c>
      <c r="AW20" s="22">
        <f t="shared" si="26"/>
        <v>5</v>
      </c>
      <c r="AX20" s="24" t="str">
        <f t="shared" si="27"/>
        <v/>
      </c>
      <c r="AY20" s="17" t="str">
        <f t="shared" si="28"/>
        <v>""</v>
      </c>
      <c r="AZ20" s="22">
        <f t="shared" si="29"/>
        <v>5</v>
      </c>
      <c r="BA20" s="24" t="str">
        <f t="shared" si="30"/>
        <v/>
      </c>
      <c r="BB20" s="17" t="str">
        <f t="shared" si="31"/>
        <v>""</v>
      </c>
      <c r="BC20" s="22">
        <f t="shared" si="32"/>
        <v>5</v>
      </c>
      <c r="BD20" s="24" t="str">
        <f t="shared" si="33"/>
        <v/>
      </c>
      <c r="BE20" s="17" t="str">
        <f t="shared" si="34"/>
        <v>""</v>
      </c>
      <c r="BF20" s="22">
        <f t="shared" si="35"/>
        <v>5</v>
      </c>
      <c r="BG20" s="24" t="str">
        <f t="shared" si="36"/>
        <v/>
      </c>
      <c r="BH20" s="17" t="str">
        <f t="shared" si="37"/>
        <v>""</v>
      </c>
      <c r="BI20" s="22">
        <f t="shared" si="38"/>
        <v>5</v>
      </c>
      <c r="BJ20" s="24" t="str">
        <f t="shared" si="39"/>
        <v/>
      </c>
      <c r="BK20" s="17" t="str">
        <f t="shared" si="40"/>
        <v>""</v>
      </c>
      <c r="BL20" s="22">
        <f t="shared" si="41"/>
        <v>5</v>
      </c>
      <c r="BM20" s="24" t="str">
        <f t="shared" si="42"/>
        <v/>
      </c>
      <c r="BN20" s="17" t="str">
        <f t="shared" si="43"/>
        <v>""</v>
      </c>
      <c r="BO20" s="22">
        <f t="shared" si="44"/>
        <v>5</v>
      </c>
      <c r="BP20" s="24" t="str">
        <f t="shared" si="45"/>
        <v/>
      </c>
      <c r="BQ20" s="17" t="str">
        <f t="shared" si="46"/>
        <v>""</v>
      </c>
      <c r="BR20" t="str">
        <f t="shared" si="47"/>
        <v>T4.4</v>
      </c>
      <c r="BS20" s="5" t="str">
        <f t="shared" si="48"/>
        <v>yes</v>
      </c>
      <c r="BT20" s="3"/>
      <c r="BU20" t="str">
        <f t="shared" si="49"/>
        <v>Sheets.Add(new SheetPdfSample("T4.4 - sheet title (13).pdf", "T4.4", "sheet title (13)", ST_TYPE02,"", " ", "T", "", "4", ".", "4", "", "", "", "", "", "", "", ""));</v>
      </c>
    </row>
    <row r="21" spans="2:73">
      <c r="B21" s="8">
        <f t="shared" si="0"/>
        <v>14</v>
      </c>
      <c r="C21" t="str">
        <f t="shared" si="1"/>
        <v>T4.5 - sheet title (14)</v>
      </c>
      <c r="D21" t="str">
        <f t="shared" si="2"/>
        <v>sheet title (14)</v>
      </c>
      <c r="E21" t="s">
        <v>289</v>
      </c>
      <c r="F21" s="27" t="str">
        <f>_xlfn.XLOOKUP(IF(AS21="""""",AR$2,IF(AY21="""""",AX$2,IF(BE21="""""",BD$2,IF(BK21="""""",BJ$2,IF(BQ21="""""",BP$2,6)))))+IF(Z21="""""",0,10), Sheet2!A$2:A$13, Sheet2!B$2:B$13)</f>
        <v>ST_TYPE02</v>
      </c>
      <c r="G21" s="8"/>
      <c r="H21" s="3">
        <v>0</v>
      </c>
      <c r="I21" s="3"/>
      <c r="J21" s="3">
        <v>1</v>
      </c>
      <c r="K21" s="22">
        <v>0</v>
      </c>
      <c r="L21" s="3">
        <v>1</v>
      </c>
      <c r="M21" s="22">
        <v>1</v>
      </c>
      <c r="N21" s="3">
        <v>1</v>
      </c>
      <c r="O21" s="24">
        <v>0</v>
      </c>
      <c r="P21" s="5">
        <v>0</v>
      </c>
      <c r="Q21" s="24">
        <v>0</v>
      </c>
      <c r="R21" s="3">
        <v>0</v>
      </c>
      <c r="S21" s="24">
        <v>0</v>
      </c>
      <c r="T21" s="3">
        <v>0</v>
      </c>
      <c r="U21" s="24">
        <v>0</v>
      </c>
      <c r="V21" s="3">
        <v>0</v>
      </c>
      <c r="X21" s="22">
        <v>1</v>
      </c>
      <c r="Y21" s="24" t="str">
        <f t="shared" si="3"/>
        <v/>
      </c>
      <c r="Z21" s="17" t="str">
        <f t="shared" si="4"/>
        <v>""</v>
      </c>
      <c r="AA21" s="22">
        <v>0</v>
      </c>
      <c r="AB21" s="22">
        <f t="shared" si="5"/>
        <v>1</v>
      </c>
      <c r="AC21" s="24" t="str">
        <f t="shared" si="6"/>
        <v xml:space="preserve"> </v>
      </c>
      <c r="AD21" s="17" t="str">
        <f t="shared" si="7"/>
        <v>" "</v>
      </c>
      <c r="AE21" s="22">
        <f t="shared" si="8"/>
        <v>1</v>
      </c>
      <c r="AF21" s="24" t="str">
        <f t="shared" si="9"/>
        <v>T</v>
      </c>
      <c r="AG21" s="17" t="str">
        <f t="shared" si="10"/>
        <v>"T"</v>
      </c>
      <c r="AH21" s="22">
        <f t="shared" si="11"/>
        <v>2</v>
      </c>
      <c r="AI21" s="24" t="str">
        <f t="shared" si="12"/>
        <v/>
      </c>
      <c r="AJ21" s="17" t="str">
        <f t="shared" si="13"/>
        <v>""</v>
      </c>
      <c r="AK21" s="22">
        <f t="shared" si="14"/>
        <v>2</v>
      </c>
      <c r="AL21" s="24" t="str">
        <f t="shared" si="15"/>
        <v>4</v>
      </c>
      <c r="AM21" s="17" t="str">
        <f t="shared" si="16"/>
        <v>"4"</v>
      </c>
      <c r="AN21" s="22">
        <f t="shared" si="17"/>
        <v>3</v>
      </c>
      <c r="AO21" s="24">
        <f t="shared" si="18"/>
        <v>46</v>
      </c>
      <c r="AP21" s="17" t="str">
        <f t="shared" si="19"/>
        <v>"."</v>
      </c>
      <c r="AQ21" s="22">
        <f t="shared" si="20"/>
        <v>4</v>
      </c>
      <c r="AR21" s="24" t="str">
        <f t="shared" si="21"/>
        <v>5</v>
      </c>
      <c r="AS21" s="17" t="str">
        <f t="shared" si="22"/>
        <v>"5"</v>
      </c>
      <c r="AT21" s="22">
        <f t="shared" si="23"/>
        <v>5</v>
      </c>
      <c r="AU21" s="24" t="str">
        <f t="shared" si="24"/>
        <v/>
      </c>
      <c r="AV21" s="17" t="str">
        <f t="shared" si="25"/>
        <v>""</v>
      </c>
      <c r="AW21" s="22">
        <f t="shared" si="26"/>
        <v>5</v>
      </c>
      <c r="AX21" s="24" t="str">
        <f t="shared" si="27"/>
        <v/>
      </c>
      <c r="AY21" s="17" t="str">
        <f t="shared" si="28"/>
        <v>""</v>
      </c>
      <c r="AZ21" s="22">
        <f t="shared" si="29"/>
        <v>5</v>
      </c>
      <c r="BA21" s="24" t="str">
        <f t="shared" si="30"/>
        <v/>
      </c>
      <c r="BB21" s="17" t="str">
        <f t="shared" si="31"/>
        <v>""</v>
      </c>
      <c r="BC21" s="22">
        <f t="shared" si="32"/>
        <v>5</v>
      </c>
      <c r="BD21" s="24" t="str">
        <f t="shared" si="33"/>
        <v/>
      </c>
      <c r="BE21" s="17" t="str">
        <f t="shared" si="34"/>
        <v>""</v>
      </c>
      <c r="BF21" s="22">
        <f t="shared" si="35"/>
        <v>5</v>
      </c>
      <c r="BG21" s="24" t="str">
        <f t="shared" si="36"/>
        <v/>
      </c>
      <c r="BH21" s="17" t="str">
        <f t="shared" si="37"/>
        <v>""</v>
      </c>
      <c r="BI21" s="22">
        <f t="shared" si="38"/>
        <v>5</v>
      </c>
      <c r="BJ21" s="24" t="str">
        <f t="shared" si="39"/>
        <v/>
      </c>
      <c r="BK21" s="17" t="str">
        <f t="shared" si="40"/>
        <v>""</v>
      </c>
      <c r="BL21" s="22">
        <f t="shared" si="41"/>
        <v>5</v>
      </c>
      <c r="BM21" s="24" t="str">
        <f t="shared" si="42"/>
        <v/>
      </c>
      <c r="BN21" s="17" t="str">
        <f t="shared" si="43"/>
        <v>""</v>
      </c>
      <c r="BO21" s="22">
        <f t="shared" si="44"/>
        <v>5</v>
      </c>
      <c r="BP21" s="24" t="str">
        <f t="shared" si="45"/>
        <v/>
      </c>
      <c r="BQ21" s="17" t="str">
        <f t="shared" si="46"/>
        <v>""</v>
      </c>
      <c r="BR21" t="str">
        <f t="shared" si="47"/>
        <v>T4.5</v>
      </c>
      <c r="BS21" s="5" t="str">
        <f t="shared" si="48"/>
        <v>yes</v>
      </c>
      <c r="BT21" s="3"/>
      <c r="BU21" t="str">
        <f t="shared" si="49"/>
        <v>Sheets.Add(new SheetPdfSample("T4.5 - sheet title (14).pdf", "T4.5", "sheet title (14)", ST_TYPE02,"", " ", "T", "", "4", ".", "5", "", "", "", "", "", "", "", ""));</v>
      </c>
    </row>
    <row r="22" spans="2:73">
      <c r="B22" s="8">
        <f t="shared" si="0"/>
        <v>15</v>
      </c>
      <c r="C22" t="str">
        <f t="shared" si="1"/>
        <v>T4.6 - sheet title (15)</v>
      </c>
      <c r="D22" t="str">
        <f t="shared" si="2"/>
        <v>sheet title (15)</v>
      </c>
      <c r="E22" t="s">
        <v>290</v>
      </c>
      <c r="F22" s="27" t="str">
        <f>_xlfn.XLOOKUP(IF(AS22="""""",AR$2,IF(AY22="""""",AX$2,IF(BE22="""""",BD$2,IF(BK22="""""",BJ$2,IF(BQ22="""""",BP$2,6)))))+IF(Z22="""""",0,10), Sheet2!A$2:A$13, Sheet2!B$2:B$13)</f>
        <v>ST_TYPE02</v>
      </c>
      <c r="G22" s="8"/>
      <c r="H22" s="3">
        <v>0</v>
      </c>
      <c r="I22" s="3"/>
      <c r="J22" s="3">
        <v>1</v>
      </c>
      <c r="K22" s="22">
        <v>0</v>
      </c>
      <c r="L22" s="3">
        <v>1</v>
      </c>
      <c r="M22" s="22">
        <v>1</v>
      </c>
      <c r="N22" s="3">
        <v>1</v>
      </c>
      <c r="O22" s="24">
        <v>0</v>
      </c>
      <c r="P22" s="5">
        <v>0</v>
      </c>
      <c r="Q22" s="24">
        <v>0</v>
      </c>
      <c r="R22" s="3">
        <v>0</v>
      </c>
      <c r="S22" s="24">
        <v>0</v>
      </c>
      <c r="T22" s="3">
        <v>0</v>
      </c>
      <c r="U22" s="24">
        <v>0</v>
      </c>
      <c r="V22" s="3">
        <v>0</v>
      </c>
      <c r="X22" s="22">
        <v>1</v>
      </c>
      <c r="Y22" s="24" t="str">
        <f t="shared" si="3"/>
        <v/>
      </c>
      <c r="Z22" s="17" t="str">
        <f t="shared" si="4"/>
        <v>""</v>
      </c>
      <c r="AA22" s="22">
        <v>0</v>
      </c>
      <c r="AB22" s="22">
        <f t="shared" si="5"/>
        <v>1</v>
      </c>
      <c r="AC22" s="24" t="str">
        <f t="shared" si="6"/>
        <v xml:space="preserve"> </v>
      </c>
      <c r="AD22" s="17" t="str">
        <f t="shared" si="7"/>
        <v>" "</v>
      </c>
      <c r="AE22" s="22">
        <f t="shared" si="8"/>
        <v>1</v>
      </c>
      <c r="AF22" s="24" t="str">
        <f t="shared" si="9"/>
        <v>T</v>
      </c>
      <c r="AG22" s="17" t="str">
        <f t="shared" si="10"/>
        <v>"T"</v>
      </c>
      <c r="AH22" s="22">
        <f t="shared" si="11"/>
        <v>2</v>
      </c>
      <c r="AI22" s="24" t="str">
        <f t="shared" si="12"/>
        <v/>
      </c>
      <c r="AJ22" s="17" t="str">
        <f t="shared" si="13"/>
        <v>""</v>
      </c>
      <c r="AK22" s="22">
        <f t="shared" si="14"/>
        <v>2</v>
      </c>
      <c r="AL22" s="24" t="str">
        <f t="shared" si="15"/>
        <v>4</v>
      </c>
      <c r="AM22" s="17" t="str">
        <f t="shared" si="16"/>
        <v>"4"</v>
      </c>
      <c r="AN22" s="22">
        <f t="shared" si="17"/>
        <v>3</v>
      </c>
      <c r="AO22" s="24">
        <f t="shared" si="18"/>
        <v>46</v>
      </c>
      <c r="AP22" s="17" t="str">
        <f t="shared" si="19"/>
        <v>"."</v>
      </c>
      <c r="AQ22" s="22">
        <f t="shared" si="20"/>
        <v>4</v>
      </c>
      <c r="AR22" s="24" t="str">
        <f t="shared" si="21"/>
        <v>6</v>
      </c>
      <c r="AS22" s="17" t="str">
        <f t="shared" si="22"/>
        <v>"6"</v>
      </c>
      <c r="AT22" s="22">
        <f t="shared" si="23"/>
        <v>5</v>
      </c>
      <c r="AU22" s="24" t="str">
        <f t="shared" si="24"/>
        <v/>
      </c>
      <c r="AV22" s="17" t="str">
        <f t="shared" si="25"/>
        <v>""</v>
      </c>
      <c r="AW22" s="22">
        <f t="shared" si="26"/>
        <v>5</v>
      </c>
      <c r="AX22" s="24" t="str">
        <f t="shared" si="27"/>
        <v/>
      </c>
      <c r="AY22" s="17" t="str">
        <f t="shared" si="28"/>
        <v>""</v>
      </c>
      <c r="AZ22" s="22">
        <f t="shared" si="29"/>
        <v>5</v>
      </c>
      <c r="BA22" s="24" t="str">
        <f t="shared" si="30"/>
        <v/>
      </c>
      <c r="BB22" s="17" t="str">
        <f t="shared" si="31"/>
        <v>""</v>
      </c>
      <c r="BC22" s="22">
        <f t="shared" si="32"/>
        <v>5</v>
      </c>
      <c r="BD22" s="24" t="str">
        <f t="shared" si="33"/>
        <v/>
      </c>
      <c r="BE22" s="17" t="str">
        <f t="shared" si="34"/>
        <v>""</v>
      </c>
      <c r="BF22" s="22">
        <f t="shared" si="35"/>
        <v>5</v>
      </c>
      <c r="BG22" s="24" t="str">
        <f t="shared" si="36"/>
        <v/>
      </c>
      <c r="BH22" s="17" t="str">
        <f t="shared" si="37"/>
        <v>""</v>
      </c>
      <c r="BI22" s="22">
        <f t="shared" si="38"/>
        <v>5</v>
      </c>
      <c r="BJ22" s="24" t="str">
        <f t="shared" si="39"/>
        <v/>
      </c>
      <c r="BK22" s="17" t="str">
        <f t="shared" si="40"/>
        <v>""</v>
      </c>
      <c r="BL22" s="22">
        <f t="shared" si="41"/>
        <v>5</v>
      </c>
      <c r="BM22" s="24" t="str">
        <f t="shared" si="42"/>
        <v/>
      </c>
      <c r="BN22" s="17" t="str">
        <f t="shared" si="43"/>
        <v>""</v>
      </c>
      <c r="BO22" s="22">
        <f t="shared" si="44"/>
        <v>5</v>
      </c>
      <c r="BP22" s="24" t="str">
        <f t="shared" si="45"/>
        <v/>
      </c>
      <c r="BQ22" s="17" t="str">
        <f t="shared" si="46"/>
        <v>""</v>
      </c>
      <c r="BR22" t="str">
        <f t="shared" si="47"/>
        <v>T4.6</v>
      </c>
      <c r="BS22" s="5" t="str">
        <f t="shared" si="48"/>
        <v>yes</v>
      </c>
      <c r="BT22" s="3"/>
      <c r="BU22" t="str">
        <f t="shared" si="49"/>
        <v>Sheets.Add(new SheetPdfSample("T4.6 - sheet title (15).pdf", "T4.6", "sheet title (15)", ST_TYPE02,"", " ", "T", "", "4", ".", "6", "", "", "", "", "", "", "", ""));</v>
      </c>
    </row>
    <row r="23" spans="2:73">
      <c r="B23" s="8">
        <f t="shared" si="0"/>
        <v>16</v>
      </c>
      <c r="C23" t="str">
        <f t="shared" si="1"/>
        <v>T5.0 - sheet title (16)</v>
      </c>
      <c r="D23" t="str">
        <f t="shared" si="2"/>
        <v>sheet title (16)</v>
      </c>
      <c r="E23" t="s">
        <v>291</v>
      </c>
      <c r="F23" s="27" t="str">
        <f>_xlfn.XLOOKUP(IF(AS23="""""",AR$2,IF(AY23="""""",AX$2,IF(BE23="""""",BD$2,IF(BK23="""""",BJ$2,IF(BQ23="""""",BP$2,6)))))+IF(Z23="""""",0,10), Sheet2!A$2:A$13, Sheet2!B$2:B$13)</f>
        <v>ST_TYPE02</v>
      </c>
      <c r="G23" s="8"/>
      <c r="H23" s="3">
        <v>0</v>
      </c>
      <c r="I23" s="3"/>
      <c r="J23" s="3">
        <v>1</v>
      </c>
      <c r="K23" s="22">
        <v>0</v>
      </c>
      <c r="L23" s="3">
        <v>1</v>
      </c>
      <c r="M23" s="22">
        <v>1</v>
      </c>
      <c r="N23" s="3">
        <v>1</v>
      </c>
      <c r="O23" s="24">
        <v>0</v>
      </c>
      <c r="P23" s="5">
        <v>0</v>
      </c>
      <c r="Q23" s="24">
        <v>0</v>
      </c>
      <c r="R23" s="3">
        <v>0</v>
      </c>
      <c r="S23" s="24">
        <v>0</v>
      </c>
      <c r="T23" s="3">
        <v>0</v>
      </c>
      <c r="U23" s="24">
        <v>0</v>
      </c>
      <c r="V23" s="3">
        <v>0</v>
      </c>
      <c r="X23" s="22">
        <v>1</v>
      </c>
      <c r="Y23" s="24" t="str">
        <f t="shared" si="3"/>
        <v/>
      </c>
      <c r="Z23" s="17" t="str">
        <f t="shared" si="4"/>
        <v>""</v>
      </c>
      <c r="AA23" s="22">
        <v>0</v>
      </c>
      <c r="AB23" s="22">
        <f t="shared" si="5"/>
        <v>1</v>
      </c>
      <c r="AC23" s="24" t="str">
        <f t="shared" si="6"/>
        <v xml:space="preserve"> </v>
      </c>
      <c r="AD23" s="17" t="str">
        <f t="shared" si="7"/>
        <v>" "</v>
      </c>
      <c r="AE23" s="22">
        <f t="shared" si="8"/>
        <v>1</v>
      </c>
      <c r="AF23" s="24" t="str">
        <f t="shared" si="9"/>
        <v>T</v>
      </c>
      <c r="AG23" s="17" t="str">
        <f t="shared" si="10"/>
        <v>"T"</v>
      </c>
      <c r="AH23" s="22">
        <f t="shared" si="11"/>
        <v>2</v>
      </c>
      <c r="AI23" s="24" t="str">
        <f t="shared" si="12"/>
        <v/>
      </c>
      <c r="AJ23" s="17" t="str">
        <f t="shared" si="13"/>
        <v>""</v>
      </c>
      <c r="AK23" s="22">
        <f t="shared" si="14"/>
        <v>2</v>
      </c>
      <c r="AL23" s="24" t="str">
        <f t="shared" si="15"/>
        <v>5</v>
      </c>
      <c r="AM23" s="17" t="str">
        <f t="shared" si="16"/>
        <v>"5"</v>
      </c>
      <c r="AN23" s="22">
        <f t="shared" si="17"/>
        <v>3</v>
      </c>
      <c r="AO23" s="24">
        <f t="shared" si="18"/>
        <v>46</v>
      </c>
      <c r="AP23" s="17" t="str">
        <f t="shared" si="19"/>
        <v>"."</v>
      </c>
      <c r="AQ23" s="22">
        <f t="shared" si="20"/>
        <v>4</v>
      </c>
      <c r="AR23" s="24" t="str">
        <f t="shared" si="21"/>
        <v>0</v>
      </c>
      <c r="AS23" s="17" t="str">
        <f t="shared" si="22"/>
        <v>"0"</v>
      </c>
      <c r="AT23" s="22">
        <f t="shared" si="23"/>
        <v>5</v>
      </c>
      <c r="AU23" s="24" t="str">
        <f t="shared" si="24"/>
        <v/>
      </c>
      <c r="AV23" s="17" t="str">
        <f t="shared" si="25"/>
        <v>""</v>
      </c>
      <c r="AW23" s="22">
        <f t="shared" si="26"/>
        <v>5</v>
      </c>
      <c r="AX23" s="24" t="str">
        <f t="shared" si="27"/>
        <v/>
      </c>
      <c r="AY23" s="17" t="str">
        <f t="shared" si="28"/>
        <v>""</v>
      </c>
      <c r="AZ23" s="22">
        <f t="shared" si="29"/>
        <v>5</v>
      </c>
      <c r="BA23" s="24" t="str">
        <f t="shared" si="30"/>
        <v/>
      </c>
      <c r="BB23" s="17" t="str">
        <f t="shared" si="31"/>
        <v>""</v>
      </c>
      <c r="BC23" s="22">
        <f t="shared" si="32"/>
        <v>5</v>
      </c>
      <c r="BD23" s="24" t="str">
        <f t="shared" si="33"/>
        <v/>
      </c>
      <c r="BE23" s="17" t="str">
        <f t="shared" si="34"/>
        <v>""</v>
      </c>
      <c r="BF23" s="22">
        <f t="shared" si="35"/>
        <v>5</v>
      </c>
      <c r="BG23" s="24" t="str">
        <f t="shared" si="36"/>
        <v/>
      </c>
      <c r="BH23" s="17" t="str">
        <f t="shared" si="37"/>
        <v>""</v>
      </c>
      <c r="BI23" s="22">
        <f t="shared" si="38"/>
        <v>5</v>
      </c>
      <c r="BJ23" s="24" t="str">
        <f t="shared" si="39"/>
        <v/>
      </c>
      <c r="BK23" s="17" t="str">
        <f t="shared" si="40"/>
        <v>""</v>
      </c>
      <c r="BL23" s="22">
        <f t="shared" si="41"/>
        <v>5</v>
      </c>
      <c r="BM23" s="24" t="str">
        <f t="shared" si="42"/>
        <v/>
      </c>
      <c r="BN23" s="17" t="str">
        <f t="shared" si="43"/>
        <v>""</v>
      </c>
      <c r="BO23" s="22">
        <f t="shared" si="44"/>
        <v>5</v>
      </c>
      <c r="BP23" s="24" t="str">
        <f t="shared" si="45"/>
        <v/>
      </c>
      <c r="BQ23" s="17" t="str">
        <f t="shared" si="46"/>
        <v>""</v>
      </c>
      <c r="BR23" t="str">
        <f t="shared" si="47"/>
        <v>T5.0</v>
      </c>
      <c r="BS23" s="5" t="str">
        <f t="shared" si="48"/>
        <v>yes</v>
      </c>
      <c r="BT23" s="3"/>
      <c r="BU23" t="str">
        <f t="shared" si="49"/>
        <v>Sheets.Add(new SheetPdfSample("T5.0 - sheet title (16).pdf", "T5.0", "sheet title (16)", ST_TYPE02,"", " ", "T", "", "5", ".", "0", "", "", "", "", "", "", "", ""));</v>
      </c>
    </row>
    <row r="24" spans="2:73">
      <c r="B24" s="8">
        <f t="shared" si="0"/>
        <v>17</v>
      </c>
      <c r="C24" t="str">
        <f t="shared" si="1"/>
        <v>T5.1 - sheet title (17)</v>
      </c>
      <c r="D24" t="str">
        <f t="shared" si="2"/>
        <v>sheet title (17)</v>
      </c>
      <c r="E24" t="s">
        <v>292</v>
      </c>
      <c r="F24" s="27" t="str">
        <f>_xlfn.XLOOKUP(IF(AS24="""""",AR$2,IF(AY24="""""",AX$2,IF(BE24="""""",BD$2,IF(BK24="""""",BJ$2,IF(BQ24="""""",BP$2,6)))))+IF(Z24="""""",0,10), Sheet2!A$2:A$13, Sheet2!B$2:B$13)</f>
        <v>ST_TYPE02</v>
      </c>
      <c r="G24" s="8"/>
      <c r="H24" s="3">
        <v>0</v>
      </c>
      <c r="I24" s="3"/>
      <c r="J24" s="3">
        <v>1</v>
      </c>
      <c r="K24" s="22">
        <v>0</v>
      </c>
      <c r="L24" s="3">
        <v>1</v>
      </c>
      <c r="M24" s="22">
        <v>1</v>
      </c>
      <c r="N24" s="3">
        <v>1</v>
      </c>
      <c r="O24" s="24">
        <v>0</v>
      </c>
      <c r="P24" s="5">
        <v>0</v>
      </c>
      <c r="Q24" s="24">
        <v>0</v>
      </c>
      <c r="R24" s="3">
        <v>0</v>
      </c>
      <c r="S24" s="24">
        <v>0</v>
      </c>
      <c r="T24" s="3">
        <v>0</v>
      </c>
      <c r="U24" s="24">
        <v>0</v>
      </c>
      <c r="V24" s="3">
        <v>0</v>
      </c>
      <c r="X24" s="22">
        <v>1</v>
      </c>
      <c r="Y24" s="24" t="str">
        <f t="shared" si="3"/>
        <v/>
      </c>
      <c r="Z24" s="17" t="str">
        <f t="shared" si="4"/>
        <v>""</v>
      </c>
      <c r="AA24" s="22">
        <v>0</v>
      </c>
      <c r="AB24" s="22">
        <f t="shared" si="5"/>
        <v>1</v>
      </c>
      <c r="AC24" s="24" t="str">
        <f t="shared" si="6"/>
        <v xml:space="preserve"> </v>
      </c>
      <c r="AD24" s="17" t="str">
        <f t="shared" si="7"/>
        <v>" "</v>
      </c>
      <c r="AE24" s="22">
        <f t="shared" si="8"/>
        <v>1</v>
      </c>
      <c r="AF24" s="24" t="str">
        <f t="shared" si="9"/>
        <v>T</v>
      </c>
      <c r="AG24" s="17" t="str">
        <f t="shared" si="10"/>
        <v>"T"</v>
      </c>
      <c r="AH24" s="22">
        <f t="shared" si="11"/>
        <v>2</v>
      </c>
      <c r="AI24" s="24" t="str">
        <f t="shared" si="12"/>
        <v/>
      </c>
      <c r="AJ24" s="17" t="str">
        <f t="shared" si="13"/>
        <v>""</v>
      </c>
      <c r="AK24" s="22">
        <f t="shared" si="14"/>
        <v>2</v>
      </c>
      <c r="AL24" s="24" t="str">
        <f t="shared" si="15"/>
        <v>5</v>
      </c>
      <c r="AM24" s="17" t="str">
        <f t="shared" si="16"/>
        <v>"5"</v>
      </c>
      <c r="AN24" s="22">
        <f t="shared" si="17"/>
        <v>3</v>
      </c>
      <c r="AO24" s="24">
        <f t="shared" si="18"/>
        <v>46</v>
      </c>
      <c r="AP24" s="17" t="str">
        <f t="shared" si="19"/>
        <v>"."</v>
      </c>
      <c r="AQ24" s="22">
        <f t="shared" si="20"/>
        <v>4</v>
      </c>
      <c r="AR24" s="24" t="str">
        <f t="shared" si="21"/>
        <v>1</v>
      </c>
      <c r="AS24" s="17" t="str">
        <f t="shared" si="22"/>
        <v>"1"</v>
      </c>
      <c r="AT24" s="22">
        <f t="shared" si="23"/>
        <v>5</v>
      </c>
      <c r="AU24" s="24" t="str">
        <f t="shared" si="24"/>
        <v/>
      </c>
      <c r="AV24" s="17" t="str">
        <f t="shared" si="25"/>
        <v>""</v>
      </c>
      <c r="AW24" s="22">
        <f t="shared" si="26"/>
        <v>5</v>
      </c>
      <c r="AX24" s="24" t="str">
        <f t="shared" si="27"/>
        <v/>
      </c>
      <c r="AY24" s="17" t="str">
        <f t="shared" si="28"/>
        <v>""</v>
      </c>
      <c r="AZ24" s="22">
        <f t="shared" si="29"/>
        <v>5</v>
      </c>
      <c r="BA24" s="24" t="str">
        <f t="shared" si="30"/>
        <v/>
      </c>
      <c r="BB24" s="17" t="str">
        <f t="shared" si="31"/>
        <v>""</v>
      </c>
      <c r="BC24" s="22">
        <f t="shared" si="32"/>
        <v>5</v>
      </c>
      <c r="BD24" s="24" t="str">
        <f t="shared" si="33"/>
        <v/>
      </c>
      <c r="BE24" s="17" t="str">
        <f t="shared" si="34"/>
        <v>""</v>
      </c>
      <c r="BF24" s="22">
        <f t="shared" si="35"/>
        <v>5</v>
      </c>
      <c r="BG24" s="24" t="str">
        <f t="shared" si="36"/>
        <v/>
      </c>
      <c r="BH24" s="17" t="str">
        <f t="shared" si="37"/>
        <v>""</v>
      </c>
      <c r="BI24" s="22">
        <f t="shared" si="38"/>
        <v>5</v>
      </c>
      <c r="BJ24" s="24" t="str">
        <f t="shared" si="39"/>
        <v/>
      </c>
      <c r="BK24" s="17" t="str">
        <f t="shared" si="40"/>
        <v>""</v>
      </c>
      <c r="BL24" s="22">
        <f t="shared" si="41"/>
        <v>5</v>
      </c>
      <c r="BM24" s="24" t="str">
        <f t="shared" si="42"/>
        <v/>
      </c>
      <c r="BN24" s="17" t="str">
        <f t="shared" si="43"/>
        <v>""</v>
      </c>
      <c r="BO24" s="22">
        <f t="shared" si="44"/>
        <v>5</v>
      </c>
      <c r="BP24" s="24" t="str">
        <f t="shared" si="45"/>
        <v/>
      </c>
      <c r="BQ24" s="17" t="str">
        <f t="shared" si="46"/>
        <v>""</v>
      </c>
      <c r="BR24" t="str">
        <f t="shared" si="47"/>
        <v>T5.1</v>
      </c>
      <c r="BS24" s="5" t="str">
        <f t="shared" si="48"/>
        <v>yes</v>
      </c>
      <c r="BT24" s="3"/>
      <c r="BU24" t="str">
        <f t="shared" si="49"/>
        <v>Sheets.Add(new SheetPdfSample("T5.1 - sheet title (17).pdf", "T5.1", "sheet title (17)", ST_TYPE02,"", " ", "T", "", "5", ".", "1", "", "", "", "", "", "", "", ""));</v>
      </c>
    </row>
    <row r="25" spans="2:73">
      <c r="B25" s="8">
        <f t="shared" si="0"/>
        <v>18</v>
      </c>
      <c r="C25" t="str">
        <f t="shared" si="1"/>
        <v>T5.2 - sheet title (18)</v>
      </c>
      <c r="D25" t="str">
        <f t="shared" si="2"/>
        <v>sheet title (18)</v>
      </c>
      <c r="E25" t="s">
        <v>293</v>
      </c>
      <c r="F25" s="27" t="str">
        <f>_xlfn.XLOOKUP(IF(AS25="""""",AR$2,IF(AY25="""""",AX$2,IF(BE25="""""",BD$2,IF(BK25="""""",BJ$2,IF(BQ25="""""",BP$2,6)))))+IF(Z25="""""",0,10), Sheet2!A$2:A$13, Sheet2!B$2:B$13)</f>
        <v>ST_TYPE02</v>
      </c>
      <c r="G25" s="8"/>
      <c r="H25" s="3">
        <v>0</v>
      </c>
      <c r="I25" s="3"/>
      <c r="J25" s="3">
        <v>1</v>
      </c>
      <c r="K25" s="22">
        <v>0</v>
      </c>
      <c r="L25" s="3">
        <v>1</v>
      </c>
      <c r="M25" s="22">
        <v>1</v>
      </c>
      <c r="N25" s="3">
        <v>1</v>
      </c>
      <c r="O25" s="24">
        <v>0</v>
      </c>
      <c r="P25" s="5">
        <v>0</v>
      </c>
      <c r="Q25" s="24">
        <v>0</v>
      </c>
      <c r="R25" s="3">
        <v>0</v>
      </c>
      <c r="S25" s="24">
        <v>0</v>
      </c>
      <c r="T25" s="3">
        <v>0</v>
      </c>
      <c r="U25" s="24">
        <v>0</v>
      </c>
      <c r="V25" s="3">
        <v>0</v>
      </c>
      <c r="X25" s="22">
        <v>1</v>
      </c>
      <c r="Y25" s="24" t="str">
        <f t="shared" si="3"/>
        <v/>
      </c>
      <c r="Z25" s="17" t="str">
        <f t="shared" si="4"/>
        <v>""</v>
      </c>
      <c r="AA25" s="22">
        <v>0</v>
      </c>
      <c r="AB25" s="22">
        <f t="shared" si="5"/>
        <v>1</v>
      </c>
      <c r="AC25" s="24" t="str">
        <f t="shared" si="6"/>
        <v xml:space="preserve"> </v>
      </c>
      <c r="AD25" s="17" t="str">
        <f t="shared" si="7"/>
        <v>" "</v>
      </c>
      <c r="AE25" s="22">
        <f t="shared" si="8"/>
        <v>1</v>
      </c>
      <c r="AF25" s="24" t="str">
        <f t="shared" si="9"/>
        <v>T</v>
      </c>
      <c r="AG25" s="17" t="str">
        <f t="shared" si="10"/>
        <v>"T"</v>
      </c>
      <c r="AH25" s="22">
        <f t="shared" si="11"/>
        <v>2</v>
      </c>
      <c r="AI25" s="24" t="str">
        <f t="shared" si="12"/>
        <v/>
      </c>
      <c r="AJ25" s="17" t="str">
        <f t="shared" si="13"/>
        <v>""</v>
      </c>
      <c r="AK25" s="22">
        <f t="shared" si="14"/>
        <v>2</v>
      </c>
      <c r="AL25" s="24" t="str">
        <f t="shared" si="15"/>
        <v>5</v>
      </c>
      <c r="AM25" s="17" t="str">
        <f t="shared" si="16"/>
        <v>"5"</v>
      </c>
      <c r="AN25" s="22">
        <f t="shared" si="17"/>
        <v>3</v>
      </c>
      <c r="AO25" s="24">
        <f t="shared" si="18"/>
        <v>46</v>
      </c>
      <c r="AP25" s="17" t="str">
        <f t="shared" si="19"/>
        <v>"."</v>
      </c>
      <c r="AQ25" s="22">
        <f t="shared" si="20"/>
        <v>4</v>
      </c>
      <c r="AR25" s="24" t="str">
        <f t="shared" si="21"/>
        <v>2</v>
      </c>
      <c r="AS25" s="17" t="str">
        <f t="shared" si="22"/>
        <v>"2"</v>
      </c>
      <c r="AT25" s="22">
        <f t="shared" si="23"/>
        <v>5</v>
      </c>
      <c r="AU25" s="24" t="str">
        <f t="shared" si="24"/>
        <v/>
      </c>
      <c r="AV25" s="17" t="str">
        <f t="shared" si="25"/>
        <v>""</v>
      </c>
      <c r="AW25" s="22">
        <f t="shared" si="26"/>
        <v>5</v>
      </c>
      <c r="AX25" s="24" t="str">
        <f t="shared" si="27"/>
        <v/>
      </c>
      <c r="AY25" s="17" t="str">
        <f t="shared" si="28"/>
        <v>""</v>
      </c>
      <c r="AZ25" s="22">
        <f t="shared" si="29"/>
        <v>5</v>
      </c>
      <c r="BA25" s="24" t="str">
        <f t="shared" si="30"/>
        <v/>
      </c>
      <c r="BB25" s="17" t="str">
        <f t="shared" si="31"/>
        <v>""</v>
      </c>
      <c r="BC25" s="22">
        <f t="shared" si="32"/>
        <v>5</v>
      </c>
      <c r="BD25" s="24" t="str">
        <f t="shared" si="33"/>
        <v/>
      </c>
      <c r="BE25" s="17" t="str">
        <f t="shared" si="34"/>
        <v>""</v>
      </c>
      <c r="BF25" s="22">
        <f t="shared" si="35"/>
        <v>5</v>
      </c>
      <c r="BG25" s="24" t="str">
        <f t="shared" si="36"/>
        <v/>
      </c>
      <c r="BH25" s="17" t="str">
        <f t="shared" si="37"/>
        <v>""</v>
      </c>
      <c r="BI25" s="22">
        <f t="shared" si="38"/>
        <v>5</v>
      </c>
      <c r="BJ25" s="24" t="str">
        <f t="shared" si="39"/>
        <v/>
      </c>
      <c r="BK25" s="17" t="str">
        <f t="shared" si="40"/>
        <v>""</v>
      </c>
      <c r="BL25" s="22">
        <f t="shared" si="41"/>
        <v>5</v>
      </c>
      <c r="BM25" s="24" t="str">
        <f t="shared" si="42"/>
        <v/>
      </c>
      <c r="BN25" s="17" t="str">
        <f t="shared" si="43"/>
        <v>""</v>
      </c>
      <c r="BO25" s="22">
        <f t="shared" si="44"/>
        <v>5</v>
      </c>
      <c r="BP25" s="24" t="str">
        <f t="shared" si="45"/>
        <v/>
      </c>
      <c r="BQ25" s="17" t="str">
        <f t="shared" si="46"/>
        <v>""</v>
      </c>
      <c r="BR25" t="str">
        <f t="shared" si="47"/>
        <v>T5.2</v>
      </c>
      <c r="BS25" s="5" t="str">
        <f t="shared" si="48"/>
        <v>yes</v>
      </c>
      <c r="BT25" s="3"/>
      <c r="BU25" t="str">
        <f t="shared" si="49"/>
        <v>Sheets.Add(new SheetPdfSample("T5.2 - sheet title (18).pdf", "T5.2", "sheet title (18)", ST_TYPE02,"", " ", "T", "", "5", ".", "2", "", "", "", "", "", "", "", ""));</v>
      </c>
    </row>
    <row r="26" spans="2:73">
      <c r="B26" s="8">
        <f t="shared" si="0"/>
        <v>19</v>
      </c>
      <c r="C26" t="str">
        <f t="shared" si="1"/>
        <v>T5.3-1 - sheet title (19)</v>
      </c>
      <c r="D26" t="str">
        <f t="shared" si="2"/>
        <v>sheet title (19)</v>
      </c>
      <c r="E26" t="s">
        <v>294</v>
      </c>
      <c r="F26" s="27" t="str">
        <f>_xlfn.XLOOKUP(IF(AS26="""""",AR$2,IF(AY26="""""",AX$2,IF(BE26="""""",BD$2,IF(BK26="""""",BJ$2,IF(BQ26="""""",BP$2,6)))))+IF(Z26="""""",0,10), Sheet2!A$2:A$13, Sheet2!B$2:B$13)</f>
        <v>ST_TYPE03</v>
      </c>
      <c r="G26" s="8"/>
      <c r="H26" s="3">
        <v>0</v>
      </c>
      <c r="I26" s="3"/>
      <c r="J26" s="3">
        <v>1</v>
      </c>
      <c r="K26" s="22">
        <v>0</v>
      </c>
      <c r="L26" s="3">
        <v>1</v>
      </c>
      <c r="M26" s="22">
        <v>1</v>
      </c>
      <c r="N26" s="3">
        <v>1</v>
      </c>
      <c r="O26" s="24">
        <v>1</v>
      </c>
      <c r="P26" s="5">
        <v>1</v>
      </c>
      <c r="Q26" s="24">
        <v>0</v>
      </c>
      <c r="R26" s="3">
        <v>0</v>
      </c>
      <c r="S26" s="24">
        <v>0</v>
      </c>
      <c r="T26" s="3">
        <v>0</v>
      </c>
      <c r="U26" s="24">
        <v>0</v>
      </c>
      <c r="V26" s="3">
        <v>0</v>
      </c>
      <c r="X26" s="22">
        <v>1</v>
      </c>
      <c r="Y26" s="24" t="str">
        <f t="shared" si="3"/>
        <v/>
      </c>
      <c r="Z26" s="17" t="str">
        <f t="shared" si="4"/>
        <v>""</v>
      </c>
      <c r="AA26" s="22">
        <v>0</v>
      </c>
      <c r="AB26" s="22">
        <f t="shared" si="5"/>
        <v>1</v>
      </c>
      <c r="AC26" s="24" t="str">
        <f t="shared" si="6"/>
        <v xml:space="preserve"> </v>
      </c>
      <c r="AD26" s="17" t="str">
        <f t="shared" si="7"/>
        <v>" "</v>
      </c>
      <c r="AE26" s="22">
        <f t="shared" si="8"/>
        <v>1</v>
      </c>
      <c r="AF26" s="24" t="str">
        <f t="shared" si="9"/>
        <v>T</v>
      </c>
      <c r="AG26" s="17" t="str">
        <f t="shared" si="10"/>
        <v>"T"</v>
      </c>
      <c r="AH26" s="22">
        <f t="shared" si="11"/>
        <v>2</v>
      </c>
      <c r="AI26" s="24" t="str">
        <f t="shared" si="12"/>
        <v/>
      </c>
      <c r="AJ26" s="17" t="str">
        <f t="shared" si="13"/>
        <v>""</v>
      </c>
      <c r="AK26" s="22">
        <f t="shared" si="14"/>
        <v>2</v>
      </c>
      <c r="AL26" s="24" t="str">
        <f t="shared" si="15"/>
        <v>5</v>
      </c>
      <c r="AM26" s="17" t="str">
        <f t="shared" si="16"/>
        <v>"5"</v>
      </c>
      <c r="AN26" s="22">
        <f t="shared" si="17"/>
        <v>3</v>
      </c>
      <c r="AO26" s="24">
        <f t="shared" si="18"/>
        <v>46</v>
      </c>
      <c r="AP26" s="17" t="str">
        <f t="shared" si="19"/>
        <v>"."</v>
      </c>
      <c r="AQ26" s="22">
        <f t="shared" si="20"/>
        <v>4</v>
      </c>
      <c r="AR26" s="24" t="str">
        <f t="shared" si="21"/>
        <v>3</v>
      </c>
      <c r="AS26" s="17" t="str">
        <f t="shared" si="22"/>
        <v>"3"</v>
      </c>
      <c r="AT26" s="22">
        <f t="shared" si="23"/>
        <v>5</v>
      </c>
      <c r="AU26" s="24">
        <f t="shared" si="24"/>
        <v>45</v>
      </c>
      <c r="AV26" s="17" t="str">
        <f t="shared" si="25"/>
        <v>"-"</v>
      </c>
      <c r="AW26" s="22">
        <f t="shared" si="26"/>
        <v>6</v>
      </c>
      <c r="AX26" s="24" t="str">
        <f t="shared" si="27"/>
        <v>1</v>
      </c>
      <c r="AY26" s="17" t="str">
        <f t="shared" si="28"/>
        <v>"1"</v>
      </c>
      <c r="AZ26" s="22">
        <f t="shared" si="29"/>
        <v>7</v>
      </c>
      <c r="BA26" s="24" t="str">
        <f t="shared" si="30"/>
        <v/>
      </c>
      <c r="BB26" s="17" t="str">
        <f t="shared" si="31"/>
        <v>""</v>
      </c>
      <c r="BC26" s="22">
        <f t="shared" si="32"/>
        <v>7</v>
      </c>
      <c r="BD26" s="24" t="str">
        <f t="shared" si="33"/>
        <v/>
      </c>
      <c r="BE26" s="17" t="str">
        <f t="shared" si="34"/>
        <v>""</v>
      </c>
      <c r="BF26" s="22">
        <f t="shared" si="35"/>
        <v>7</v>
      </c>
      <c r="BG26" s="24" t="str">
        <f t="shared" si="36"/>
        <v/>
      </c>
      <c r="BH26" s="17" t="str">
        <f t="shared" si="37"/>
        <v>""</v>
      </c>
      <c r="BI26" s="22">
        <f t="shared" si="38"/>
        <v>7</v>
      </c>
      <c r="BJ26" s="24" t="str">
        <f t="shared" si="39"/>
        <v/>
      </c>
      <c r="BK26" s="17" t="str">
        <f t="shared" si="40"/>
        <v>""</v>
      </c>
      <c r="BL26" s="22">
        <f t="shared" si="41"/>
        <v>7</v>
      </c>
      <c r="BM26" s="24" t="str">
        <f t="shared" si="42"/>
        <v/>
      </c>
      <c r="BN26" s="17" t="str">
        <f t="shared" si="43"/>
        <v>""</v>
      </c>
      <c r="BO26" s="22">
        <f t="shared" si="44"/>
        <v>7</v>
      </c>
      <c r="BP26" s="24" t="str">
        <f t="shared" si="45"/>
        <v/>
      </c>
      <c r="BQ26" s="17" t="str">
        <f t="shared" si="46"/>
        <v>""</v>
      </c>
      <c r="BR26" t="str">
        <f t="shared" si="47"/>
        <v>T5.3-1</v>
      </c>
      <c r="BS26" s="5" t="str">
        <f t="shared" si="48"/>
        <v>yes</v>
      </c>
      <c r="BT26" s="3"/>
      <c r="BU26" t="str">
        <f t="shared" si="49"/>
        <v>Sheets.Add(new SheetPdfSample("T5.3-1 - sheet title (19).pdf", "T5.3-1", "sheet title (19)", ST_TYPE03,"", " ", "T", "", "5", ".", "3", "-", "1", "", "", "", "", "", ""));</v>
      </c>
    </row>
    <row r="27" spans="2:73">
      <c r="B27" s="8">
        <f t="shared" si="0"/>
        <v>20</v>
      </c>
      <c r="C27" t="str">
        <f t="shared" si="1"/>
        <v>T5.3-2 - sheet title (20)</v>
      </c>
      <c r="D27" t="str">
        <f t="shared" si="2"/>
        <v>sheet title (20)</v>
      </c>
      <c r="E27" t="s">
        <v>295</v>
      </c>
      <c r="F27" s="27" t="str">
        <f>_xlfn.XLOOKUP(IF(AS27="""""",AR$2,IF(AY27="""""",AX$2,IF(BE27="""""",BD$2,IF(BK27="""""",BJ$2,IF(BQ27="""""",BP$2,6)))))+IF(Z27="""""",0,10), Sheet2!A$2:A$13, Sheet2!B$2:B$13)</f>
        <v>ST_TYPE03</v>
      </c>
      <c r="G27" s="8"/>
      <c r="H27" s="3">
        <v>0</v>
      </c>
      <c r="I27" s="3"/>
      <c r="J27" s="3">
        <v>1</v>
      </c>
      <c r="K27" s="22">
        <v>0</v>
      </c>
      <c r="L27" s="3">
        <v>1</v>
      </c>
      <c r="M27" s="22">
        <v>1</v>
      </c>
      <c r="N27" s="3">
        <v>1</v>
      </c>
      <c r="O27" s="24">
        <v>1</v>
      </c>
      <c r="P27" s="5">
        <v>1</v>
      </c>
      <c r="Q27" s="24">
        <v>0</v>
      </c>
      <c r="R27" s="3">
        <v>0</v>
      </c>
      <c r="S27" s="24">
        <v>0</v>
      </c>
      <c r="T27" s="3">
        <v>0</v>
      </c>
      <c r="U27" s="24">
        <v>0</v>
      </c>
      <c r="V27" s="3">
        <v>0</v>
      </c>
      <c r="X27" s="22">
        <v>1</v>
      </c>
      <c r="Y27" s="24" t="str">
        <f t="shared" si="3"/>
        <v/>
      </c>
      <c r="Z27" s="17" t="str">
        <f t="shared" si="4"/>
        <v>""</v>
      </c>
      <c r="AA27" s="22">
        <v>0</v>
      </c>
      <c r="AB27" s="22">
        <f t="shared" si="5"/>
        <v>1</v>
      </c>
      <c r="AC27" s="24" t="str">
        <f t="shared" si="6"/>
        <v xml:space="preserve"> </v>
      </c>
      <c r="AD27" s="17" t="str">
        <f t="shared" si="7"/>
        <v>" "</v>
      </c>
      <c r="AE27" s="22">
        <f t="shared" si="8"/>
        <v>1</v>
      </c>
      <c r="AF27" s="24" t="str">
        <f t="shared" si="9"/>
        <v>T</v>
      </c>
      <c r="AG27" s="17" t="str">
        <f t="shared" si="10"/>
        <v>"T"</v>
      </c>
      <c r="AH27" s="22">
        <f t="shared" si="11"/>
        <v>2</v>
      </c>
      <c r="AI27" s="24" t="str">
        <f t="shared" si="12"/>
        <v/>
      </c>
      <c r="AJ27" s="17" t="str">
        <f t="shared" si="13"/>
        <v>""</v>
      </c>
      <c r="AK27" s="22">
        <f t="shared" si="14"/>
        <v>2</v>
      </c>
      <c r="AL27" s="24" t="str">
        <f t="shared" si="15"/>
        <v>5</v>
      </c>
      <c r="AM27" s="17" t="str">
        <f t="shared" si="16"/>
        <v>"5"</v>
      </c>
      <c r="AN27" s="22">
        <f t="shared" si="17"/>
        <v>3</v>
      </c>
      <c r="AO27" s="24">
        <f t="shared" si="18"/>
        <v>46</v>
      </c>
      <c r="AP27" s="17" t="str">
        <f t="shared" si="19"/>
        <v>"."</v>
      </c>
      <c r="AQ27" s="22">
        <f t="shared" si="20"/>
        <v>4</v>
      </c>
      <c r="AR27" s="24" t="str">
        <f t="shared" si="21"/>
        <v>3</v>
      </c>
      <c r="AS27" s="17" t="str">
        <f t="shared" si="22"/>
        <v>"3"</v>
      </c>
      <c r="AT27" s="22">
        <f t="shared" si="23"/>
        <v>5</v>
      </c>
      <c r="AU27" s="24">
        <f t="shared" si="24"/>
        <v>45</v>
      </c>
      <c r="AV27" s="17" t="str">
        <f t="shared" si="25"/>
        <v>"-"</v>
      </c>
      <c r="AW27" s="22">
        <f t="shared" si="26"/>
        <v>6</v>
      </c>
      <c r="AX27" s="24" t="str">
        <f t="shared" si="27"/>
        <v>2</v>
      </c>
      <c r="AY27" s="17" t="str">
        <f t="shared" si="28"/>
        <v>"2"</v>
      </c>
      <c r="AZ27" s="22">
        <f t="shared" si="29"/>
        <v>7</v>
      </c>
      <c r="BA27" s="24" t="str">
        <f t="shared" si="30"/>
        <v/>
      </c>
      <c r="BB27" s="17" t="str">
        <f t="shared" si="31"/>
        <v>""</v>
      </c>
      <c r="BC27" s="22">
        <f t="shared" si="32"/>
        <v>7</v>
      </c>
      <c r="BD27" s="24" t="str">
        <f t="shared" si="33"/>
        <v/>
      </c>
      <c r="BE27" s="17" t="str">
        <f t="shared" si="34"/>
        <v>""</v>
      </c>
      <c r="BF27" s="22">
        <f t="shared" si="35"/>
        <v>7</v>
      </c>
      <c r="BG27" s="24" t="str">
        <f t="shared" si="36"/>
        <v/>
      </c>
      <c r="BH27" s="17" t="str">
        <f t="shared" si="37"/>
        <v>""</v>
      </c>
      <c r="BI27" s="22">
        <f t="shared" si="38"/>
        <v>7</v>
      </c>
      <c r="BJ27" s="24" t="str">
        <f t="shared" si="39"/>
        <v/>
      </c>
      <c r="BK27" s="17" t="str">
        <f t="shared" si="40"/>
        <v>""</v>
      </c>
      <c r="BL27" s="22">
        <f t="shared" si="41"/>
        <v>7</v>
      </c>
      <c r="BM27" s="24" t="str">
        <f t="shared" si="42"/>
        <v/>
      </c>
      <c r="BN27" s="17" t="str">
        <f t="shared" si="43"/>
        <v>""</v>
      </c>
      <c r="BO27" s="22">
        <f t="shared" si="44"/>
        <v>7</v>
      </c>
      <c r="BP27" s="24" t="str">
        <f t="shared" si="45"/>
        <v/>
      </c>
      <c r="BQ27" s="17" t="str">
        <f t="shared" si="46"/>
        <v>""</v>
      </c>
      <c r="BR27" t="str">
        <f t="shared" si="47"/>
        <v>T5.3-2</v>
      </c>
      <c r="BS27" s="5" t="str">
        <f t="shared" si="48"/>
        <v>yes</v>
      </c>
      <c r="BT27" s="3"/>
      <c r="BU27" t="str">
        <f t="shared" si="49"/>
        <v>Sheets.Add(new SheetPdfSample("T5.3-2 - sheet title (20).pdf", "T5.3-2", "sheet title (20)", ST_TYPE03,"", " ", "T", "", "5", ".", "3", "-", "2", "", "", "", "", "", ""));</v>
      </c>
    </row>
    <row r="28" spans="2:73">
      <c r="B28" s="8">
        <f t="shared" si="0"/>
        <v>21</v>
      </c>
      <c r="C28" t="str">
        <f t="shared" si="1"/>
        <v>C0.0-1 - sheet title (21)</v>
      </c>
      <c r="D28" t="str">
        <f t="shared" si="2"/>
        <v>sheet title (21)</v>
      </c>
      <c r="E28" t="s">
        <v>296</v>
      </c>
      <c r="F28" s="27" t="str">
        <f>_xlfn.XLOOKUP(IF(AS28="""""",AR$2,IF(AY28="""""",AX$2,IF(BE28="""""",BD$2,IF(BK28="""""",BJ$2,IF(BQ28="""""",BP$2,6)))))+IF(Z28="""""",0,10), Sheet2!A$2:A$13, Sheet2!B$2:B$13)</f>
        <v>ST_TYPE03</v>
      </c>
      <c r="G28" s="8"/>
      <c r="H28" s="3">
        <v>0</v>
      </c>
      <c r="I28" s="3"/>
      <c r="J28" s="3">
        <v>1</v>
      </c>
      <c r="K28" s="22">
        <v>0</v>
      </c>
      <c r="L28" s="3">
        <v>1</v>
      </c>
      <c r="M28" s="22">
        <v>1</v>
      </c>
      <c r="N28" s="3">
        <v>1</v>
      </c>
      <c r="O28" s="24">
        <v>1</v>
      </c>
      <c r="P28" s="5">
        <v>1</v>
      </c>
      <c r="Q28" s="24">
        <v>0</v>
      </c>
      <c r="R28" s="3">
        <v>0</v>
      </c>
      <c r="S28" s="24">
        <v>0</v>
      </c>
      <c r="T28" s="3">
        <v>0</v>
      </c>
      <c r="U28" s="24">
        <v>0</v>
      </c>
      <c r="V28" s="3">
        <v>0</v>
      </c>
      <c r="X28" s="22">
        <v>1</v>
      </c>
      <c r="Y28" s="24" t="str">
        <f t="shared" ref="Y28" si="50">IF(H28=0,"",CODE(MID($E28,X28,H28)))</f>
        <v/>
      </c>
      <c r="Z28" s="17" t="str">
        <f t="shared" ref="Z28" si="51">""""&amp;IF(H28=0,"",MID($E28,X28,H28))&amp;""""</f>
        <v>""</v>
      </c>
      <c r="AA28" s="22">
        <v>0</v>
      </c>
      <c r="AB28" s="22">
        <f t="shared" ref="AB28" si="52">H28+X28</f>
        <v>1</v>
      </c>
      <c r="AC28" s="24" t="str">
        <f t="shared" ref="AC28" si="53">IF(AA28=0," ",CODE(MID($E28,AB28,AA28)))</f>
        <v xml:space="preserve"> </v>
      </c>
      <c r="AD28" s="17" t="str">
        <f t="shared" si="7"/>
        <v>" "</v>
      </c>
      <c r="AE28" s="22">
        <f t="shared" ref="AE28" si="54">AA28+AB28</f>
        <v>1</v>
      </c>
      <c r="AF28" s="24" t="str">
        <f t="shared" ref="AF28" si="55">IF(J28=0,"",MID($E28,AE28,J28))</f>
        <v>C</v>
      </c>
      <c r="AG28" s="17" t="str">
        <f t="shared" si="10"/>
        <v>"C"</v>
      </c>
      <c r="AH28" s="22">
        <f t="shared" ref="AH28" si="56">J28+AE28</f>
        <v>2</v>
      </c>
      <c r="AI28" s="24" t="str">
        <f t="shared" ref="AI28" si="57">IF(K28=0,"",CODE(MID($E28,AH28,K28)))</f>
        <v/>
      </c>
      <c r="AJ28" s="17" t="str">
        <f t="shared" ref="AJ28" si="58">""""&amp;IF(K28=0,"",MID($E28,AH28,K28))&amp;""""</f>
        <v>""</v>
      </c>
      <c r="AK28" s="22">
        <f t="shared" ref="AK28" si="59">K28+AH28</f>
        <v>2</v>
      </c>
      <c r="AL28" s="24" t="str">
        <f t="shared" ref="AL28" si="60">IF(L28=0,"",MID($E28,AK28,L28))</f>
        <v>0</v>
      </c>
      <c r="AM28" s="17" t="str">
        <f t="shared" si="16"/>
        <v>"0"</v>
      </c>
      <c r="AN28" s="22">
        <f t="shared" ref="AN28" si="61">L28+AK28</f>
        <v>3</v>
      </c>
      <c r="AO28" s="24">
        <f t="shared" ref="AO28" si="62">IF(M28=0,"",CODE(MID($E28,AN28,M28)))</f>
        <v>46</v>
      </c>
      <c r="AP28" s="17" t="str">
        <f t="shared" ref="AP28" si="63">""""&amp;IF(M28=0,"",MID($E28,AN28,M28))&amp;""""</f>
        <v>"."</v>
      </c>
      <c r="AQ28" s="22">
        <f t="shared" ref="AQ28" si="64">M28+AN28</f>
        <v>4</v>
      </c>
      <c r="AR28" s="24" t="str">
        <f t="shared" ref="AR28" si="65">IF(N28=0,"",MID($E28,AQ28,N28))</f>
        <v>0</v>
      </c>
      <c r="AS28" s="17" t="str">
        <f t="shared" ref="AS28" si="66">""""&amp;IF(N28=0,"",MID($E28,AQ28,N28))&amp;""""</f>
        <v>"0"</v>
      </c>
      <c r="AT28" s="22">
        <f t="shared" ref="AT28" si="67">N28+AQ28</f>
        <v>5</v>
      </c>
      <c r="AU28" s="24">
        <f t="shared" ref="AU28" si="68">IF(O28=0,"",CODE(MID($E28,AT28,O28)))</f>
        <v>45</v>
      </c>
      <c r="AV28" s="17" t="str">
        <f t="shared" ref="AV28" si="69">""""&amp;IF(O28=0,"",MID($E28,AT28,O28))&amp;""""</f>
        <v>"-"</v>
      </c>
      <c r="AW28" s="22">
        <f t="shared" ref="AW28" si="70">O28+AT28</f>
        <v>6</v>
      </c>
      <c r="AX28" s="24" t="str">
        <f t="shared" ref="AX28" si="71">IF(P28=0,"",MID($E28,AW28,P28))</f>
        <v>1</v>
      </c>
      <c r="AY28" s="17" t="str">
        <f t="shared" ref="AY28" si="72">""""&amp;IF(P28=0,"",MID($E28,AW28,P28))&amp;""""</f>
        <v>"1"</v>
      </c>
      <c r="AZ28" s="22">
        <f t="shared" ref="AZ28" si="73">P28+AW28</f>
        <v>7</v>
      </c>
      <c r="BA28" s="24" t="str">
        <f t="shared" ref="BA28" si="74">IF(Q28=0,"",CODE(MID($E28,AZ28,Q28)))</f>
        <v/>
      </c>
      <c r="BB28" s="17" t="str">
        <f t="shared" ref="BB28" si="75">""""&amp;IF(Q28=0,"",MID($E28,AZ28,Q28))&amp;""""</f>
        <v>""</v>
      </c>
      <c r="BC28" s="22">
        <f t="shared" ref="BC28" si="76">Q28+AZ28</f>
        <v>7</v>
      </c>
      <c r="BD28" s="24" t="str">
        <f t="shared" ref="BD28" si="77">IF(R28=0,"",MID($E28,BC28,R28))</f>
        <v/>
      </c>
      <c r="BE28" s="17" t="str">
        <f t="shared" ref="BE28" si="78">""""&amp;IF(R28=0,"",MID($E28,BC28,R28))&amp;""""</f>
        <v>""</v>
      </c>
      <c r="BF28" s="22">
        <f t="shared" ref="BF28" si="79">R28+BC28</f>
        <v>7</v>
      </c>
      <c r="BG28" s="24" t="str">
        <f t="shared" ref="BG28" si="80">IF(S28=0,"",CODE(MID($E28,BF28,S28)))</f>
        <v/>
      </c>
      <c r="BH28" s="17" t="str">
        <f t="shared" ref="BH28" si="81">""""&amp;IF(S28=0,"",MID($E28,BF28,S28))&amp;""""</f>
        <v>""</v>
      </c>
      <c r="BI28" s="22">
        <f t="shared" ref="BI28" si="82">S28+BF28</f>
        <v>7</v>
      </c>
      <c r="BJ28" s="24" t="str">
        <f t="shared" ref="BJ28" si="83">IF(T28=0,"",MID($E28,BI28,T28))</f>
        <v/>
      </c>
      <c r="BK28" s="17" t="str">
        <f t="shared" ref="BK28" si="84">""""&amp;IF(T28=0,"",MID($E28,BI28,T28))&amp;""""</f>
        <v>""</v>
      </c>
      <c r="BL28" s="22">
        <f t="shared" ref="BL28" si="85">T28+BI28</f>
        <v>7</v>
      </c>
      <c r="BM28" s="24" t="str">
        <f t="shared" ref="BM28" si="86">IF(U28=0,"",CODE(MID($E28,BL28,U28)))</f>
        <v/>
      </c>
      <c r="BN28" s="17" t="str">
        <f t="shared" ref="BN28" si="87">""""&amp;IF(U28=0,"",MID($E28,BL28,U28))&amp;""""</f>
        <v>""</v>
      </c>
      <c r="BO28" s="22">
        <f t="shared" ref="BO28" si="88">U28+BL28</f>
        <v>7</v>
      </c>
      <c r="BP28" s="24" t="str">
        <f t="shared" ref="BP28" si="89">IF(V28=0,"",MID($E28,BO28,V28))</f>
        <v/>
      </c>
      <c r="BQ28" s="17" t="str">
        <f t="shared" ref="BQ28" si="90">""""&amp;IF(V28=0,"",MID($E28,BO28,V28))&amp;""""</f>
        <v>""</v>
      </c>
      <c r="BR28" t="str">
        <f t="shared" ref="BR28" si="91">IF(H28&gt;0,Y28,"")&amp;IF(J28&gt;0,AF28,"")&amp;IF(K28&gt;0,CHAR(AI28),"")&amp;IF(L28&gt;0,AL28,"")&amp;IF(M28&gt;0,CHAR(AO28),"")&amp;IF(N28&gt;0,AR28,"")&amp;IF(O28&gt;0,CHAR(AU28),"")&amp;IF(P28&gt;0,AX28,"")&amp;IF(Q28&gt;0,CHAR(BA28),"")&amp;IF(R28&gt;0,BD28,"")&amp;IF(S28&gt;0,CHAR(BG28),"")&amp;IF(T28&gt;0,BJ28,"")&amp;IF(U28&gt;0,BM28,"")&amp;IF(V28&gt;0,BP28,"")</f>
        <v>C0.0-1</v>
      </c>
      <c r="BS28" s="5" t="str">
        <f t="shared" ref="BS28" si="92">IF(BR28=E28,"yes","no")</f>
        <v>yes</v>
      </c>
      <c r="BT28" s="3"/>
      <c r="BU28" t="str">
        <f t="shared" ref="BU28" si="93">E$1&amp;""""&amp;C28&amp;E$4&amp;""""&amp;", "&amp;""""&amp;E28&amp;""""&amp;", "&amp;""""&amp;D28&amp;""""&amp;", "&amp;F28&amp;","&amp;Z28&amp;", "&amp;AD28&amp;", "&amp;AG28&amp;", "&amp;AJ28&amp;", "&amp;AM28&amp;", "&amp;AP28&amp;", "&amp;AS28&amp;", "&amp;AV28&amp;", "&amp;AY28&amp;", "&amp;BB28&amp;", "&amp;BE28&amp;", "&amp;BH28&amp;", "&amp;BK28&amp;", "&amp;BN28&amp;", "&amp;BQ28&amp;E$2</f>
        <v>Sheets.Add(new SheetPdfSample("C0.0-1 - sheet title (21).pdf", "C0.0-1", "sheet title (21)", ST_TYPE03,"", " ", "C", "", "0", ".", "0", "-", "1", "", "", "", "", "", ""));</v>
      </c>
    </row>
    <row r="29" spans="2:73">
      <c r="B29" s="8">
        <f t="shared" si="0"/>
        <v>22</v>
      </c>
      <c r="C29" t="str">
        <f t="shared" si="1"/>
        <v>C1.0-1 - sheet title (22)</v>
      </c>
      <c r="D29" t="str">
        <f t="shared" si="2"/>
        <v>sheet title (22)</v>
      </c>
      <c r="E29" t="s">
        <v>297</v>
      </c>
      <c r="F29" s="27" t="str">
        <f>_xlfn.XLOOKUP(IF(AS29="""""",AR$2,IF(AY29="""""",AX$2,IF(BE29="""""",BD$2,IF(BK29="""""",BJ$2,IF(BQ29="""""",BP$2,6)))))+IF(Z29="""""",0,10), Sheet2!A$2:A$13, Sheet2!B$2:B$13)</f>
        <v>ST_TYPE03</v>
      </c>
      <c r="G29" s="8"/>
      <c r="H29" s="3">
        <v>0</v>
      </c>
      <c r="I29" s="3"/>
      <c r="J29" s="3">
        <v>1</v>
      </c>
      <c r="K29" s="22">
        <v>0</v>
      </c>
      <c r="L29" s="3">
        <v>1</v>
      </c>
      <c r="M29" s="22">
        <v>1</v>
      </c>
      <c r="N29" s="3">
        <v>1</v>
      </c>
      <c r="O29" s="24">
        <v>1</v>
      </c>
      <c r="P29" s="5">
        <v>1</v>
      </c>
      <c r="Q29" s="24">
        <v>0</v>
      </c>
      <c r="R29" s="3">
        <v>0</v>
      </c>
      <c r="S29" s="24">
        <v>0</v>
      </c>
      <c r="T29" s="3">
        <v>0</v>
      </c>
      <c r="U29" s="24">
        <v>0</v>
      </c>
      <c r="V29" s="3">
        <v>0</v>
      </c>
      <c r="X29" s="22">
        <v>1</v>
      </c>
      <c r="Y29" s="24" t="str">
        <f t="shared" ref="Y29:Y39" si="94">IF(H29=0,"",CODE(MID($E29,X29,H29)))</f>
        <v/>
      </c>
      <c r="Z29" s="17" t="str">
        <f t="shared" ref="Z29:Z39" si="95">""""&amp;IF(H29=0,"",MID($E29,X29,H29))&amp;""""</f>
        <v>""</v>
      </c>
      <c r="AA29" s="22">
        <v>0</v>
      </c>
      <c r="AB29" s="22">
        <f t="shared" ref="AB29:AB39" si="96">H29+X29</f>
        <v>1</v>
      </c>
      <c r="AC29" s="24" t="str">
        <f t="shared" ref="AC29:AC39" si="97">IF(AA29=0," ",CODE(MID($E29,AB29,AA29)))</f>
        <v xml:space="preserve"> </v>
      </c>
      <c r="AD29" s="17" t="str">
        <f t="shared" si="7"/>
        <v>" "</v>
      </c>
      <c r="AE29" s="22">
        <f t="shared" ref="AE29:AE39" si="98">AA29+AB29</f>
        <v>1</v>
      </c>
      <c r="AF29" s="24" t="str">
        <f t="shared" ref="AF29:AF39" si="99">IF(J29=0,"",MID($E29,AE29,J29))</f>
        <v>C</v>
      </c>
      <c r="AG29" s="17" t="str">
        <f t="shared" si="10"/>
        <v>"C"</v>
      </c>
      <c r="AH29" s="22">
        <f t="shared" ref="AH29:AH39" si="100">J29+AE29</f>
        <v>2</v>
      </c>
      <c r="AI29" s="24" t="str">
        <f t="shared" ref="AI29:AI39" si="101">IF(K29=0,"",CODE(MID($E29,AH29,K29)))</f>
        <v/>
      </c>
      <c r="AJ29" s="17" t="str">
        <f t="shared" ref="AJ29:AJ39" si="102">""""&amp;IF(K29=0,"",MID($E29,AH29,K29))&amp;""""</f>
        <v>""</v>
      </c>
      <c r="AK29" s="22">
        <f t="shared" ref="AK29:AK39" si="103">K29+AH29</f>
        <v>2</v>
      </c>
      <c r="AL29" s="24" t="str">
        <f t="shared" ref="AL29:AL39" si="104">IF(L29=0,"",MID($E29,AK29,L29))</f>
        <v>1</v>
      </c>
      <c r="AM29" s="17" t="str">
        <f t="shared" si="16"/>
        <v>"1"</v>
      </c>
      <c r="AN29" s="22">
        <f t="shared" ref="AN29:AN39" si="105">L29+AK29</f>
        <v>3</v>
      </c>
      <c r="AO29" s="24">
        <f t="shared" ref="AO29:AO39" si="106">IF(M29=0,"",CODE(MID($E29,AN29,M29)))</f>
        <v>46</v>
      </c>
      <c r="AP29" s="17" t="str">
        <f t="shared" ref="AP29:AP39" si="107">""""&amp;IF(M29=0,"",MID($E29,AN29,M29))&amp;""""</f>
        <v>"."</v>
      </c>
      <c r="AQ29" s="22">
        <f t="shared" ref="AQ29:AQ39" si="108">M29+AN29</f>
        <v>4</v>
      </c>
      <c r="AR29" s="24" t="str">
        <f t="shared" ref="AR29:AR39" si="109">IF(N29=0,"",MID($E29,AQ29,N29))</f>
        <v>0</v>
      </c>
      <c r="AS29" s="17" t="str">
        <f t="shared" ref="AS29:AS39" si="110">""""&amp;IF(N29=0,"",MID($E29,AQ29,N29))&amp;""""</f>
        <v>"0"</v>
      </c>
      <c r="AT29" s="22">
        <f t="shared" ref="AT29:AT39" si="111">N29+AQ29</f>
        <v>5</v>
      </c>
      <c r="AU29" s="24">
        <f t="shared" ref="AU29:AU39" si="112">IF(O29=0,"",CODE(MID($E29,AT29,O29)))</f>
        <v>45</v>
      </c>
      <c r="AV29" s="17" t="str">
        <f t="shared" ref="AV29:AV39" si="113">""""&amp;IF(O29=0,"",MID($E29,AT29,O29))&amp;""""</f>
        <v>"-"</v>
      </c>
      <c r="AW29" s="22">
        <f t="shared" ref="AW29:AW39" si="114">O29+AT29</f>
        <v>6</v>
      </c>
      <c r="AX29" s="24" t="str">
        <f t="shared" ref="AX29:AX39" si="115">IF(P29=0,"",MID($E29,AW29,P29))</f>
        <v>1</v>
      </c>
      <c r="AY29" s="17" t="str">
        <f t="shared" ref="AY29:AY39" si="116">""""&amp;IF(P29=0,"",MID($E29,AW29,P29))&amp;""""</f>
        <v>"1"</v>
      </c>
      <c r="AZ29" s="22">
        <f t="shared" ref="AZ29:AZ39" si="117">P29+AW29</f>
        <v>7</v>
      </c>
      <c r="BA29" s="24" t="str">
        <f t="shared" ref="BA29:BA39" si="118">IF(Q29=0,"",CODE(MID($E29,AZ29,Q29)))</f>
        <v/>
      </c>
      <c r="BB29" s="17" t="str">
        <f t="shared" ref="BB29:BB39" si="119">""""&amp;IF(Q29=0,"",MID($E29,AZ29,Q29))&amp;""""</f>
        <v>""</v>
      </c>
      <c r="BC29" s="22">
        <f t="shared" ref="BC29:BC39" si="120">Q29+AZ29</f>
        <v>7</v>
      </c>
      <c r="BD29" s="24" t="str">
        <f t="shared" ref="BD29:BD39" si="121">IF(R29=0,"",MID($E29,BC29,R29))</f>
        <v/>
      </c>
      <c r="BE29" s="17" t="str">
        <f t="shared" ref="BE29:BE39" si="122">""""&amp;IF(R29=0,"",MID($E29,BC29,R29))&amp;""""</f>
        <v>""</v>
      </c>
      <c r="BF29" s="22">
        <f t="shared" ref="BF29:BF39" si="123">R29+BC29</f>
        <v>7</v>
      </c>
      <c r="BG29" s="24" t="str">
        <f t="shared" ref="BG29:BG39" si="124">IF(S29=0,"",CODE(MID($E29,BF29,S29)))</f>
        <v/>
      </c>
      <c r="BH29" s="17" t="str">
        <f t="shared" ref="BH29:BH39" si="125">""""&amp;IF(S29=0,"",MID($E29,BF29,S29))&amp;""""</f>
        <v>""</v>
      </c>
      <c r="BI29" s="22">
        <f t="shared" ref="BI29:BI39" si="126">S29+BF29</f>
        <v>7</v>
      </c>
      <c r="BJ29" s="24" t="str">
        <f t="shared" ref="BJ29:BJ39" si="127">IF(T29=0,"",MID($E29,BI29,T29))</f>
        <v/>
      </c>
      <c r="BK29" s="17" t="str">
        <f t="shared" ref="BK29:BK39" si="128">""""&amp;IF(T29=0,"",MID($E29,BI29,T29))&amp;""""</f>
        <v>""</v>
      </c>
      <c r="BL29" s="22">
        <f t="shared" ref="BL29:BL39" si="129">T29+BI29</f>
        <v>7</v>
      </c>
      <c r="BM29" s="24" t="str">
        <f t="shared" ref="BM29:BM39" si="130">IF(U29=0,"",CODE(MID($E29,BL29,U29)))</f>
        <v/>
      </c>
      <c r="BN29" s="17" t="str">
        <f t="shared" ref="BN29:BN39" si="131">""""&amp;IF(U29=0,"",MID($E29,BL29,U29))&amp;""""</f>
        <v>""</v>
      </c>
      <c r="BO29" s="22">
        <f t="shared" ref="BO29:BO39" si="132">U29+BL29</f>
        <v>7</v>
      </c>
      <c r="BP29" s="24" t="str">
        <f t="shared" ref="BP29:BP39" si="133">IF(V29=0,"",MID($E29,BO29,V29))</f>
        <v/>
      </c>
      <c r="BQ29" s="17" t="str">
        <f t="shared" ref="BQ29:BQ39" si="134">""""&amp;IF(V29=0,"",MID($E29,BO29,V29))&amp;""""</f>
        <v>""</v>
      </c>
      <c r="BR29" t="str">
        <f t="shared" ref="BR29:BR39" si="135">IF(H29&gt;0,Y29,"")&amp;IF(J29&gt;0,AF29,"")&amp;IF(K29&gt;0,CHAR(AI29),"")&amp;IF(L29&gt;0,AL29,"")&amp;IF(M29&gt;0,CHAR(AO29),"")&amp;IF(N29&gt;0,AR29,"")&amp;IF(O29&gt;0,CHAR(AU29),"")&amp;IF(P29&gt;0,AX29,"")&amp;IF(Q29&gt;0,CHAR(BA29),"")&amp;IF(R29&gt;0,BD29,"")&amp;IF(S29&gt;0,CHAR(BG29),"")&amp;IF(T29&gt;0,BJ29,"")&amp;IF(U29&gt;0,BM29,"")&amp;IF(V29&gt;0,BP29,"")</f>
        <v>C1.0-1</v>
      </c>
      <c r="BS29" s="5" t="str">
        <f t="shared" ref="BS29:BS39" si="136">IF(BR29=E29,"yes","no")</f>
        <v>yes</v>
      </c>
      <c r="BT29" s="3"/>
      <c r="BU29" t="str">
        <f t="shared" ref="BU29:BU39" si="137">E$1&amp;""""&amp;C29&amp;E$4&amp;""""&amp;", "&amp;""""&amp;E29&amp;""""&amp;", "&amp;""""&amp;D29&amp;""""&amp;", "&amp;F29&amp;","&amp;Z29&amp;", "&amp;AD29&amp;", "&amp;AG29&amp;", "&amp;AJ29&amp;", "&amp;AM29&amp;", "&amp;AP29&amp;", "&amp;AS29&amp;", "&amp;AV29&amp;", "&amp;AY29&amp;", "&amp;BB29&amp;", "&amp;BE29&amp;", "&amp;BH29&amp;", "&amp;BK29&amp;", "&amp;BN29&amp;", "&amp;BQ29&amp;E$2</f>
        <v>Sheets.Add(new SheetPdfSample("C1.0-1 - sheet title (22).pdf", "C1.0-1", "sheet title (22)", ST_TYPE03,"", " ", "C", "", "1", ".", "0", "-", "1", "", "", "", "", "", ""));</v>
      </c>
    </row>
    <row r="30" spans="2:73">
      <c r="B30" s="8">
        <f t="shared" si="0"/>
        <v>23</v>
      </c>
      <c r="C30" t="str">
        <f t="shared" si="1"/>
        <v>C2.0-1 - sheet title (23)</v>
      </c>
      <c r="D30" t="str">
        <f t="shared" si="2"/>
        <v>sheet title (23)</v>
      </c>
      <c r="E30" t="s">
        <v>298</v>
      </c>
      <c r="F30" s="27" t="str">
        <f>_xlfn.XLOOKUP(IF(AS30="""""",AR$2,IF(AY30="""""",AX$2,IF(BE30="""""",BD$2,IF(BK30="""""",BJ$2,IF(BQ30="""""",BP$2,6)))))+IF(Z30="""""",0,10), Sheet2!A$2:A$13, Sheet2!B$2:B$13)</f>
        <v>ST_TYPE03</v>
      </c>
      <c r="G30" s="8"/>
      <c r="H30" s="3">
        <v>0</v>
      </c>
      <c r="I30" s="3"/>
      <c r="J30" s="3">
        <v>1</v>
      </c>
      <c r="K30" s="22">
        <v>0</v>
      </c>
      <c r="L30" s="3">
        <v>1</v>
      </c>
      <c r="M30" s="22">
        <v>1</v>
      </c>
      <c r="N30" s="3">
        <v>1</v>
      </c>
      <c r="O30" s="24">
        <v>1</v>
      </c>
      <c r="P30" s="5">
        <v>1</v>
      </c>
      <c r="Q30" s="24">
        <v>0</v>
      </c>
      <c r="R30" s="3">
        <v>0</v>
      </c>
      <c r="S30" s="24">
        <v>0</v>
      </c>
      <c r="T30" s="3">
        <v>0</v>
      </c>
      <c r="U30" s="24">
        <v>0</v>
      </c>
      <c r="V30" s="3">
        <v>0</v>
      </c>
      <c r="X30" s="22">
        <v>1</v>
      </c>
      <c r="Y30" s="24" t="str">
        <f t="shared" si="94"/>
        <v/>
      </c>
      <c r="Z30" s="17" t="str">
        <f t="shared" si="95"/>
        <v>""</v>
      </c>
      <c r="AA30" s="22">
        <v>0</v>
      </c>
      <c r="AB30" s="22">
        <f t="shared" si="96"/>
        <v>1</v>
      </c>
      <c r="AC30" s="24" t="str">
        <f t="shared" si="97"/>
        <v xml:space="preserve"> </v>
      </c>
      <c r="AD30" s="17" t="str">
        <f t="shared" si="7"/>
        <v>" "</v>
      </c>
      <c r="AE30" s="22">
        <f t="shared" si="98"/>
        <v>1</v>
      </c>
      <c r="AF30" s="24" t="str">
        <f t="shared" si="99"/>
        <v>C</v>
      </c>
      <c r="AG30" s="17" t="str">
        <f t="shared" si="10"/>
        <v>"C"</v>
      </c>
      <c r="AH30" s="22">
        <f t="shared" si="100"/>
        <v>2</v>
      </c>
      <c r="AI30" s="24" t="str">
        <f t="shared" si="101"/>
        <v/>
      </c>
      <c r="AJ30" s="17" t="str">
        <f t="shared" si="102"/>
        <v>""</v>
      </c>
      <c r="AK30" s="22">
        <f t="shared" si="103"/>
        <v>2</v>
      </c>
      <c r="AL30" s="24" t="str">
        <f t="shared" si="104"/>
        <v>2</v>
      </c>
      <c r="AM30" s="17" t="str">
        <f t="shared" si="16"/>
        <v>"2"</v>
      </c>
      <c r="AN30" s="22">
        <f t="shared" si="105"/>
        <v>3</v>
      </c>
      <c r="AO30" s="24">
        <f t="shared" si="106"/>
        <v>46</v>
      </c>
      <c r="AP30" s="17" t="str">
        <f t="shared" si="107"/>
        <v>"."</v>
      </c>
      <c r="AQ30" s="22">
        <f t="shared" si="108"/>
        <v>4</v>
      </c>
      <c r="AR30" s="24" t="str">
        <f t="shared" si="109"/>
        <v>0</v>
      </c>
      <c r="AS30" s="17" t="str">
        <f t="shared" si="110"/>
        <v>"0"</v>
      </c>
      <c r="AT30" s="22">
        <f t="shared" si="111"/>
        <v>5</v>
      </c>
      <c r="AU30" s="24">
        <f t="shared" si="112"/>
        <v>45</v>
      </c>
      <c r="AV30" s="17" t="str">
        <f t="shared" si="113"/>
        <v>"-"</v>
      </c>
      <c r="AW30" s="22">
        <f t="shared" si="114"/>
        <v>6</v>
      </c>
      <c r="AX30" s="24" t="str">
        <f t="shared" si="115"/>
        <v>1</v>
      </c>
      <c r="AY30" s="17" t="str">
        <f t="shared" si="116"/>
        <v>"1"</v>
      </c>
      <c r="AZ30" s="22">
        <f t="shared" si="117"/>
        <v>7</v>
      </c>
      <c r="BA30" s="24" t="str">
        <f t="shared" si="118"/>
        <v/>
      </c>
      <c r="BB30" s="17" t="str">
        <f t="shared" si="119"/>
        <v>""</v>
      </c>
      <c r="BC30" s="22">
        <f t="shared" si="120"/>
        <v>7</v>
      </c>
      <c r="BD30" s="24" t="str">
        <f t="shared" si="121"/>
        <v/>
      </c>
      <c r="BE30" s="17" t="str">
        <f t="shared" si="122"/>
        <v>""</v>
      </c>
      <c r="BF30" s="22">
        <f t="shared" si="123"/>
        <v>7</v>
      </c>
      <c r="BG30" s="24" t="str">
        <f t="shared" si="124"/>
        <v/>
      </c>
      <c r="BH30" s="17" t="str">
        <f t="shared" si="125"/>
        <v>""</v>
      </c>
      <c r="BI30" s="22">
        <f t="shared" si="126"/>
        <v>7</v>
      </c>
      <c r="BJ30" s="24" t="str">
        <f t="shared" si="127"/>
        <v/>
      </c>
      <c r="BK30" s="17" t="str">
        <f t="shared" si="128"/>
        <v>""</v>
      </c>
      <c r="BL30" s="22">
        <f t="shared" si="129"/>
        <v>7</v>
      </c>
      <c r="BM30" s="24" t="str">
        <f t="shared" si="130"/>
        <v/>
      </c>
      <c r="BN30" s="17" t="str">
        <f t="shared" si="131"/>
        <v>""</v>
      </c>
      <c r="BO30" s="22">
        <f t="shared" si="132"/>
        <v>7</v>
      </c>
      <c r="BP30" s="24" t="str">
        <f t="shared" si="133"/>
        <v/>
      </c>
      <c r="BQ30" s="17" t="str">
        <f t="shared" si="134"/>
        <v>""</v>
      </c>
      <c r="BR30" t="str">
        <f t="shared" si="135"/>
        <v>C2.0-1</v>
      </c>
      <c r="BS30" s="5" t="str">
        <f t="shared" si="136"/>
        <v>yes</v>
      </c>
      <c r="BT30" s="3"/>
      <c r="BU30" t="str">
        <f t="shared" si="137"/>
        <v>Sheets.Add(new SheetPdfSample("C2.0-1 - sheet title (23).pdf", "C2.0-1", "sheet title (23)", ST_TYPE03,"", " ", "C", "", "2", ".", "0", "-", "1", "", "", "", "", "", ""));</v>
      </c>
    </row>
    <row r="31" spans="2:73">
      <c r="B31" s="8">
        <f t="shared" si="0"/>
        <v>24</v>
      </c>
      <c r="C31" t="str">
        <f t="shared" si="1"/>
        <v>C2.1-1 - sheet title (24)</v>
      </c>
      <c r="D31" t="str">
        <f t="shared" si="2"/>
        <v>sheet title (24)</v>
      </c>
      <c r="E31" t="s">
        <v>299</v>
      </c>
      <c r="F31" s="27" t="str">
        <f>_xlfn.XLOOKUP(IF(AS31="""""",AR$2,IF(AY31="""""",AX$2,IF(BE31="""""",BD$2,IF(BK31="""""",BJ$2,IF(BQ31="""""",BP$2,6)))))+IF(Z31="""""",0,10), Sheet2!A$2:A$13, Sheet2!B$2:B$13)</f>
        <v>ST_TYPE03</v>
      </c>
      <c r="G31" s="8"/>
      <c r="H31" s="3">
        <v>0</v>
      </c>
      <c r="I31" s="3"/>
      <c r="J31" s="3">
        <v>1</v>
      </c>
      <c r="K31" s="22">
        <v>0</v>
      </c>
      <c r="L31" s="3">
        <v>1</v>
      </c>
      <c r="M31" s="22">
        <v>1</v>
      </c>
      <c r="N31" s="3">
        <v>1</v>
      </c>
      <c r="O31" s="24">
        <v>1</v>
      </c>
      <c r="P31" s="5">
        <v>1</v>
      </c>
      <c r="Q31" s="24">
        <v>0</v>
      </c>
      <c r="R31" s="3">
        <v>0</v>
      </c>
      <c r="S31" s="24">
        <v>0</v>
      </c>
      <c r="T31" s="3">
        <v>0</v>
      </c>
      <c r="U31" s="24">
        <v>0</v>
      </c>
      <c r="V31" s="3">
        <v>0</v>
      </c>
      <c r="X31" s="22">
        <v>1</v>
      </c>
      <c r="Y31" s="24" t="str">
        <f t="shared" si="94"/>
        <v/>
      </c>
      <c r="Z31" s="17" t="str">
        <f t="shared" si="95"/>
        <v>""</v>
      </c>
      <c r="AA31" s="22">
        <v>0</v>
      </c>
      <c r="AB31" s="22">
        <f t="shared" si="96"/>
        <v>1</v>
      </c>
      <c r="AC31" s="24" t="str">
        <f t="shared" si="97"/>
        <v xml:space="preserve"> </v>
      </c>
      <c r="AD31" s="17" t="str">
        <f t="shared" si="7"/>
        <v>" "</v>
      </c>
      <c r="AE31" s="22">
        <f t="shared" si="98"/>
        <v>1</v>
      </c>
      <c r="AF31" s="24" t="str">
        <f t="shared" si="99"/>
        <v>C</v>
      </c>
      <c r="AG31" s="17" t="str">
        <f t="shared" si="10"/>
        <v>"C"</v>
      </c>
      <c r="AH31" s="22">
        <f t="shared" si="100"/>
        <v>2</v>
      </c>
      <c r="AI31" s="24" t="str">
        <f t="shared" si="101"/>
        <v/>
      </c>
      <c r="AJ31" s="17" t="str">
        <f t="shared" si="102"/>
        <v>""</v>
      </c>
      <c r="AK31" s="22">
        <f t="shared" si="103"/>
        <v>2</v>
      </c>
      <c r="AL31" s="24" t="str">
        <f t="shared" si="104"/>
        <v>2</v>
      </c>
      <c r="AM31" s="17" t="str">
        <f t="shared" si="16"/>
        <v>"2"</v>
      </c>
      <c r="AN31" s="22">
        <f t="shared" si="105"/>
        <v>3</v>
      </c>
      <c r="AO31" s="24">
        <f t="shared" si="106"/>
        <v>46</v>
      </c>
      <c r="AP31" s="17" t="str">
        <f t="shared" si="107"/>
        <v>"."</v>
      </c>
      <c r="AQ31" s="22">
        <f t="shared" si="108"/>
        <v>4</v>
      </c>
      <c r="AR31" s="24" t="str">
        <f t="shared" si="109"/>
        <v>1</v>
      </c>
      <c r="AS31" s="17" t="str">
        <f t="shared" si="110"/>
        <v>"1"</v>
      </c>
      <c r="AT31" s="22">
        <f t="shared" si="111"/>
        <v>5</v>
      </c>
      <c r="AU31" s="24">
        <f t="shared" si="112"/>
        <v>45</v>
      </c>
      <c r="AV31" s="17" t="str">
        <f t="shared" si="113"/>
        <v>"-"</v>
      </c>
      <c r="AW31" s="22">
        <f t="shared" si="114"/>
        <v>6</v>
      </c>
      <c r="AX31" s="24" t="str">
        <f t="shared" si="115"/>
        <v>1</v>
      </c>
      <c r="AY31" s="17" t="str">
        <f t="shared" si="116"/>
        <v>"1"</v>
      </c>
      <c r="AZ31" s="22">
        <f t="shared" si="117"/>
        <v>7</v>
      </c>
      <c r="BA31" s="24" t="str">
        <f t="shared" si="118"/>
        <v/>
      </c>
      <c r="BB31" s="17" t="str">
        <f t="shared" si="119"/>
        <v>""</v>
      </c>
      <c r="BC31" s="22">
        <f t="shared" si="120"/>
        <v>7</v>
      </c>
      <c r="BD31" s="24" t="str">
        <f t="shared" si="121"/>
        <v/>
      </c>
      <c r="BE31" s="17" t="str">
        <f t="shared" si="122"/>
        <v>""</v>
      </c>
      <c r="BF31" s="22">
        <f t="shared" si="123"/>
        <v>7</v>
      </c>
      <c r="BG31" s="24" t="str">
        <f t="shared" si="124"/>
        <v/>
      </c>
      <c r="BH31" s="17" t="str">
        <f t="shared" si="125"/>
        <v>""</v>
      </c>
      <c r="BI31" s="22">
        <f t="shared" si="126"/>
        <v>7</v>
      </c>
      <c r="BJ31" s="24" t="str">
        <f t="shared" si="127"/>
        <v/>
      </c>
      <c r="BK31" s="17" t="str">
        <f t="shared" si="128"/>
        <v>""</v>
      </c>
      <c r="BL31" s="22">
        <f t="shared" si="129"/>
        <v>7</v>
      </c>
      <c r="BM31" s="24" t="str">
        <f t="shared" si="130"/>
        <v/>
      </c>
      <c r="BN31" s="17" t="str">
        <f t="shared" si="131"/>
        <v>""</v>
      </c>
      <c r="BO31" s="22">
        <f t="shared" si="132"/>
        <v>7</v>
      </c>
      <c r="BP31" s="24" t="str">
        <f t="shared" si="133"/>
        <v/>
      </c>
      <c r="BQ31" s="17" t="str">
        <f t="shared" si="134"/>
        <v>""</v>
      </c>
      <c r="BR31" t="str">
        <f t="shared" si="135"/>
        <v>C2.1-1</v>
      </c>
      <c r="BS31" s="5" t="str">
        <f t="shared" si="136"/>
        <v>yes</v>
      </c>
      <c r="BT31" s="3"/>
      <c r="BU31" t="str">
        <f t="shared" si="137"/>
        <v>Sheets.Add(new SheetPdfSample("C2.1-1 - sheet title (24).pdf", "C2.1-1", "sheet title (24)", ST_TYPE03,"", " ", "C", "", "2", ".", "1", "-", "1", "", "", "", "", "", ""));</v>
      </c>
    </row>
    <row r="32" spans="2:73">
      <c r="B32" s="8">
        <f t="shared" si="0"/>
        <v>25</v>
      </c>
      <c r="C32" t="str">
        <f t="shared" si="1"/>
        <v>C2.2-1 - sheet title (25)</v>
      </c>
      <c r="D32" t="str">
        <f t="shared" si="2"/>
        <v>sheet title (25)</v>
      </c>
      <c r="E32" t="s">
        <v>300</v>
      </c>
      <c r="F32" s="27" t="str">
        <f>_xlfn.XLOOKUP(IF(AS32="""""",AR$2,IF(AY32="""""",AX$2,IF(BE32="""""",BD$2,IF(BK32="""""",BJ$2,IF(BQ32="""""",BP$2,6)))))+IF(Z32="""""",0,10), Sheet2!A$2:A$13, Sheet2!B$2:B$13)</f>
        <v>ST_TYPE03</v>
      </c>
      <c r="G32" s="8"/>
      <c r="H32" s="3">
        <v>0</v>
      </c>
      <c r="I32" s="3"/>
      <c r="J32" s="3">
        <v>1</v>
      </c>
      <c r="K32" s="22">
        <v>0</v>
      </c>
      <c r="L32" s="3">
        <v>1</v>
      </c>
      <c r="M32" s="22">
        <v>1</v>
      </c>
      <c r="N32" s="3">
        <v>1</v>
      </c>
      <c r="O32" s="24">
        <v>1</v>
      </c>
      <c r="P32" s="5">
        <v>1</v>
      </c>
      <c r="Q32" s="24">
        <v>0</v>
      </c>
      <c r="R32" s="3">
        <v>0</v>
      </c>
      <c r="S32" s="24">
        <v>0</v>
      </c>
      <c r="T32" s="3">
        <v>0</v>
      </c>
      <c r="U32" s="24">
        <v>0</v>
      </c>
      <c r="V32" s="3">
        <v>0</v>
      </c>
      <c r="X32" s="22">
        <v>1</v>
      </c>
      <c r="Y32" s="24" t="str">
        <f t="shared" si="94"/>
        <v/>
      </c>
      <c r="Z32" s="17" t="str">
        <f t="shared" si="95"/>
        <v>""</v>
      </c>
      <c r="AA32" s="22">
        <v>0</v>
      </c>
      <c r="AB32" s="22">
        <f t="shared" si="96"/>
        <v>1</v>
      </c>
      <c r="AC32" s="24" t="str">
        <f t="shared" si="97"/>
        <v xml:space="preserve"> </v>
      </c>
      <c r="AD32" s="17" t="str">
        <f t="shared" si="7"/>
        <v>" "</v>
      </c>
      <c r="AE32" s="22">
        <f t="shared" si="98"/>
        <v>1</v>
      </c>
      <c r="AF32" s="24" t="str">
        <f t="shared" si="99"/>
        <v>C</v>
      </c>
      <c r="AG32" s="17" t="str">
        <f t="shared" si="10"/>
        <v>"C"</v>
      </c>
      <c r="AH32" s="22">
        <f t="shared" si="100"/>
        <v>2</v>
      </c>
      <c r="AI32" s="24" t="str">
        <f t="shared" si="101"/>
        <v/>
      </c>
      <c r="AJ32" s="17" t="str">
        <f t="shared" si="102"/>
        <v>""</v>
      </c>
      <c r="AK32" s="22">
        <f t="shared" si="103"/>
        <v>2</v>
      </c>
      <c r="AL32" s="24" t="str">
        <f t="shared" si="104"/>
        <v>2</v>
      </c>
      <c r="AM32" s="17" t="str">
        <f t="shared" si="16"/>
        <v>"2"</v>
      </c>
      <c r="AN32" s="22">
        <f t="shared" si="105"/>
        <v>3</v>
      </c>
      <c r="AO32" s="24">
        <f t="shared" si="106"/>
        <v>46</v>
      </c>
      <c r="AP32" s="17" t="str">
        <f t="shared" si="107"/>
        <v>"."</v>
      </c>
      <c r="AQ32" s="22">
        <f t="shared" si="108"/>
        <v>4</v>
      </c>
      <c r="AR32" s="24" t="str">
        <f t="shared" si="109"/>
        <v>2</v>
      </c>
      <c r="AS32" s="17" t="str">
        <f t="shared" si="110"/>
        <v>"2"</v>
      </c>
      <c r="AT32" s="22">
        <f t="shared" si="111"/>
        <v>5</v>
      </c>
      <c r="AU32" s="24">
        <f t="shared" si="112"/>
        <v>45</v>
      </c>
      <c r="AV32" s="17" t="str">
        <f t="shared" si="113"/>
        <v>"-"</v>
      </c>
      <c r="AW32" s="22">
        <f t="shared" si="114"/>
        <v>6</v>
      </c>
      <c r="AX32" s="24" t="str">
        <f t="shared" si="115"/>
        <v>1</v>
      </c>
      <c r="AY32" s="17" t="str">
        <f t="shared" si="116"/>
        <v>"1"</v>
      </c>
      <c r="AZ32" s="22">
        <f t="shared" si="117"/>
        <v>7</v>
      </c>
      <c r="BA32" s="24" t="str">
        <f t="shared" si="118"/>
        <v/>
      </c>
      <c r="BB32" s="17" t="str">
        <f t="shared" si="119"/>
        <v>""</v>
      </c>
      <c r="BC32" s="22">
        <f t="shared" si="120"/>
        <v>7</v>
      </c>
      <c r="BD32" s="24" t="str">
        <f t="shared" si="121"/>
        <v/>
      </c>
      <c r="BE32" s="17" t="str">
        <f t="shared" si="122"/>
        <v>""</v>
      </c>
      <c r="BF32" s="22">
        <f t="shared" si="123"/>
        <v>7</v>
      </c>
      <c r="BG32" s="24" t="str">
        <f t="shared" si="124"/>
        <v/>
      </c>
      <c r="BH32" s="17" t="str">
        <f t="shared" si="125"/>
        <v>""</v>
      </c>
      <c r="BI32" s="22">
        <f t="shared" si="126"/>
        <v>7</v>
      </c>
      <c r="BJ32" s="24" t="str">
        <f t="shared" si="127"/>
        <v/>
      </c>
      <c r="BK32" s="17" t="str">
        <f t="shared" si="128"/>
        <v>""</v>
      </c>
      <c r="BL32" s="22">
        <f t="shared" si="129"/>
        <v>7</v>
      </c>
      <c r="BM32" s="24" t="str">
        <f t="shared" si="130"/>
        <v/>
      </c>
      <c r="BN32" s="17" t="str">
        <f t="shared" si="131"/>
        <v>""</v>
      </c>
      <c r="BO32" s="22">
        <f t="shared" si="132"/>
        <v>7</v>
      </c>
      <c r="BP32" s="24" t="str">
        <f t="shared" si="133"/>
        <v/>
      </c>
      <c r="BQ32" s="17" t="str">
        <f t="shared" si="134"/>
        <v>""</v>
      </c>
      <c r="BR32" t="str">
        <f t="shared" si="135"/>
        <v>C2.2-1</v>
      </c>
      <c r="BS32" s="5" t="str">
        <f t="shared" si="136"/>
        <v>yes</v>
      </c>
      <c r="BT32" s="3"/>
      <c r="BU32" t="str">
        <f t="shared" si="137"/>
        <v>Sheets.Add(new SheetPdfSample("C2.2-1 - sheet title (25).pdf", "C2.2-1", "sheet title (25)", ST_TYPE03,"", " ", "C", "", "2", ".", "2", "-", "1", "", "", "", "", "", ""));</v>
      </c>
    </row>
    <row r="33" spans="2:73">
      <c r="B33" s="8">
        <f t="shared" si="0"/>
        <v>26</v>
      </c>
      <c r="C33" t="str">
        <f t="shared" si="1"/>
        <v>C2.2-2 - sheet title (26)</v>
      </c>
      <c r="D33" t="str">
        <f t="shared" si="2"/>
        <v>sheet title (26)</v>
      </c>
      <c r="E33" t="s">
        <v>301</v>
      </c>
      <c r="F33" s="27" t="str">
        <f>_xlfn.XLOOKUP(IF(AS33="""""",AR$2,IF(AY33="""""",AX$2,IF(BE33="""""",BD$2,IF(BK33="""""",BJ$2,IF(BQ33="""""",BP$2,6)))))+IF(Z33="""""",0,10), Sheet2!A$2:A$13, Sheet2!B$2:B$13)</f>
        <v>ST_TYPE03</v>
      </c>
      <c r="G33" s="8"/>
      <c r="H33" s="3">
        <v>0</v>
      </c>
      <c r="I33" s="3"/>
      <c r="J33" s="3">
        <v>1</v>
      </c>
      <c r="K33" s="22">
        <v>0</v>
      </c>
      <c r="L33" s="3">
        <v>1</v>
      </c>
      <c r="M33" s="22">
        <v>1</v>
      </c>
      <c r="N33" s="3">
        <v>1</v>
      </c>
      <c r="O33" s="24">
        <v>1</v>
      </c>
      <c r="P33" s="5">
        <v>1</v>
      </c>
      <c r="Q33" s="24">
        <v>0</v>
      </c>
      <c r="R33" s="3">
        <v>0</v>
      </c>
      <c r="S33" s="24">
        <v>0</v>
      </c>
      <c r="T33" s="3">
        <v>0</v>
      </c>
      <c r="U33" s="24">
        <v>0</v>
      </c>
      <c r="V33" s="3">
        <v>0</v>
      </c>
      <c r="X33" s="22">
        <v>1</v>
      </c>
      <c r="Y33" s="24" t="str">
        <f t="shared" si="94"/>
        <v/>
      </c>
      <c r="Z33" s="17" t="str">
        <f t="shared" si="95"/>
        <v>""</v>
      </c>
      <c r="AA33" s="22">
        <v>0</v>
      </c>
      <c r="AB33" s="22">
        <f t="shared" si="96"/>
        <v>1</v>
      </c>
      <c r="AC33" s="24" t="str">
        <f t="shared" si="97"/>
        <v xml:space="preserve"> </v>
      </c>
      <c r="AD33" s="17" t="str">
        <f t="shared" si="7"/>
        <v>" "</v>
      </c>
      <c r="AE33" s="22">
        <f t="shared" si="98"/>
        <v>1</v>
      </c>
      <c r="AF33" s="24" t="str">
        <f t="shared" si="99"/>
        <v>C</v>
      </c>
      <c r="AG33" s="17" t="str">
        <f t="shared" si="10"/>
        <v>"C"</v>
      </c>
      <c r="AH33" s="22">
        <f t="shared" si="100"/>
        <v>2</v>
      </c>
      <c r="AI33" s="24" t="str">
        <f t="shared" si="101"/>
        <v/>
      </c>
      <c r="AJ33" s="17" t="str">
        <f t="shared" si="102"/>
        <v>""</v>
      </c>
      <c r="AK33" s="22">
        <f t="shared" si="103"/>
        <v>2</v>
      </c>
      <c r="AL33" s="24" t="str">
        <f t="shared" si="104"/>
        <v>2</v>
      </c>
      <c r="AM33" s="17" t="str">
        <f t="shared" si="16"/>
        <v>"2"</v>
      </c>
      <c r="AN33" s="22">
        <f t="shared" si="105"/>
        <v>3</v>
      </c>
      <c r="AO33" s="24">
        <f t="shared" si="106"/>
        <v>46</v>
      </c>
      <c r="AP33" s="17" t="str">
        <f t="shared" si="107"/>
        <v>"."</v>
      </c>
      <c r="AQ33" s="22">
        <f t="shared" si="108"/>
        <v>4</v>
      </c>
      <c r="AR33" s="24" t="str">
        <f t="shared" si="109"/>
        <v>2</v>
      </c>
      <c r="AS33" s="17" t="str">
        <f t="shared" si="110"/>
        <v>"2"</v>
      </c>
      <c r="AT33" s="22">
        <f t="shared" si="111"/>
        <v>5</v>
      </c>
      <c r="AU33" s="24">
        <f t="shared" si="112"/>
        <v>45</v>
      </c>
      <c r="AV33" s="17" t="str">
        <f t="shared" si="113"/>
        <v>"-"</v>
      </c>
      <c r="AW33" s="22">
        <f t="shared" si="114"/>
        <v>6</v>
      </c>
      <c r="AX33" s="24" t="str">
        <f t="shared" si="115"/>
        <v>2</v>
      </c>
      <c r="AY33" s="17" t="str">
        <f t="shared" si="116"/>
        <v>"2"</v>
      </c>
      <c r="AZ33" s="22">
        <f t="shared" si="117"/>
        <v>7</v>
      </c>
      <c r="BA33" s="24" t="str">
        <f t="shared" si="118"/>
        <v/>
      </c>
      <c r="BB33" s="17" t="str">
        <f t="shared" si="119"/>
        <v>""</v>
      </c>
      <c r="BC33" s="22">
        <f t="shared" si="120"/>
        <v>7</v>
      </c>
      <c r="BD33" s="24" t="str">
        <f t="shared" si="121"/>
        <v/>
      </c>
      <c r="BE33" s="17" t="str">
        <f t="shared" si="122"/>
        <v>""</v>
      </c>
      <c r="BF33" s="22">
        <f t="shared" si="123"/>
        <v>7</v>
      </c>
      <c r="BG33" s="24" t="str">
        <f t="shared" si="124"/>
        <v/>
      </c>
      <c r="BH33" s="17" t="str">
        <f t="shared" si="125"/>
        <v>""</v>
      </c>
      <c r="BI33" s="22">
        <f t="shared" si="126"/>
        <v>7</v>
      </c>
      <c r="BJ33" s="24" t="str">
        <f t="shared" si="127"/>
        <v/>
      </c>
      <c r="BK33" s="17" t="str">
        <f t="shared" si="128"/>
        <v>""</v>
      </c>
      <c r="BL33" s="22">
        <f t="shared" si="129"/>
        <v>7</v>
      </c>
      <c r="BM33" s="24" t="str">
        <f t="shared" si="130"/>
        <v/>
      </c>
      <c r="BN33" s="17" t="str">
        <f t="shared" si="131"/>
        <v>""</v>
      </c>
      <c r="BO33" s="22">
        <f t="shared" si="132"/>
        <v>7</v>
      </c>
      <c r="BP33" s="24" t="str">
        <f t="shared" si="133"/>
        <v/>
      </c>
      <c r="BQ33" s="17" t="str">
        <f t="shared" si="134"/>
        <v>""</v>
      </c>
      <c r="BR33" t="str">
        <f t="shared" si="135"/>
        <v>C2.2-2</v>
      </c>
      <c r="BS33" s="5" t="str">
        <f t="shared" si="136"/>
        <v>yes</v>
      </c>
      <c r="BT33" s="3"/>
      <c r="BU33" t="str">
        <f t="shared" si="137"/>
        <v>Sheets.Add(new SheetPdfSample("C2.2-2 - sheet title (26).pdf", "C2.2-2", "sheet title (26)", ST_TYPE03,"", " ", "C", "", "2", ".", "2", "-", "2", "", "", "", "", "", ""));</v>
      </c>
    </row>
    <row r="34" spans="2:73">
      <c r="B34" s="8">
        <f t="shared" si="0"/>
        <v>27</v>
      </c>
      <c r="C34" t="str">
        <f t="shared" si="1"/>
        <v>C3.0-1 - sheet title (27)</v>
      </c>
      <c r="D34" t="str">
        <f t="shared" si="2"/>
        <v>sheet title (27)</v>
      </c>
      <c r="E34" t="s">
        <v>302</v>
      </c>
      <c r="F34" s="27" t="str">
        <f>_xlfn.XLOOKUP(IF(AS34="""""",AR$2,IF(AY34="""""",AX$2,IF(BE34="""""",BD$2,IF(BK34="""""",BJ$2,IF(BQ34="""""",BP$2,6)))))+IF(Z34="""""",0,10), Sheet2!A$2:A$13, Sheet2!B$2:B$13)</f>
        <v>ST_TYPE03</v>
      </c>
      <c r="G34" s="8"/>
      <c r="H34" s="3">
        <v>0</v>
      </c>
      <c r="I34" s="3"/>
      <c r="J34" s="3">
        <v>1</v>
      </c>
      <c r="K34" s="22">
        <v>0</v>
      </c>
      <c r="L34" s="3">
        <v>1</v>
      </c>
      <c r="M34" s="22">
        <v>1</v>
      </c>
      <c r="N34" s="3">
        <v>1</v>
      </c>
      <c r="O34" s="24">
        <v>1</v>
      </c>
      <c r="P34" s="5">
        <v>1</v>
      </c>
      <c r="Q34" s="24">
        <v>0</v>
      </c>
      <c r="R34" s="3">
        <v>0</v>
      </c>
      <c r="S34" s="24">
        <v>0</v>
      </c>
      <c r="T34" s="3">
        <v>0</v>
      </c>
      <c r="U34" s="24">
        <v>0</v>
      </c>
      <c r="V34" s="3">
        <v>0</v>
      </c>
      <c r="X34" s="22">
        <v>1</v>
      </c>
      <c r="Y34" s="24" t="str">
        <f t="shared" si="94"/>
        <v/>
      </c>
      <c r="Z34" s="17" t="str">
        <f t="shared" si="95"/>
        <v>""</v>
      </c>
      <c r="AA34" s="22">
        <v>0</v>
      </c>
      <c r="AB34" s="22">
        <f t="shared" si="96"/>
        <v>1</v>
      </c>
      <c r="AC34" s="24" t="str">
        <f t="shared" si="97"/>
        <v xml:space="preserve"> </v>
      </c>
      <c r="AD34" s="17" t="str">
        <f t="shared" si="7"/>
        <v>" "</v>
      </c>
      <c r="AE34" s="22">
        <f t="shared" si="98"/>
        <v>1</v>
      </c>
      <c r="AF34" s="24" t="str">
        <f t="shared" si="99"/>
        <v>C</v>
      </c>
      <c r="AG34" s="17" t="str">
        <f t="shared" si="10"/>
        <v>"C"</v>
      </c>
      <c r="AH34" s="22">
        <f t="shared" si="100"/>
        <v>2</v>
      </c>
      <c r="AI34" s="24" t="str">
        <f t="shared" si="101"/>
        <v/>
      </c>
      <c r="AJ34" s="17" t="str">
        <f t="shared" si="102"/>
        <v>""</v>
      </c>
      <c r="AK34" s="22">
        <f t="shared" si="103"/>
        <v>2</v>
      </c>
      <c r="AL34" s="24" t="str">
        <f t="shared" si="104"/>
        <v>3</v>
      </c>
      <c r="AM34" s="17" t="str">
        <f t="shared" si="16"/>
        <v>"3"</v>
      </c>
      <c r="AN34" s="22">
        <f t="shared" si="105"/>
        <v>3</v>
      </c>
      <c r="AO34" s="24">
        <f t="shared" si="106"/>
        <v>46</v>
      </c>
      <c r="AP34" s="17" t="str">
        <f t="shared" si="107"/>
        <v>"."</v>
      </c>
      <c r="AQ34" s="22">
        <f t="shared" si="108"/>
        <v>4</v>
      </c>
      <c r="AR34" s="24" t="str">
        <f t="shared" si="109"/>
        <v>0</v>
      </c>
      <c r="AS34" s="17" t="str">
        <f t="shared" si="110"/>
        <v>"0"</v>
      </c>
      <c r="AT34" s="22">
        <f t="shared" si="111"/>
        <v>5</v>
      </c>
      <c r="AU34" s="24">
        <f t="shared" si="112"/>
        <v>45</v>
      </c>
      <c r="AV34" s="17" t="str">
        <f t="shared" si="113"/>
        <v>"-"</v>
      </c>
      <c r="AW34" s="22">
        <f t="shared" si="114"/>
        <v>6</v>
      </c>
      <c r="AX34" s="24" t="str">
        <f t="shared" si="115"/>
        <v>1</v>
      </c>
      <c r="AY34" s="17" t="str">
        <f t="shared" si="116"/>
        <v>"1"</v>
      </c>
      <c r="AZ34" s="22">
        <f t="shared" si="117"/>
        <v>7</v>
      </c>
      <c r="BA34" s="24" t="str">
        <f t="shared" si="118"/>
        <v/>
      </c>
      <c r="BB34" s="17" t="str">
        <f t="shared" si="119"/>
        <v>""</v>
      </c>
      <c r="BC34" s="22">
        <f t="shared" si="120"/>
        <v>7</v>
      </c>
      <c r="BD34" s="24" t="str">
        <f t="shared" si="121"/>
        <v/>
      </c>
      <c r="BE34" s="17" t="str">
        <f t="shared" si="122"/>
        <v>""</v>
      </c>
      <c r="BF34" s="22">
        <f t="shared" si="123"/>
        <v>7</v>
      </c>
      <c r="BG34" s="24" t="str">
        <f t="shared" si="124"/>
        <v/>
      </c>
      <c r="BH34" s="17" t="str">
        <f t="shared" si="125"/>
        <v>""</v>
      </c>
      <c r="BI34" s="22">
        <f t="shared" si="126"/>
        <v>7</v>
      </c>
      <c r="BJ34" s="24" t="str">
        <f t="shared" si="127"/>
        <v/>
      </c>
      <c r="BK34" s="17" t="str">
        <f t="shared" si="128"/>
        <v>""</v>
      </c>
      <c r="BL34" s="22">
        <f t="shared" si="129"/>
        <v>7</v>
      </c>
      <c r="BM34" s="24" t="str">
        <f t="shared" si="130"/>
        <v/>
      </c>
      <c r="BN34" s="17" t="str">
        <f t="shared" si="131"/>
        <v>""</v>
      </c>
      <c r="BO34" s="22">
        <f t="shared" si="132"/>
        <v>7</v>
      </c>
      <c r="BP34" s="24" t="str">
        <f t="shared" si="133"/>
        <v/>
      </c>
      <c r="BQ34" s="17" t="str">
        <f t="shared" si="134"/>
        <v>""</v>
      </c>
      <c r="BR34" t="str">
        <f t="shared" si="135"/>
        <v>C3.0-1</v>
      </c>
      <c r="BS34" s="5" t="str">
        <f t="shared" si="136"/>
        <v>yes</v>
      </c>
      <c r="BT34" s="3"/>
      <c r="BU34" t="str">
        <f t="shared" si="137"/>
        <v>Sheets.Add(new SheetPdfSample("C3.0-1 - sheet title (27).pdf", "C3.0-1", "sheet title (27)", ST_TYPE03,"", " ", "C", "", "3", ".", "0", "-", "1", "", "", "", "", "", ""));</v>
      </c>
    </row>
    <row r="35" spans="2:73">
      <c r="B35" s="8">
        <f t="shared" si="0"/>
        <v>28</v>
      </c>
      <c r="C35" t="str">
        <f t="shared" si="1"/>
        <v>C3.1-1 - sheet title (28)</v>
      </c>
      <c r="D35" t="str">
        <f t="shared" si="2"/>
        <v>sheet title (28)</v>
      </c>
      <c r="E35" t="s">
        <v>303</v>
      </c>
      <c r="F35" s="27" t="str">
        <f>_xlfn.XLOOKUP(IF(AS35="""""",AR$2,IF(AY35="""""",AX$2,IF(BE35="""""",BD$2,IF(BK35="""""",BJ$2,IF(BQ35="""""",BP$2,6)))))+IF(Z35="""""",0,10), Sheet2!A$2:A$13, Sheet2!B$2:B$13)</f>
        <v>ST_TYPE03</v>
      </c>
      <c r="G35" s="8"/>
      <c r="H35" s="3">
        <v>0</v>
      </c>
      <c r="I35" s="3"/>
      <c r="J35" s="3">
        <v>1</v>
      </c>
      <c r="K35" s="22">
        <v>0</v>
      </c>
      <c r="L35" s="3">
        <v>1</v>
      </c>
      <c r="M35" s="22">
        <v>1</v>
      </c>
      <c r="N35" s="3">
        <v>1</v>
      </c>
      <c r="O35" s="24">
        <v>1</v>
      </c>
      <c r="P35" s="5">
        <v>1</v>
      </c>
      <c r="Q35" s="24">
        <v>0</v>
      </c>
      <c r="R35" s="3">
        <v>0</v>
      </c>
      <c r="S35" s="24">
        <v>0</v>
      </c>
      <c r="T35" s="3">
        <v>0</v>
      </c>
      <c r="U35" s="24">
        <v>0</v>
      </c>
      <c r="V35" s="3">
        <v>0</v>
      </c>
      <c r="X35" s="22">
        <v>1</v>
      </c>
      <c r="Y35" s="24" t="str">
        <f t="shared" si="94"/>
        <v/>
      </c>
      <c r="Z35" s="17" t="str">
        <f t="shared" si="95"/>
        <v>""</v>
      </c>
      <c r="AA35" s="22">
        <v>0</v>
      </c>
      <c r="AB35" s="22">
        <f t="shared" si="96"/>
        <v>1</v>
      </c>
      <c r="AC35" s="24" t="str">
        <f t="shared" si="97"/>
        <v xml:space="preserve"> </v>
      </c>
      <c r="AD35" s="17" t="str">
        <f t="shared" si="7"/>
        <v>" "</v>
      </c>
      <c r="AE35" s="22">
        <f t="shared" si="98"/>
        <v>1</v>
      </c>
      <c r="AF35" s="24" t="str">
        <f t="shared" si="99"/>
        <v>C</v>
      </c>
      <c r="AG35" s="17" t="str">
        <f t="shared" si="10"/>
        <v>"C"</v>
      </c>
      <c r="AH35" s="22">
        <f t="shared" si="100"/>
        <v>2</v>
      </c>
      <c r="AI35" s="24" t="str">
        <f t="shared" si="101"/>
        <v/>
      </c>
      <c r="AJ35" s="17" t="str">
        <f t="shared" si="102"/>
        <v>""</v>
      </c>
      <c r="AK35" s="22">
        <f t="shared" si="103"/>
        <v>2</v>
      </c>
      <c r="AL35" s="24" t="str">
        <f t="shared" si="104"/>
        <v>3</v>
      </c>
      <c r="AM35" s="17" t="str">
        <f t="shared" si="16"/>
        <v>"3"</v>
      </c>
      <c r="AN35" s="22">
        <f t="shared" si="105"/>
        <v>3</v>
      </c>
      <c r="AO35" s="24">
        <f t="shared" si="106"/>
        <v>46</v>
      </c>
      <c r="AP35" s="17" t="str">
        <f t="shared" si="107"/>
        <v>"."</v>
      </c>
      <c r="AQ35" s="22">
        <f t="shared" si="108"/>
        <v>4</v>
      </c>
      <c r="AR35" s="24" t="str">
        <f t="shared" si="109"/>
        <v>1</v>
      </c>
      <c r="AS35" s="17" t="str">
        <f t="shared" si="110"/>
        <v>"1"</v>
      </c>
      <c r="AT35" s="22">
        <f t="shared" si="111"/>
        <v>5</v>
      </c>
      <c r="AU35" s="24">
        <f t="shared" si="112"/>
        <v>45</v>
      </c>
      <c r="AV35" s="17" t="str">
        <f t="shared" si="113"/>
        <v>"-"</v>
      </c>
      <c r="AW35" s="22">
        <f t="shared" si="114"/>
        <v>6</v>
      </c>
      <c r="AX35" s="24" t="str">
        <f t="shared" si="115"/>
        <v>1</v>
      </c>
      <c r="AY35" s="17" t="str">
        <f t="shared" si="116"/>
        <v>"1"</v>
      </c>
      <c r="AZ35" s="22">
        <f t="shared" si="117"/>
        <v>7</v>
      </c>
      <c r="BA35" s="24" t="str">
        <f t="shared" si="118"/>
        <v/>
      </c>
      <c r="BB35" s="17" t="str">
        <f t="shared" si="119"/>
        <v>""</v>
      </c>
      <c r="BC35" s="22">
        <f t="shared" si="120"/>
        <v>7</v>
      </c>
      <c r="BD35" s="24" t="str">
        <f t="shared" si="121"/>
        <v/>
      </c>
      <c r="BE35" s="17" t="str">
        <f t="shared" si="122"/>
        <v>""</v>
      </c>
      <c r="BF35" s="22">
        <f t="shared" si="123"/>
        <v>7</v>
      </c>
      <c r="BG35" s="24" t="str">
        <f t="shared" si="124"/>
        <v/>
      </c>
      <c r="BH35" s="17" t="str">
        <f t="shared" si="125"/>
        <v>""</v>
      </c>
      <c r="BI35" s="22">
        <f t="shared" si="126"/>
        <v>7</v>
      </c>
      <c r="BJ35" s="24" t="str">
        <f t="shared" si="127"/>
        <v/>
      </c>
      <c r="BK35" s="17" t="str">
        <f t="shared" si="128"/>
        <v>""</v>
      </c>
      <c r="BL35" s="22">
        <f t="shared" si="129"/>
        <v>7</v>
      </c>
      <c r="BM35" s="24" t="str">
        <f t="shared" si="130"/>
        <v/>
      </c>
      <c r="BN35" s="17" t="str">
        <f t="shared" si="131"/>
        <v>""</v>
      </c>
      <c r="BO35" s="22">
        <f t="shared" si="132"/>
        <v>7</v>
      </c>
      <c r="BP35" s="24" t="str">
        <f t="shared" si="133"/>
        <v/>
      </c>
      <c r="BQ35" s="17" t="str">
        <f t="shared" si="134"/>
        <v>""</v>
      </c>
      <c r="BR35" t="str">
        <f t="shared" si="135"/>
        <v>C3.1-1</v>
      </c>
      <c r="BS35" s="5" t="str">
        <f t="shared" si="136"/>
        <v>yes</v>
      </c>
      <c r="BT35" s="3"/>
      <c r="BU35" t="str">
        <f t="shared" si="137"/>
        <v>Sheets.Add(new SheetPdfSample("C3.1-1 - sheet title (28).pdf", "C3.1-1", "sheet title (28)", ST_TYPE03,"", " ", "C", "", "3", ".", "1", "-", "1", "", "", "", "", "", ""));</v>
      </c>
    </row>
    <row r="36" spans="2:73">
      <c r="B36" s="8">
        <f t="shared" si="0"/>
        <v>29</v>
      </c>
      <c r="C36" t="str">
        <f t="shared" si="1"/>
        <v>C4.0-1 - sheet title (29)</v>
      </c>
      <c r="D36" t="str">
        <f t="shared" si="2"/>
        <v>sheet title (29)</v>
      </c>
      <c r="E36" t="s">
        <v>304</v>
      </c>
      <c r="F36" s="27" t="str">
        <f>_xlfn.XLOOKUP(IF(AS36="""""",AR$2,IF(AY36="""""",AX$2,IF(BE36="""""",BD$2,IF(BK36="""""",BJ$2,IF(BQ36="""""",BP$2,6)))))+IF(Z36="""""",0,10), Sheet2!A$2:A$13, Sheet2!B$2:B$13)</f>
        <v>ST_TYPE03</v>
      </c>
      <c r="G36" s="8"/>
      <c r="H36" s="3">
        <v>0</v>
      </c>
      <c r="I36" s="3"/>
      <c r="J36" s="3">
        <v>1</v>
      </c>
      <c r="K36" s="22">
        <v>0</v>
      </c>
      <c r="L36" s="3">
        <v>1</v>
      </c>
      <c r="M36" s="22">
        <v>1</v>
      </c>
      <c r="N36" s="3">
        <v>1</v>
      </c>
      <c r="O36" s="24">
        <v>1</v>
      </c>
      <c r="P36" s="5">
        <v>1</v>
      </c>
      <c r="Q36" s="24">
        <v>0</v>
      </c>
      <c r="R36" s="3">
        <v>0</v>
      </c>
      <c r="S36" s="24">
        <v>0</v>
      </c>
      <c r="T36" s="3">
        <v>0</v>
      </c>
      <c r="U36" s="24">
        <v>0</v>
      </c>
      <c r="V36" s="3">
        <v>0</v>
      </c>
      <c r="X36" s="22">
        <v>1</v>
      </c>
      <c r="Y36" s="24" t="str">
        <f t="shared" si="94"/>
        <v/>
      </c>
      <c r="Z36" s="17" t="str">
        <f t="shared" si="95"/>
        <v>""</v>
      </c>
      <c r="AA36" s="22">
        <v>0</v>
      </c>
      <c r="AB36" s="22">
        <f t="shared" si="96"/>
        <v>1</v>
      </c>
      <c r="AC36" s="24" t="str">
        <f t="shared" si="97"/>
        <v xml:space="preserve"> </v>
      </c>
      <c r="AD36" s="17" t="str">
        <f t="shared" si="7"/>
        <v>" "</v>
      </c>
      <c r="AE36" s="22">
        <f t="shared" si="98"/>
        <v>1</v>
      </c>
      <c r="AF36" s="24" t="str">
        <f t="shared" si="99"/>
        <v>C</v>
      </c>
      <c r="AG36" s="17" t="str">
        <f t="shared" si="10"/>
        <v>"C"</v>
      </c>
      <c r="AH36" s="22">
        <f t="shared" si="100"/>
        <v>2</v>
      </c>
      <c r="AI36" s="24" t="str">
        <f t="shared" si="101"/>
        <v/>
      </c>
      <c r="AJ36" s="17" t="str">
        <f t="shared" si="102"/>
        <v>""</v>
      </c>
      <c r="AK36" s="22">
        <f t="shared" si="103"/>
        <v>2</v>
      </c>
      <c r="AL36" s="24" t="str">
        <f t="shared" si="104"/>
        <v>4</v>
      </c>
      <c r="AM36" s="17" t="str">
        <f t="shared" si="16"/>
        <v>"4"</v>
      </c>
      <c r="AN36" s="22">
        <f t="shared" si="105"/>
        <v>3</v>
      </c>
      <c r="AO36" s="24">
        <f t="shared" si="106"/>
        <v>46</v>
      </c>
      <c r="AP36" s="17" t="str">
        <f t="shared" si="107"/>
        <v>"."</v>
      </c>
      <c r="AQ36" s="22">
        <f t="shared" si="108"/>
        <v>4</v>
      </c>
      <c r="AR36" s="24" t="str">
        <f t="shared" si="109"/>
        <v>0</v>
      </c>
      <c r="AS36" s="17" t="str">
        <f t="shared" si="110"/>
        <v>"0"</v>
      </c>
      <c r="AT36" s="22">
        <f t="shared" si="111"/>
        <v>5</v>
      </c>
      <c r="AU36" s="24">
        <f t="shared" si="112"/>
        <v>45</v>
      </c>
      <c r="AV36" s="17" t="str">
        <f t="shared" si="113"/>
        <v>"-"</v>
      </c>
      <c r="AW36" s="22">
        <f t="shared" si="114"/>
        <v>6</v>
      </c>
      <c r="AX36" s="24" t="str">
        <f t="shared" si="115"/>
        <v>1</v>
      </c>
      <c r="AY36" s="17" t="str">
        <f t="shared" si="116"/>
        <v>"1"</v>
      </c>
      <c r="AZ36" s="22">
        <f t="shared" si="117"/>
        <v>7</v>
      </c>
      <c r="BA36" s="24" t="str">
        <f t="shared" si="118"/>
        <v/>
      </c>
      <c r="BB36" s="17" t="str">
        <f t="shared" si="119"/>
        <v>""</v>
      </c>
      <c r="BC36" s="22">
        <f t="shared" si="120"/>
        <v>7</v>
      </c>
      <c r="BD36" s="24" t="str">
        <f t="shared" si="121"/>
        <v/>
      </c>
      <c r="BE36" s="17" t="str">
        <f t="shared" si="122"/>
        <v>""</v>
      </c>
      <c r="BF36" s="22">
        <f t="shared" si="123"/>
        <v>7</v>
      </c>
      <c r="BG36" s="24" t="str">
        <f t="shared" si="124"/>
        <v/>
      </c>
      <c r="BH36" s="17" t="str">
        <f t="shared" si="125"/>
        <v>""</v>
      </c>
      <c r="BI36" s="22">
        <f t="shared" si="126"/>
        <v>7</v>
      </c>
      <c r="BJ36" s="24" t="str">
        <f t="shared" si="127"/>
        <v/>
      </c>
      <c r="BK36" s="17" t="str">
        <f t="shared" si="128"/>
        <v>""</v>
      </c>
      <c r="BL36" s="22">
        <f t="shared" si="129"/>
        <v>7</v>
      </c>
      <c r="BM36" s="24" t="str">
        <f t="shared" si="130"/>
        <v/>
      </c>
      <c r="BN36" s="17" t="str">
        <f t="shared" si="131"/>
        <v>""</v>
      </c>
      <c r="BO36" s="22">
        <f t="shared" si="132"/>
        <v>7</v>
      </c>
      <c r="BP36" s="24" t="str">
        <f t="shared" si="133"/>
        <v/>
      </c>
      <c r="BQ36" s="17" t="str">
        <f t="shared" si="134"/>
        <v>""</v>
      </c>
      <c r="BR36" t="str">
        <f t="shared" si="135"/>
        <v>C4.0-1</v>
      </c>
      <c r="BS36" s="5" t="str">
        <f t="shared" si="136"/>
        <v>yes</v>
      </c>
      <c r="BT36" s="3"/>
      <c r="BU36" t="str">
        <f t="shared" si="137"/>
        <v>Sheets.Add(new SheetPdfSample("C4.0-1 - sheet title (29).pdf", "C4.0-1", "sheet title (29)", ST_TYPE03,"", " ", "C", "", "4", ".", "0", "-", "1", "", "", "", "", "", ""));</v>
      </c>
    </row>
    <row r="37" spans="2:73">
      <c r="B37" s="8">
        <f t="shared" si="0"/>
        <v>30</v>
      </c>
      <c r="C37" t="str">
        <f t="shared" si="1"/>
        <v>C4.0-1 - sheet title (30)</v>
      </c>
      <c r="D37" t="str">
        <f t="shared" si="2"/>
        <v>sheet title (30)</v>
      </c>
      <c r="E37" t="s">
        <v>304</v>
      </c>
      <c r="F37" s="27" t="str">
        <f>_xlfn.XLOOKUP(IF(AS37="""""",AR$2,IF(AY37="""""",AX$2,IF(BE37="""""",BD$2,IF(BK37="""""",BJ$2,IF(BQ37="""""",BP$2,6)))))+IF(Z37="""""",0,10), Sheet2!A$2:A$13, Sheet2!B$2:B$13)</f>
        <v>ST_TYPE03</v>
      </c>
      <c r="G37" s="8"/>
      <c r="H37" s="3">
        <v>0</v>
      </c>
      <c r="I37" s="3"/>
      <c r="J37" s="3">
        <v>1</v>
      </c>
      <c r="K37" s="22">
        <v>0</v>
      </c>
      <c r="L37" s="3">
        <v>1</v>
      </c>
      <c r="M37" s="22">
        <v>1</v>
      </c>
      <c r="N37" s="3">
        <v>1</v>
      </c>
      <c r="O37" s="24">
        <v>1</v>
      </c>
      <c r="P37" s="5">
        <v>1</v>
      </c>
      <c r="Q37" s="24">
        <v>0</v>
      </c>
      <c r="R37" s="3">
        <v>0</v>
      </c>
      <c r="S37" s="24">
        <v>0</v>
      </c>
      <c r="T37" s="3">
        <v>0</v>
      </c>
      <c r="U37" s="24">
        <v>0</v>
      </c>
      <c r="V37" s="3">
        <v>0</v>
      </c>
      <c r="X37" s="22">
        <v>1</v>
      </c>
      <c r="Y37" s="24" t="str">
        <f t="shared" si="94"/>
        <v/>
      </c>
      <c r="Z37" s="17" t="str">
        <f t="shared" si="95"/>
        <v>""</v>
      </c>
      <c r="AA37" s="22">
        <v>0</v>
      </c>
      <c r="AB37" s="22">
        <f t="shared" si="96"/>
        <v>1</v>
      </c>
      <c r="AC37" s="24" t="str">
        <f t="shared" si="97"/>
        <v xml:space="preserve"> </v>
      </c>
      <c r="AD37" s="17" t="str">
        <f t="shared" si="7"/>
        <v>" "</v>
      </c>
      <c r="AE37" s="22">
        <f t="shared" si="98"/>
        <v>1</v>
      </c>
      <c r="AF37" s="24" t="str">
        <f t="shared" si="99"/>
        <v>C</v>
      </c>
      <c r="AG37" s="17" t="str">
        <f t="shared" si="10"/>
        <v>"C"</v>
      </c>
      <c r="AH37" s="22">
        <f t="shared" si="100"/>
        <v>2</v>
      </c>
      <c r="AI37" s="24" t="str">
        <f t="shared" si="101"/>
        <v/>
      </c>
      <c r="AJ37" s="17" t="str">
        <f t="shared" si="102"/>
        <v>""</v>
      </c>
      <c r="AK37" s="22">
        <f t="shared" si="103"/>
        <v>2</v>
      </c>
      <c r="AL37" s="24" t="str">
        <f t="shared" si="104"/>
        <v>4</v>
      </c>
      <c r="AM37" s="17" t="str">
        <f t="shared" si="16"/>
        <v>"4"</v>
      </c>
      <c r="AN37" s="22">
        <f t="shared" si="105"/>
        <v>3</v>
      </c>
      <c r="AO37" s="24">
        <f t="shared" si="106"/>
        <v>46</v>
      </c>
      <c r="AP37" s="17" t="str">
        <f t="shared" si="107"/>
        <v>"."</v>
      </c>
      <c r="AQ37" s="22">
        <f t="shared" si="108"/>
        <v>4</v>
      </c>
      <c r="AR37" s="24" t="str">
        <f t="shared" si="109"/>
        <v>0</v>
      </c>
      <c r="AS37" s="17" t="str">
        <f t="shared" si="110"/>
        <v>"0"</v>
      </c>
      <c r="AT37" s="22">
        <f t="shared" si="111"/>
        <v>5</v>
      </c>
      <c r="AU37" s="24">
        <f t="shared" si="112"/>
        <v>45</v>
      </c>
      <c r="AV37" s="17" t="str">
        <f t="shared" si="113"/>
        <v>"-"</v>
      </c>
      <c r="AW37" s="22">
        <f t="shared" si="114"/>
        <v>6</v>
      </c>
      <c r="AX37" s="24" t="str">
        <f t="shared" si="115"/>
        <v>1</v>
      </c>
      <c r="AY37" s="17" t="str">
        <f t="shared" si="116"/>
        <v>"1"</v>
      </c>
      <c r="AZ37" s="22">
        <f t="shared" si="117"/>
        <v>7</v>
      </c>
      <c r="BA37" s="24" t="str">
        <f t="shared" si="118"/>
        <v/>
      </c>
      <c r="BB37" s="17" t="str">
        <f t="shared" si="119"/>
        <v>""</v>
      </c>
      <c r="BC37" s="22">
        <f t="shared" si="120"/>
        <v>7</v>
      </c>
      <c r="BD37" s="24" t="str">
        <f t="shared" si="121"/>
        <v/>
      </c>
      <c r="BE37" s="17" t="str">
        <f t="shared" si="122"/>
        <v>""</v>
      </c>
      <c r="BF37" s="22">
        <f t="shared" si="123"/>
        <v>7</v>
      </c>
      <c r="BG37" s="24" t="str">
        <f t="shared" si="124"/>
        <v/>
      </c>
      <c r="BH37" s="17" t="str">
        <f t="shared" si="125"/>
        <v>""</v>
      </c>
      <c r="BI37" s="22">
        <f t="shared" si="126"/>
        <v>7</v>
      </c>
      <c r="BJ37" s="24" t="str">
        <f t="shared" si="127"/>
        <v/>
      </c>
      <c r="BK37" s="17" t="str">
        <f t="shared" si="128"/>
        <v>""</v>
      </c>
      <c r="BL37" s="22">
        <f t="shared" si="129"/>
        <v>7</v>
      </c>
      <c r="BM37" s="24" t="str">
        <f t="shared" si="130"/>
        <v/>
      </c>
      <c r="BN37" s="17" t="str">
        <f t="shared" si="131"/>
        <v>""</v>
      </c>
      <c r="BO37" s="22">
        <f t="shared" si="132"/>
        <v>7</v>
      </c>
      <c r="BP37" s="24" t="str">
        <f t="shared" si="133"/>
        <v/>
      </c>
      <c r="BQ37" s="17" t="str">
        <f t="shared" si="134"/>
        <v>""</v>
      </c>
      <c r="BR37" t="str">
        <f t="shared" si="135"/>
        <v>C4.0-1</v>
      </c>
      <c r="BS37" s="5" t="str">
        <f t="shared" si="136"/>
        <v>yes</v>
      </c>
      <c r="BT37" s="3"/>
      <c r="BU37" t="str">
        <f t="shared" si="137"/>
        <v>Sheets.Add(new SheetPdfSample("C4.0-1 - sheet title (30).pdf", "C4.0-1", "sheet title (30)", ST_TYPE03,"", " ", "C", "", "4", ".", "0", "-", "1", "", "", "", "", "", ""));</v>
      </c>
    </row>
    <row r="38" spans="2:73">
      <c r="B38" s="8">
        <f t="shared" si="0"/>
        <v>31</v>
      </c>
      <c r="C38" t="str">
        <f t="shared" si="1"/>
        <v>C4.1-1 - sheet title (31)</v>
      </c>
      <c r="D38" t="str">
        <f t="shared" si="2"/>
        <v>sheet title (31)</v>
      </c>
      <c r="E38" t="s">
        <v>305</v>
      </c>
      <c r="F38" s="27" t="str">
        <f>_xlfn.XLOOKUP(IF(AS38="""""",AR$2,IF(AY38="""""",AX$2,IF(BE38="""""",BD$2,IF(BK38="""""",BJ$2,IF(BQ38="""""",BP$2,6)))))+IF(Z38="""""",0,10), Sheet2!A$2:A$13, Sheet2!B$2:B$13)</f>
        <v>ST_TYPE03</v>
      </c>
      <c r="G38" s="8"/>
      <c r="H38" s="3">
        <v>0</v>
      </c>
      <c r="I38" s="3"/>
      <c r="J38" s="3">
        <v>1</v>
      </c>
      <c r="K38" s="22">
        <v>0</v>
      </c>
      <c r="L38" s="3">
        <v>1</v>
      </c>
      <c r="M38" s="22">
        <v>1</v>
      </c>
      <c r="N38" s="3">
        <v>1</v>
      </c>
      <c r="O38" s="24">
        <v>1</v>
      </c>
      <c r="P38" s="5">
        <v>1</v>
      </c>
      <c r="Q38" s="24">
        <v>0</v>
      </c>
      <c r="R38" s="3">
        <v>0</v>
      </c>
      <c r="S38" s="24">
        <v>0</v>
      </c>
      <c r="T38" s="3">
        <v>0</v>
      </c>
      <c r="U38" s="24">
        <v>0</v>
      </c>
      <c r="V38" s="3">
        <v>0</v>
      </c>
      <c r="X38" s="22">
        <v>1</v>
      </c>
      <c r="Y38" s="24" t="str">
        <f t="shared" si="94"/>
        <v/>
      </c>
      <c r="Z38" s="17" t="str">
        <f t="shared" si="95"/>
        <v>""</v>
      </c>
      <c r="AA38" s="22">
        <v>0</v>
      </c>
      <c r="AB38" s="22">
        <f t="shared" si="96"/>
        <v>1</v>
      </c>
      <c r="AC38" s="24" t="str">
        <f t="shared" si="97"/>
        <v xml:space="preserve"> </v>
      </c>
      <c r="AD38" s="17" t="str">
        <f t="shared" si="7"/>
        <v>" "</v>
      </c>
      <c r="AE38" s="22">
        <f t="shared" si="98"/>
        <v>1</v>
      </c>
      <c r="AF38" s="24" t="str">
        <f t="shared" si="99"/>
        <v>C</v>
      </c>
      <c r="AG38" s="17" t="str">
        <f t="shared" si="10"/>
        <v>"C"</v>
      </c>
      <c r="AH38" s="22">
        <f t="shared" si="100"/>
        <v>2</v>
      </c>
      <c r="AI38" s="24" t="str">
        <f t="shared" si="101"/>
        <v/>
      </c>
      <c r="AJ38" s="17" t="str">
        <f t="shared" si="102"/>
        <v>""</v>
      </c>
      <c r="AK38" s="22">
        <f t="shared" si="103"/>
        <v>2</v>
      </c>
      <c r="AL38" s="24" t="str">
        <f t="shared" si="104"/>
        <v>4</v>
      </c>
      <c r="AM38" s="17" t="str">
        <f t="shared" si="16"/>
        <v>"4"</v>
      </c>
      <c r="AN38" s="22">
        <f t="shared" si="105"/>
        <v>3</v>
      </c>
      <c r="AO38" s="24">
        <f t="shared" si="106"/>
        <v>46</v>
      </c>
      <c r="AP38" s="17" t="str">
        <f t="shared" si="107"/>
        <v>"."</v>
      </c>
      <c r="AQ38" s="22">
        <f t="shared" si="108"/>
        <v>4</v>
      </c>
      <c r="AR38" s="24" t="str">
        <f t="shared" si="109"/>
        <v>1</v>
      </c>
      <c r="AS38" s="17" t="str">
        <f t="shared" si="110"/>
        <v>"1"</v>
      </c>
      <c r="AT38" s="22">
        <f t="shared" si="111"/>
        <v>5</v>
      </c>
      <c r="AU38" s="24">
        <f t="shared" si="112"/>
        <v>45</v>
      </c>
      <c r="AV38" s="17" t="str">
        <f t="shared" si="113"/>
        <v>"-"</v>
      </c>
      <c r="AW38" s="22">
        <f t="shared" si="114"/>
        <v>6</v>
      </c>
      <c r="AX38" s="24" t="str">
        <f t="shared" si="115"/>
        <v>1</v>
      </c>
      <c r="AY38" s="17" t="str">
        <f t="shared" si="116"/>
        <v>"1"</v>
      </c>
      <c r="AZ38" s="22">
        <f t="shared" si="117"/>
        <v>7</v>
      </c>
      <c r="BA38" s="24" t="str">
        <f t="shared" si="118"/>
        <v/>
      </c>
      <c r="BB38" s="17" t="str">
        <f t="shared" si="119"/>
        <v>""</v>
      </c>
      <c r="BC38" s="22">
        <f t="shared" si="120"/>
        <v>7</v>
      </c>
      <c r="BD38" s="24" t="str">
        <f t="shared" si="121"/>
        <v/>
      </c>
      <c r="BE38" s="17" t="str">
        <f t="shared" si="122"/>
        <v>""</v>
      </c>
      <c r="BF38" s="22">
        <f t="shared" si="123"/>
        <v>7</v>
      </c>
      <c r="BG38" s="24" t="str">
        <f t="shared" si="124"/>
        <v/>
      </c>
      <c r="BH38" s="17" t="str">
        <f t="shared" si="125"/>
        <v>""</v>
      </c>
      <c r="BI38" s="22">
        <f t="shared" si="126"/>
        <v>7</v>
      </c>
      <c r="BJ38" s="24" t="str">
        <f t="shared" si="127"/>
        <v/>
      </c>
      <c r="BK38" s="17" t="str">
        <f t="shared" si="128"/>
        <v>""</v>
      </c>
      <c r="BL38" s="22">
        <f t="shared" si="129"/>
        <v>7</v>
      </c>
      <c r="BM38" s="24" t="str">
        <f t="shared" si="130"/>
        <v/>
      </c>
      <c r="BN38" s="17" t="str">
        <f t="shared" si="131"/>
        <v>""</v>
      </c>
      <c r="BO38" s="22">
        <f t="shared" si="132"/>
        <v>7</v>
      </c>
      <c r="BP38" s="24" t="str">
        <f t="shared" si="133"/>
        <v/>
      </c>
      <c r="BQ38" s="17" t="str">
        <f t="shared" si="134"/>
        <v>""</v>
      </c>
      <c r="BR38" t="str">
        <f t="shared" si="135"/>
        <v>C4.1-1</v>
      </c>
      <c r="BS38" s="5" t="str">
        <f t="shared" si="136"/>
        <v>yes</v>
      </c>
      <c r="BT38" s="3"/>
      <c r="BU38" t="str">
        <f t="shared" si="137"/>
        <v>Sheets.Add(new SheetPdfSample("C4.1-1 - sheet title (31).pdf", "C4.1-1", "sheet title (31)", ST_TYPE03,"", " ", "C", "", "4", ".", "1", "-", "1", "", "", "", "", "", ""));</v>
      </c>
    </row>
    <row r="39" spans="2:73">
      <c r="B39" s="8">
        <f t="shared" si="0"/>
        <v>32</v>
      </c>
      <c r="C39" t="str">
        <f t="shared" si="1"/>
        <v>L0.0 - sheet title (32)</v>
      </c>
      <c r="D39" t="str">
        <f t="shared" si="2"/>
        <v>sheet title (32)</v>
      </c>
      <c r="E39" t="s">
        <v>306</v>
      </c>
      <c r="F39" s="27" t="str">
        <f>_xlfn.XLOOKUP(IF(AS39="""""",AR$2,IF(AY39="""""",AX$2,IF(BE39="""""",BD$2,IF(BK39="""""",BJ$2,IF(BQ39="""""",BP$2,6)))))+IF(Z39="""""",0,10), Sheet2!A$2:A$13, Sheet2!B$2:B$13)</f>
        <v>ST_TYPE02</v>
      </c>
      <c r="G39" s="8"/>
      <c r="H39" s="3">
        <v>0</v>
      </c>
      <c r="I39" s="3"/>
      <c r="J39" s="3">
        <v>1</v>
      </c>
      <c r="K39" s="22">
        <v>0</v>
      </c>
      <c r="L39" s="3">
        <v>1</v>
      </c>
      <c r="M39" s="22">
        <v>1</v>
      </c>
      <c r="N39" s="3">
        <v>1</v>
      </c>
      <c r="O39" s="24">
        <v>0</v>
      </c>
      <c r="P39" s="5">
        <v>0</v>
      </c>
      <c r="Q39" s="24">
        <v>0</v>
      </c>
      <c r="R39" s="3">
        <v>0</v>
      </c>
      <c r="S39" s="24">
        <v>0</v>
      </c>
      <c r="T39" s="3">
        <v>0</v>
      </c>
      <c r="U39" s="24">
        <v>0</v>
      </c>
      <c r="V39" s="3">
        <v>0</v>
      </c>
      <c r="X39" s="22">
        <v>1</v>
      </c>
      <c r="Y39" s="24" t="str">
        <f t="shared" si="94"/>
        <v/>
      </c>
      <c r="Z39" s="17" t="str">
        <f t="shared" si="95"/>
        <v>""</v>
      </c>
      <c r="AA39" s="22">
        <v>0</v>
      </c>
      <c r="AB39" s="22">
        <f t="shared" si="96"/>
        <v>1</v>
      </c>
      <c r="AC39" s="24" t="str">
        <f t="shared" si="97"/>
        <v xml:space="preserve"> </v>
      </c>
      <c r="AD39" s="17" t="str">
        <f t="shared" si="7"/>
        <v>" "</v>
      </c>
      <c r="AE39" s="22">
        <f t="shared" si="98"/>
        <v>1</v>
      </c>
      <c r="AF39" s="24" t="str">
        <f t="shared" si="99"/>
        <v>L</v>
      </c>
      <c r="AG39" s="17" t="str">
        <f t="shared" si="10"/>
        <v>"L"</v>
      </c>
      <c r="AH39" s="22">
        <f t="shared" si="100"/>
        <v>2</v>
      </c>
      <c r="AI39" s="24" t="str">
        <f t="shared" si="101"/>
        <v/>
      </c>
      <c r="AJ39" s="17" t="str">
        <f t="shared" si="102"/>
        <v>""</v>
      </c>
      <c r="AK39" s="22">
        <f t="shared" si="103"/>
        <v>2</v>
      </c>
      <c r="AL39" s="24" t="str">
        <f t="shared" si="104"/>
        <v>0</v>
      </c>
      <c r="AM39" s="17" t="str">
        <f t="shared" si="16"/>
        <v>"0"</v>
      </c>
      <c r="AN39" s="22">
        <f t="shared" si="105"/>
        <v>3</v>
      </c>
      <c r="AO39" s="24">
        <f t="shared" si="106"/>
        <v>46</v>
      </c>
      <c r="AP39" s="17" t="str">
        <f t="shared" si="107"/>
        <v>"."</v>
      </c>
      <c r="AQ39" s="22">
        <f t="shared" si="108"/>
        <v>4</v>
      </c>
      <c r="AR39" s="24" t="str">
        <f t="shared" si="109"/>
        <v>0</v>
      </c>
      <c r="AS39" s="17" t="str">
        <f t="shared" si="110"/>
        <v>"0"</v>
      </c>
      <c r="AT39" s="22">
        <f t="shared" si="111"/>
        <v>5</v>
      </c>
      <c r="AU39" s="24" t="str">
        <f t="shared" si="112"/>
        <v/>
      </c>
      <c r="AV39" s="17" t="str">
        <f t="shared" si="113"/>
        <v>""</v>
      </c>
      <c r="AW39" s="22">
        <f t="shared" si="114"/>
        <v>5</v>
      </c>
      <c r="AX39" s="24" t="str">
        <f t="shared" si="115"/>
        <v/>
      </c>
      <c r="AY39" s="17" t="str">
        <f t="shared" si="116"/>
        <v>""</v>
      </c>
      <c r="AZ39" s="22">
        <f t="shared" si="117"/>
        <v>5</v>
      </c>
      <c r="BA39" s="24" t="str">
        <f t="shared" si="118"/>
        <v/>
      </c>
      <c r="BB39" s="17" t="str">
        <f t="shared" si="119"/>
        <v>""</v>
      </c>
      <c r="BC39" s="22">
        <f t="shared" si="120"/>
        <v>5</v>
      </c>
      <c r="BD39" s="24" t="str">
        <f t="shared" si="121"/>
        <v/>
      </c>
      <c r="BE39" s="17" t="str">
        <f t="shared" si="122"/>
        <v>""</v>
      </c>
      <c r="BF39" s="22">
        <f t="shared" si="123"/>
        <v>5</v>
      </c>
      <c r="BG39" s="24" t="str">
        <f t="shared" si="124"/>
        <v/>
      </c>
      <c r="BH39" s="17" t="str">
        <f t="shared" si="125"/>
        <v>""</v>
      </c>
      <c r="BI39" s="22">
        <f t="shared" si="126"/>
        <v>5</v>
      </c>
      <c r="BJ39" s="24" t="str">
        <f t="shared" si="127"/>
        <v/>
      </c>
      <c r="BK39" s="17" t="str">
        <f t="shared" si="128"/>
        <v>""</v>
      </c>
      <c r="BL39" s="22">
        <f t="shared" si="129"/>
        <v>5</v>
      </c>
      <c r="BM39" s="24" t="str">
        <f t="shared" si="130"/>
        <v/>
      </c>
      <c r="BN39" s="17" t="str">
        <f t="shared" si="131"/>
        <v>""</v>
      </c>
      <c r="BO39" s="22">
        <f t="shared" si="132"/>
        <v>5</v>
      </c>
      <c r="BP39" s="24" t="str">
        <f t="shared" si="133"/>
        <v/>
      </c>
      <c r="BQ39" s="17" t="str">
        <f t="shared" si="134"/>
        <v>""</v>
      </c>
      <c r="BR39" t="str">
        <f t="shared" si="135"/>
        <v>L0.0</v>
      </c>
      <c r="BS39" s="5" t="str">
        <f t="shared" si="136"/>
        <v>yes</v>
      </c>
      <c r="BT39" s="3"/>
      <c r="BU39" t="str">
        <f t="shared" si="137"/>
        <v>Sheets.Add(new SheetPdfSample("L0.0 - sheet title (32).pdf", "L0.0", "sheet title (32)", ST_TYPE02,"", " ", "L", "", "0", ".", "0", "", "", "", "", "", "", "", ""));</v>
      </c>
    </row>
    <row r="40" spans="2:73">
      <c r="B40" s="8">
        <f t="shared" si="0"/>
        <v>33</v>
      </c>
      <c r="C40" t="str">
        <f t="shared" si="1"/>
        <v>L1.10 - sheet title (33)</v>
      </c>
      <c r="D40" t="str">
        <f t="shared" si="2"/>
        <v>sheet title (33)</v>
      </c>
      <c r="E40" t="s">
        <v>307</v>
      </c>
      <c r="F40" s="27" t="str">
        <f>_xlfn.XLOOKUP(IF(AS40="""""",AR$2,IF(AY40="""""",AX$2,IF(BE40="""""",BD$2,IF(BK40="""""",BJ$2,IF(BQ40="""""",BP$2,6)))))+IF(Z40="""""",0,10), Sheet2!A$2:A$13, Sheet2!B$2:B$13)</f>
        <v>ST_TYPE02</v>
      </c>
      <c r="G40" s="8"/>
      <c r="H40" s="3">
        <v>0</v>
      </c>
      <c r="I40" s="3"/>
      <c r="J40" s="3">
        <v>1</v>
      </c>
      <c r="K40" s="22">
        <v>0</v>
      </c>
      <c r="L40" s="3">
        <v>1</v>
      </c>
      <c r="M40" s="22">
        <v>1</v>
      </c>
      <c r="N40" s="3">
        <v>2</v>
      </c>
      <c r="O40" s="24">
        <v>0</v>
      </c>
      <c r="P40" s="5">
        <v>0</v>
      </c>
      <c r="Q40" s="24">
        <v>0</v>
      </c>
      <c r="R40" s="3">
        <v>0</v>
      </c>
      <c r="S40" s="24">
        <v>0</v>
      </c>
      <c r="T40" s="3">
        <v>0</v>
      </c>
      <c r="U40" s="24">
        <v>0</v>
      </c>
      <c r="V40" s="3">
        <v>0</v>
      </c>
      <c r="X40" s="22">
        <v>1</v>
      </c>
      <c r="Y40" s="24" t="str">
        <f t="shared" ref="Y40" si="138">IF(H40=0,"",CODE(MID($E40,X40,H40)))</f>
        <v/>
      </c>
      <c r="Z40" s="17" t="str">
        <f t="shared" ref="Z40" si="139">""""&amp;IF(H40=0,"",MID($E40,X40,H40))&amp;""""</f>
        <v>""</v>
      </c>
      <c r="AA40" s="22">
        <v>0</v>
      </c>
      <c r="AB40" s="22">
        <f t="shared" ref="AB40" si="140">H40+X40</f>
        <v>1</v>
      </c>
      <c r="AC40" s="24" t="str">
        <f t="shared" ref="AC40" si="141">IF(AA40=0," ",CODE(MID($E40,AB40,AA40)))</f>
        <v xml:space="preserve"> </v>
      </c>
      <c r="AD40" s="17" t="str">
        <f t="shared" si="7"/>
        <v>" "</v>
      </c>
      <c r="AE40" s="22">
        <f t="shared" ref="AE40" si="142">AA40+AB40</f>
        <v>1</v>
      </c>
      <c r="AF40" s="24" t="str">
        <f t="shared" ref="AF40" si="143">IF(J40=0,"",MID($E40,AE40,J40))</f>
        <v>L</v>
      </c>
      <c r="AG40" s="17" t="str">
        <f t="shared" si="10"/>
        <v>"L"</v>
      </c>
      <c r="AH40" s="22">
        <f t="shared" ref="AH40" si="144">J40+AE40</f>
        <v>2</v>
      </c>
      <c r="AI40" s="24" t="str">
        <f t="shared" ref="AI40" si="145">IF(K40=0,"",CODE(MID($E40,AH40,K40)))</f>
        <v/>
      </c>
      <c r="AJ40" s="17" t="str">
        <f t="shared" ref="AJ40" si="146">""""&amp;IF(K40=0,"",MID($E40,AH40,K40))&amp;""""</f>
        <v>""</v>
      </c>
      <c r="AK40" s="22">
        <f t="shared" ref="AK40" si="147">K40+AH40</f>
        <v>2</v>
      </c>
      <c r="AL40" s="24" t="str">
        <f t="shared" ref="AL40" si="148">IF(L40=0,"",MID($E40,AK40,L40))</f>
        <v>1</v>
      </c>
      <c r="AM40" s="17" t="str">
        <f t="shared" si="16"/>
        <v>"1"</v>
      </c>
      <c r="AN40" s="22">
        <f t="shared" ref="AN40" si="149">L40+AK40</f>
        <v>3</v>
      </c>
      <c r="AO40" s="24">
        <f t="shared" ref="AO40" si="150">IF(M40=0,"",CODE(MID($E40,AN40,M40)))</f>
        <v>46</v>
      </c>
      <c r="AP40" s="17" t="str">
        <f t="shared" ref="AP40" si="151">""""&amp;IF(M40=0,"",MID($E40,AN40,M40))&amp;""""</f>
        <v>"."</v>
      </c>
      <c r="AQ40" s="22">
        <f t="shared" ref="AQ40" si="152">M40+AN40</f>
        <v>4</v>
      </c>
      <c r="AR40" s="24" t="str">
        <f t="shared" ref="AR40" si="153">IF(N40=0,"",MID($E40,AQ40,N40))</f>
        <v>10</v>
      </c>
      <c r="AS40" s="17" t="str">
        <f t="shared" ref="AS40" si="154">""""&amp;IF(N40=0,"",MID($E40,AQ40,N40))&amp;""""</f>
        <v>"10"</v>
      </c>
      <c r="AT40" s="22">
        <f t="shared" ref="AT40" si="155">N40+AQ40</f>
        <v>6</v>
      </c>
      <c r="AU40" s="24" t="str">
        <f t="shared" ref="AU40" si="156">IF(O40=0,"",CODE(MID($E40,AT40,O40)))</f>
        <v/>
      </c>
      <c r="AV40" s="17" t="str">
        <f t="shared" ref="AV40" si="157">""""&amp;IF(O40=0,"",MID($E40,AT40,O40))&amp;""""</f>
        <v>""</v>
      </c>
      <c r="AW40" s="22">
        <f t="shared" ref="AW40" si="158">O40+AT40</f>
        <v>6</v>
      </c>
      <c r="AX40" s="24" t="str">
        <f t="shared" ref="AX40" si="159">IF(P40=0,"",MID($E40,AW40,P40))</f>
        <v/>
      </c>
      <c r="AY40" s="17" t="str">
        <f t="shared" ref="AY40" si="160">""""&amp;IF(P40=0,"",MID($E40,AW40,P40))&amp;""""</f>
        <v>""</v>
      </c>
      <c r="AZ40" s="22">
        <f t="shared" ref="AZ40" si="161">P40+AW40</f>
        <v>6</v>
      </c>
      <c r="BA40" s="24" t="str">
        <f t="shared" ref="BA40" si="162">IF(Q40=0,"",CODE(MID($E40,AZ40,Q40)))</f>
        <v/>
      </c>
      <c r="BB40" s="17" t="str">
        <f t="shared" ref="BB40" si="163">""""&amp;IF(Q40=0,"",MID($E40,AZ40,Q40))&amp;""""</f>
        <v>""</v>
      </c>
      <c r="BC40" s="22">
        <f t="shared" ref="BC40" si="164">Q40+AZ40</f>
        <v>6</v>
      </c>
      <c r="BD40" s="24" t="str">
        <f t="shared" ref="BD40" si="165">IF(R40=0,"",MID($E40,BC40,R40))</f>
        <v/>
      </c>
      <c r="BE40" s="17" t="str">
        <f t="shared" ref="BE40" si="166">""""&amp;IF(R40=0,"",MID($E40,BC40,R40))&amp;""""</f>
        <v>""</v>
      </c>
      <c r="BF40" s="22">
        <f t="shared" ref="BF40" si="167">R40+BC40</f>
        <v>6</v>
      </c>
      <c r="BG40" s="24" t="str">
        <f t="shared" ref="BG40" si="168">IF(S40=0,"",CODE(MID($E40,BF40,S40)))</f>
        <v/>
      </c>
      <c r="BH40" s="17" t="str">
        <f t="shared" ref="BH40" si="169">""""&amp;IF(S40=0,"",MID($E40,BF40,S40))&amp;""""</f>
        <v>""</v>
      </c>
      <c r="BI40" s="22">
        <f t="shared" ref="BI40" si="170">S40+BF40</f>
        <v>6</v>
      </c>
      <c r="BJ40" s="24" t="str">
        <f t="shared" ref="BJ40" si="171">IF(T40=0,"",MID($E40,BI40,T40))</f>
        <v/>
      </c>
      <c r="BK40" s="17" t="str">
        <f t="shared" ref="BK40" si="172">""""&amp;IF(T40=0,"",MID($E40,BI40,T40))&amp;""""</f>
        <v>""</v>
      </c>
      <c r="BL40" s="22">
        <f t="shared" ref="BL40" si="173">T40+BI40</f>
        <v>6</v>
      </c>
      <c r="BM40" s="24" t="str">
        <f t="shared" ref="BM40" si="174">IF(U40=0,"",CODE(MID($E40,BL40,U40)))</f>
        <v/>
      </c>
      <c r="BN40" s="17" t="str">
        <f t="shared" ref="BN40" si="175">""""&amp;IF(U40=0,"",MID($E40,BL40,U40))&amp;""""</f>
        <v>""</v>
      </c>
      <c r="BO40" s="22">
        <f t="shared" ref="BO40" si="176">U40+BL40</f>
        <v>6</v>
      </c>
      <c r="BP40" s="24" t="str">
        <f t="shared" ref="BP40" si="177">IF(V40=0,"",MID($E40,BO40,V40))</f>
        <v/>
      </c>
      <c r="BQ40" s="17" t="str">
        <f t="shared" ref="BQ40" si="178">""""&amp;IF(V40=0,"",MID($E40,BO40,V40))&amp;""""</f>
        <v>""</v>
      </c>
      <c r="BR40" t="str">
        <f t="shared" ref="BR40" si="179">IF(H40&gt;0,Y40,"")&amp;IF(J40&gt;0,AF40,"")&amp;IF(K40&gt;0,CHAR(AI40),"")&amp;IF(L40&gt;0,AL40,"")&amp;IF(M40&gt;0,CHAR(AO40),"")&amp;IF(N40&gt;0,AR40,"")&amp;IF(O40&gt;0,CHAR(AU40),"")&amp;IF(P40&gt;0,AX40,"")&amp;IF(Q40&gt;0,CHAR(BA40),"")&amp;IF(R40&gt;0,BD40,"")&amp;IF(S40&gt;0,CHAR(BG40),"")&amp;IF(T40&gt;0,BJ40,"")&amp;IF(U40&gt;0,BM40,"")&amp;IF(V40&gt;0,BP40,"")</f>
        <v>L1.10</v>
      </c>
      <c r="BS40" s="5" t="str">
        <f t="shared" ref="BS40" si="180">IF(BR40=E40,"yes","no")</f>
        <v>yes</v>
      </c>
      <c r="BT40" s="3"/>
      <c r="BU40" t="str">
        <f t="shared" ref="BU40" si="181">E$1&amp;""""&amp;C40&amp;E$4&amp;""""&amp;", "&amp;""""&amp;E40&amp;""""&amp;", "&amp;""""&amp;D40&amp;""""&amp;", "&amp;F40&amp;","&amp;Z40&amp;", "&amp;AD40&amp;", "&amp;AG40&amp;", "&amp;AJ40&amp;", "&amp;AM40&amp;", "&amp;AP40&amp;", "&amp;AS40&amp;", "&amp;AV40&amp;", "&amp;AY40&amp;", "&amp;BB40&amp;", "&amp;BE40&amp;", "&amp;BH40&amp;", "&amp;BK40&amp;", "&amp;BN40&amp;", "&amp;BQ40&amp;E$2</f>
        <v>Sheets.Add(new SheetPdfSample("L1.10 - sheet title (33).pdf", "L1.10", "sheet title (33)", ST_TYPE02,"", " ", "L", "", "1", ".", "10", "", "", "", "", "", "", "", ""));</v>
      </c>
    </row>
    <row r="41" spans="2:73">
      <c r="B41" s="8">
        <f t="shared" si="0"/>
        <v>34</v>
      </c>
      <c r="C41" t="str">
        <f t="shared" si="1"/>
        <v>L1.11 - sheet title (34)</v>
      </c>
      <c r="D41" t="str">
        <f t="shared" si="2"/>
        <v>sheet title (34)</v>
      </c>
      <c r="E41" t="s">
        <v>308</v>
      </c>
      <c r="F41" s="27" t="str">
        <f>_xlfn.XLOOKUP(IF(AS41="""""",AR$2,IF(AY41="""""",AX$2,IF(BE41="""""",BD$2,IF(BK41="""""",BJ$2,IF(BQ41="""""",BP$2,6)))))+IF(Z41="""""",0,10), Sheet2!A$2:A$13, Sheet2!B$2:B$13)</f>
        <v>ST_TYPE02</v>
      </c>
      <c r="G41" s="8"/>
      <c r="H41" s="3">
        <v>0</v>
      </c>
      <c r="I41" s="3"/>
      <c r="J41" s="3">
        <v>1</v>
      </c>
      <c r="K41" s="22">
        <v>0</v>
      </c>
      <c r="L41" s="3">
        <v>1</v>
      </c>
      <c r="M41" s="22">
        <v>1</v>
      </c>
      <c r="N41" s="3">
        <v>2</v>
      </c>
      <c r="O41" s="24">
        <v>0</v>
      </c>
      <c r="P41" s="5">
        <v>0</v>
      </c>
      <c r="Q41" s="24">
        <v>0</v>
      </c>
      <c r="R41" s="3">
        <v>0</v>
      </c>
      <c r="S41" s="24">
        <v>0</v>
      </c>
      <c r="T41" s="3">
        <v>0</v>
      </c>
      <c r="U41" s="24">
        <v>0</v>
      </c>
      <c r="V41" s="3">
        <v>0</v>
      </c>
      <c r="X41" s="22">
        <v>1</v>
      </c>
      <c r="Y41" s="24" t="str">
        <f t="shared" ref="Y41:Y61" si="182">IF(H41=0,"",CODE(MID($E41,X41,H41)))</f>
        <v/>
      </c>
      <c r="Z41" s="17" t="str">
        <f t="shared" ref="Z41:Z61" si="183">""""&amp;IF(H41=0,"",MID($E41,X41,H41))&amp;""""</f>
        <v>""</v>
      </c>
      <c r="AA41" s="22">
        <v>0</v>
      </c>
      <c r="AB41" s="22">
        <f t="shared" ref="AB41:AB61" si="184">H41+X41</f>
        <v>1</v>
      </c>
      <c r="AC41" s="24" t="str">
        <f t="shared" ref="AC41:AC61" si="185">IF(AA41=0," ",CODE(MID($E41,AB41,AA41)))</f>
        <v xml:space="preserve"> </v>
      </c>
      <c r="AD41" s="17" t="str">
        <f t="shared" si="7"/>
        <v>" "</v>
      </c>
      <c r="AE41" s="22">
        <f t="shared" ref="AE41:AE61" si="186">AA41+AB41</f>
        <v>1</v>
      </c>
      <c r="AF41" s="24" t="str">
        <f t="shared" ref="AF41:AF61" si="187">IF(J41=0,"",MID($E41,AE41,J41))</f>
        <v>L</v>
      </c>
      <c r="AG41" s="17" t="str">
        <f t="shared" si="10"/>
        <v>"L"</v>
      </c>
      <c r="AH41" s="22">
        <f t="shared" ref="AH41:AH61" si="188">J41+AE41</f>
        <v>2</v>
      </c>
      <c r="AI41" s="24" t="str">
        <f t="shared" ref="AI41:AI61" si="189">IF(K41=0,"",CODE(MID($E41,AH41,K41)))</f>
        <v/>
      </c>
      <c r="AJ41" s="17" t="str">
        <f t="shared" ref="AJ41:AJ61" si="190">""""&amp;IF(K41=0,"",MID($E41,AH41,K41))&amp;""""</f>
        <v>""</v>
      </c>
      <c r="AK41" s="22">
        <f t="shared" ref="AK41:AK61" si="191">K41+AH41</f>
        <v>2</v>
      </c>
      <c r="AL41" s="24" t="str">
        <f t="shared" ref="AL41:AL61" si="192">IF(L41=0,"",MID($E41,AK41,L41))</f>
        <v>1</v>
      </c>
      <c r="AM41" s="17" t="str">
        <f t="shared" si="16"/>
        <v>"1"</v>
      </c>
      <c r="AN41" s="22">
        <f t="shared" ref="AN41:AN61" si="193">L41+AK41</f>
        <v>3</v>
      </c>
      <c r="AO41" s="24">
        <f t="shared" ref="AO41:AO61" si="194">IF(M41=0,"",CODE(MID($E41,AN41,M41)))</f>
        <v>46</v>
      </c>
      <c r="AP41" s="17" t="str">
        <f t="shared" ref="AP41:AP61" si="195">""""&amp;IF(M41=0,"",MID($E41,AN41,M41))&amp;""""</f>
        <v>"."</v>
      </c>
      <c r="AQ41" s="22">
        <f t="shared" ref="AQ41:AQ61" si="196">M41+AN41</f>
        <v>4</v>
      </c>
      <c r="AR41" s="24" t="str">
        <f t="shared" ref="AR41:AR61" si="197">IF(N41=0,"",MID($E41,AQ41,N41))</f>
        <v>11</v>
      </c>
      <c r="AS41" s="17" t="str">
        <f t="shared" ref="AS41:AS61" si="198">""""&amp;IF(N41=0,"",MID($E41,AQ41,N41))&amp;""""</f>
        <v>"11"</v>
      </c>
      <c r="AT41" s="22">
        <f t="shared" ref="AT41:AT61" si="199">N41+AQ41</f>
        <v>6</v>
      </c>
      <c r="AU41" s="24" t="str">
        <f t="shared" ref="AU41:AU61" si="200">IF(O41=0,"",CODE(MID($E41,AT41,O41)))</f>
        <v/>
      </c>
      <c r="AV41" s="17" t="str">
        <f t="shared" ref="AV41:AV61" si="201">""""&amp;IF(O41=0,"",MID($E41,AT41,O41))&amp;""""</f>
        <v>""</v>
      </c>
      <c r="AW41" s="22">
        <f t="shared" ref="AW41:AW61" si="202">O41+AT41</f>
        <v>6</v>
      </c>
      <c r="AX41" s="24" t="str">
        <f t="shared" ref="AX41:AX61" si="203">IF(P41=0,"",MID($E41,AW41,P41))</f>
        <v/>
      </c>
      <c r="AY41" s="17" t="str">
        <f t="shared" ref="AY41:AY61" si="204">""""&amp;IF(P41=0,"",MID($E41,AW41,P41))&amp;""""</f>
        <v>""</v>
      </c>
      <c r="AZ41" s="22">
        <f t="shared" ref="AZ41:AZ61" si="205">P41+AW41</f>
        <v>6</v>
      </c>
      <c r="BA41" s="24" t="str">
        <f t="shared" ref="BA41:BA61" si="206">IF(Q41=0,"",CODE(MID($E41,AZ41,Q41)))</f>
        <v/>
      </c>
      <c r="BB41" s="17" t="str">
        <f t="shared" ref="BB41:BB61" si="207">""""&amp;IF(Q41=0,"",MID($E41,AZ41,Q41))&amp;""""</f>
        <v>""</v>
      </c>
      <c r="BC41" s="22">
        <f t="shared" ref="BC41:BC61" si="208">Q41+AZ41</f>
        <v>6</v>
      </c>
      <c r="BD41" s="24" t="str">
        <f t="shared" ref="BD41:BD61" si="209">IF(R41=0,"",MID($E41,BC41,R41))</f>
        <v/>
      </c>
      <c r="BE41" s="17" t="str">
        <f t="shared" ref="BE41:BE61" si="210">""""&amp;IF(R41=0,"",MID($E41,BC41,R41))&amp;""""</f>
        <v>""</v>
      </c>
      <c r="BF41" s="22">
        <f t="shared" ref="BF41:BF61" si="211">R41+BC41</f>
        <v>6</v>
      </c>
      <c r="BG41" s="24" t="str">
        <f t="shared" ref="BG41:BG61" si="212">IF(S41=0,"",CODE(MID($E41,BF41,S41)))</f>
        <v/>
      </c>
      <c r="BH41" s="17" t="str">
        <f t="shared" ref="BH41:BH61" si="213">""""&amp;IF(S41=0,"",MID($E41,BF41,S41))&amp;""""</f>
        <v>""</v>
      </c>
      <c r="BI41" s="22">
        <f t="shared" ref="BI41:BI61" si="214">S41+BF41</f>
        <v>6</v>
      </c>
      <c r="BJ41" s="24" t="str">
        <f t="shared" ref="BJ41:BJ61" si="215">IF(T41=0,"",MID($E41,BI41,T41))</f>
        <v/>
      </c>
      <c r="BK41" s="17" t="str">
        <f t="shared" ref="BK41:BK61" si="216">""""&amp;IF(T41=0,"",MID($E41,BI41,T41))&amp;""""</f>
        <v>""</v>
      </c>
      <c r="BL41" s="22">
        <f t="shared" ref="BL41:BL61" si="217">T41+BI41</f>
        <v>6</v>
      </c>
      <c r="BM41" s="24" t="str">
        <f t="shared" ref="BM41:BM61" si="218">IF(U41=0,"",CODE(MID($E41,BL41,U41)))</f>
        <v/>
      </c>
      <c r="BN41" s="17" t="str">
        <f t="shared" ref="BN41:BN61" si="219">""""&amp;IF(U41=0,"",MID($E41,BL41,U41))&amp;""""</f>
        <v>""</v>
      </c>
      <c r="BO41" s="22">
        <f t="shared" ref="BO41:BO61" si="220">U41+BL41</f>
        <v>6</v>
      </c>
      <c r="BP41" s="24" t="str">
        <f t="shared" ref="BP41:BP61" si="221">IF(V41=0,"",MID($E41,BO41,V41))</f>
        <v/>
      </c>
      <c r="BQ41" s="17" t="str">
        <f t="shared" ref="BQ41:BQ61" si="222">""""&amp;IF(V41=0,"",MID($E41,BO41,V41))&amp;""""</f>
        <v>""</v>
      </c>
      <c r="BR41" t="str">
        <f t="shared" ref="BR41:BR61" si="223">IF(H41&gt;0,Y41,"")&amp;IF(J41&gt;0,AF41,"")&amp;IF(K41&gt;0,CHAR(AI41),"")&amp;IF(L41&gt;0,AL41,"")&amp;IF(M41&gt;0,CHAR(AO41),"")&amp;IF(N41&gt;0,AR41,"")&amp;IF(O41&gt;0,CHAR(AU41),"")&amp;IF(P41&gt;0,AX41,"")&amp;IF(Q41&gt;0,CHAR(BA41),"")&amp;IF(R41&gt;0,BD41,"")&amp;IF(S41&gt;0,CHAR(BG41),"")&amp;IF(T41&gt;0,BJ41,"")&amp;IF(U41&gt;0,BM41,"")&amp;IF(V41&gt;0,BP41,"")</f>
        <v>L1.11</v>
      </c>
      <c r="BS41" s="5" t="str">
        <f t="shared" ref="BS41:BS61" si="224">IF(BR41=E41,"yes","no")</f>
        <v>yes</v>
      </c>
      <c r="BT41" s="3"/>
      <c r="BU41" t="str">
        <f t="shared" ref="BU41:BU61" si="225">E$1&amp;""""&amp;C41&amp;E$4&amp;""""&amp;", "&amp;""""&amp;E41&amp;""""&amp;", "&amp;""""&amp;D41&amp;""""&amp;", "&amp;F41&amp;","&amp;Z41&amp;", "&amp;AD41&amp;", "&amp;AG41&amp;", "&amp;AJ41&amp;", "&amp;AM41&amp;", "&amp;AP41&amp;", "&amp;AS41&amp;", "&amp;AV41&amp;", "&amp;AY41&amp;", "&amp;BB41&amp;", "&amp;BE41&amp;", "&amp;BH41&amp;", "&amp;BK41&amp;", "&amp;BN41&amp;", "&amp;BQ41&amp;E$2</f>
        <v>Sheets.Add(new SheetPdfSample("L1.11 - sheet title (34).pdf", "L1.11", "sheet title (34)", ST_TYPE02,"", " ", "L", "", "1", ".", "11", "", "", "", "", "", "", "", ""));</v>
      </c>
    </row>
    <row r="42" spans="2:73">
      <c r="B42" s="8">
        <f t="shared" si="0"/>
        <v>35</v>
      </c>
      <c r="C42" t="str">
        <f t="shared" si="1"/>
        <v>L1.12 - sheet title (35)</v>
      </c>
      <c r="D42" t="str">
        <f t="shared" si="2"/>
        <v>sheet title (35)</v>
      </c>
      <c r="E42" t="s">
        <v>309</v>
      </c>
      <c r="F42" s="27" t="str">
        <f>_xlfn.XLOOKUP(IF(AS42="""""",AR$2,IF(AY42="""""",AX$2,IF(BE42="""""",BD$2,IF(BK42="""""",BJ$2,IF(BQ42="""""",BP$2,6)))))+IF(Z42="""""",0,10), Sheet2!A$2:A$13, Sheet2!B$2:B$13)</f>
        <v>ST_TYPE02</v>
      </c>
      <c r="G42" s="8"/>
      <c r="H42" s="3">
        <v>0</v>
      </c>
      <c r="I42" s="3"/>
      <c r="J42" s="3">
        <v>1</v>
      </c>
      <c r="K42" s="22">
        <v>0</v>
      </c>
      <c r="L42" s="3">
        <v>1</v>
      </c>
      <c r="M42" s="22">
        <v>1</v>
      </c>
      <c r="N42" s="3">
        <v>2</v>
      </c>
      <c r="O42" s="24">
        <v>0</v>
      </c>
      <c r="P42" s="5">
        <v>0</v>
      </c>
      <c r="Q42" s="24">
        <v>0</v>
      </c>
      <c r="R42" s="3">
        <v>0</v>
      </c>
      <c r="S42" s="24">
        <v>0</v>
      </c>
      <c r="T42" s="3">
        <v>0</v>
      </c>
      <c r="U42" s="24">
        <v>0</v>
      </c>
      <c r="V42" s="3">
        <v>0</v>
      </c>
      <c r="X42" s="22">
        <v>1</v>
      </c>
      <c r="Y42" s="24" t="str">
        <f t="shared" si="182"/>
        <v/>
      </c>
      <c r="Z42" s="17" t="str">
        <f t="shared" si="183"/>
        <v>""</v>
      </c>
      <c r="AA42" s="22">
        <v>0</v>
      </c>
      <c r="AB42" s="22">
        <f t="shared" si="184"/>
        <v>1</v>
      </c>
      <c r="AC42" s="24" t="str">
        <f t="shared" si="185"/>
        <v xml:space="preserve"> </v>
      </c>
      <c r="AD42" s="17" t="str">
        <f t="shared" si="7"/>
        <v>" "</v>
      </c>
      <c r="AE42" s="22">
        <f t="shared" si="186"/>
        <v>1</v>
      </c>
      <c r="AF42" s="24" t="str">
        <f t="shared" si="187"/>
        <v>L</v>
      </c>
      <c r="AG42" s="17" t="str">
        <f t="shared" si="10"/>
        <v>"L"</v>
      </c>
      <c r="AH42" s="22">
        <f t="shared" si="188"/>
        <v>2</v>
      </c>
      <c r="AI42" s="24" t="str">
        <f t="shared" si="189"/>
        <v/>
      </c>
      <c r="AJ42" s="17" t="str">
        <f t="shared" si="190"/>
        <v>""</v>
      </c>
      <c r="AK42" s="22">
        <f t="shared" si="191"/>
        <v>2</v>
      </c>
      <c r="AL42" s="24" t="str">
        <f t="shared" si="192"/>
        <v>1</v>
      </c>
      <c r="AM42" s="17" t="str">
        <f t="shared" si="16"/>
        <v>"1"</v>
      </c>
      <c r="AN42" s="22">
        <f t="shared" si="193"/>
        <v>3</v>
      </c>
      <c r="AO42" s="24">
        <f t="shared" si="194"/>
        <v>46</v>
      </c>
      <c r="AP42" s="17" t="str">
        <f t="shared" si="195"/>
        <v>"."</v>
      </c>
      <c r="AQ42" s="22">
        <f t="shared" si="196"/>
        <v>4</v>
      </c>
      <c r="AR42" s="24" t="str">
        <f t="shared" si="197"/>
        <v>12</v>
      </c>
      <c r="AS42" s="17" t="str">
        <f t="shared" si="198"/>
        <v>"12"</v>
      </c>
      <c r="AT42" s="22">
        <f t="shared" si="199"/>
        <v>6</v>
      </c>
      <c r="AU42" s="24" t="str">
        <f t="shared" si="200"/>
        <v/>
      </c>
      <c r="AV42" s="17" t="str">
        <f t="shared" si="201"/>
        <v>""</v>
      </c>
      <c r="AW42" s="22">
        <f t="shared" si="202"/>
        <v>6</v>
      </c>
      <c r="AX42" s="24" t="str">
        <f t="shared" si="203"/>
        <v/>
      </c>
      <c r="AY42" s="17" t="str">
        <f t="shared" si="204"/>
        <v>""</v>
      </c>
      <c r="AZ42" s="22">
        <f t="shared" si="205"/>
        <v>6</v>
      </c>
      <c r="BA42" s="24" t="str">
        <f t="shared" si="206"/>
        <v/>
      </c>
      <c r="BB42" s="17" t="str">
        <f t="shared" si="207"/>
        <v>""</v>
      </c>
      <c r="BC42" s="22">
        <f t="shared" si="208"/>
        <v>6</v>
      </c>
      <c r="BD42" s="24" t="str">
        <f t="shared" si="209"/>
        <v/>
      </c>
      <c r="BE42" s="17" t="str">
        <f t="shared" si="210"/>
        <v>""</v>
      </c>
      <c r="BF42" s="22">
        <f t="shared" si="211"/>
        <v>6</v>
      </c>
      <c r="BG42" s="24" t="str">
        <f t="shared" si="212"/>
        <v/>
      </c>
      <c r="BH42" s="17" t="str">
        <f t="shared" si="213"/>
        <v>""</v>
      </c>
      <c r="BI42" s="22">
        <f t="shared" si="214"/>
        <v>6</v>
      </c>
      <c r="BJ42" s="24" t="str">
        <f t="shared" si="215"/>
        <v/>
      </c>
      <c r="BK42" s="17" t="str">
        <f t="shared" si="216"/>
        <v>""</v>
      </c>
      <c r="BL42" s="22">
        <f t="shared" si="217"/>
        <v>6</v>
      </c>
      <c r="BM42" s="24" t="str">
        <f t="shared" si="218"/>
        <v/>
      </c>
      <c r="BN42" s="17" t="str">
        <f t="shared" si="219"/>
        <v>""</v>
      </c>
      <c r="BO42" s="22">
        <f t="shared" si="220"/>
        <v>6</v>
      </c>
      <c r="BP42" s="24" t="str">
        <f t="shared" si="221"/>
        <v/>
      </c>
      <c r="BQ42" s="17" t="str">
        <f t="shared" si="222"/>
        <v>""</v>
      </c>
      <c r="BR42" t="str">
        <f t="shared" si="223"/>
        <v>L1.12</v>
      </c>
      <c r="BS42" s="5" t="str">
        <f t="shared" si="224"/>
        <v>yes</v>
      </c>
      <c r="BT42" s="3"/>
      <c r="BU42" t="str">
        <f t="shared" si="225"/>
        <v>Sheets.Add(new SheetPdfSample("L1.12 - sheet title (35).pdf", "L1.12", "sheet title (35)", ST_TYPE02,"", " ", "L", "", "1", ".", "12", "", "", "", "", "", "", "", ""));</v>
      </c>
    </row>
    <row r="43" spans="2:73">
      <c r="B43" s="8">
        <f t="shared" si="0"/>
        <v>36</v>
      </c>
      <c r="C43" t="str">
        <f t="shared" si="1"/>
        <v>L1.20 - sheet title (36)</v>
      </c>
      <c r="D43" t="str">
        <f t="shared" si="2"/>
        <v>sheet title (36)</v>
      </c>
      <c r="E43" t="s">
        <v>310</v>
      </c>
      <c r="F43" s="27" t="str">
        <f>_xlfn.XLOOKUP(IF(AS43="""""",AR$2,IF(AY43="""""",AX$2,IF(BE43="""""",BD$2,IF(BK43="""""",BJ$2,IF(BQ43="""""",BP$2,6)))))+IF(Z43="""""",0,10), Sheet2!A$2:A$13, Sheet2!B$2:B$13)</f>
        <v>ST_TYPE02</v>
      </c>
      <c r="G43" s="8"/>
      <c r="H43" s="3">
        <v>0</v>
      </c>
      <c r="I43" s="3"/>
      <c r="J43" s="3">
        <v>1</v>
      </c>
      <c r="K43" s="22">
        <v>0</v>
      </c>
      <c r="L43" s="3">
        <v>1</v>
      </c>
      <c r="M43" s="22">
        <v>1</v>
      </c>
      <c r="N43" s="3">
        <v>2</v>
      </c>
      <c r="O43" s="24">
        <v>0</v>
      </c>
      <c r="P43" s="5">
        <v>0</v>
      </c>
      <c r="Q43" s="24">
        <v>0</v>
      </c>
      <c r="R43" s="3">
        <v>0</v>
      </c>
      <c r="S43" s="24">
        <v>0</v>
      </c>
      <c r="T43" s="3">
        <v>0</v>
      </c>
      <c r="U43" s="24">
        <v>0</v>
      </c>
      <c r="V43" s="3">
        <v>0</v>
      </c>
      <c r="X43" s="22">
        <v>1</v>
      </c>
      <c r="Y43" s="24" t="str">
        <f t="shared" si="182"/>
        <v/>
      </c>
      <c r="Z43" s="17" t="str">
        <f t="shared" si="183"/>
        <v>""</v>
      </c>
      <c r="AA43" s="22">
        <v>0</v>
      </c>
      <c r="AB43" s="22">
        <f t="shared" si="184"/>
        <v>1</v>
      </c>
      <c r="AC43" s="24" t="str">
        <f t="shared" si="185"/>
        <v xml:space="preserve"> </v>
      </c>
      <c r="AD43" s="17" t="str">
        <f t="shared" si="7"/>
        <v>" "</v>
      </c>
      <c r="AE43" s="22">
        <f t="shared" si="186"/>
        <v>1</v>
      </c>
      <c r="AF43" s="24" t="str">
        <f t="shared" si="187"/>
        <v>L</v>
      </c>
      <c r="AG43" s="17" t="str">
        <f t="shared" si="10"/>
        <v>"L"</v>
      </c>
      <c r="AH43" s="22">
        <f t="shared" si="188"/>
        <v>2</v>
      </c>
      <c r="AI43" s="24" t="str">
        <f t="shared" si="189"/>
        <v/>
      </c>
      <c r="AJ43" s="17" t="str">
        <f t="shared" si="190"/>
        <v>""</v>
      </c>
      <c r="AK43" s="22">
        <f t="shared" si="191"/>
        <v>2</v>
      </c>
      <c r="AL43" s="24" t="str">
        <f t="shared" si="192"/>
        <v>1</v>
      </c>
      <c r="AM43" s="17" t="str">
        <f t="shared" si="16"/>
        <v>"1"</v>
      </c>
      <c r="AN43" s="22">
        <f t="shared" si="193"/>
        <v>3</v>
      </c>
      <c r="AO43" s="24">
        <f t="shared" si="194"/>
        <v>46</v>
      </c>
      <c r="AP43" s="17" t="str">
        <f t="shared" si="195"/>
        <v>"."</v>
      </c>
      <c r="AQ43" s="22">
        <f t="shared" si="196"/>
        <v>4</v>
      </c>
      <c r="AR43" s="24" t="str">
        <f t="shared" si="197"/>
        <v>20</v>
      </c>
      <c r="AS43" s="17" t="str">
        <f t="shared" si="198"/>
        <v>"20"</v>
      </c>
      <c r="AT43" s="22">
        <f t="shared" si="199"/>
        <v>6</v>
      </c>
      <c r="AU43" s="24" t="str">
        <f t="shared" si="200"/>
        <v/>
      </c>
      <c r="AV43" s="17" t="str">
        <f t="shared" si="201"/>
        <v>""</v>
      </c>
      <c r="AW43" s="22">
        <f t="shared" si="202"/>
        <v>6</v>
      </c>
      <c r="AX43" s="24" t="str">
        <f t="shared" si="203"/>
        <v/>
      </c>
      <c r="AY43" s="17" t="str">
        <f t="shared" si="204"/>
        <v>""</v>
      </c>
      <c r="AZ43" s="22">
        <f t="shared" si="205"/>
        <v>6</v>
      </c>
      <c r="BA43" s="24" t="str">
        <f t="shared" si="206"/>
        <v/>
      </c>
      <c r="BB43" s="17" t="str">
        <f t="shared" si="207"/>
        <v>""</v>
      </c>
      <c r="BC43" s="22">
        <f t="shared" si="208"/>
        <v>6</v>
      </c>
      <c r="BD43" s="24" t="str">
        <f t="shared" si="209"/>
        <v/>
      </c>
      <c r="BE43" s="17" t="str">
        <f t="shared" si="210"/>
        <v>""</v>
      </c>
      <c r="BF43" s="22">
        <f t="shared" si="211"/>
        <v>6</v>
      </c>
      <c r="BG43" s="24" t="str">
        <f t="shared" si="212"/>
        <v/>
      </c>
      <c r="BH43" s="17" t="str">
        <f t="shared" si="213"/>
        <v>""</v>
      </c>
      <c r="BI43" s="22">
        <f t="shared" si="214"/>
        <v>6</v>
      </c>
      <c r="BJ43" s="24" t="str">
        <f t="shared" si="215"/>
        <v/>
      </c>
      <c r="BK43" s="17" t="str">
        <f t="shared" si="216"/>
        <v>""</v>
      </c>
      <c r="BL43" s="22">
        <f t="shared" si="217"/>
        <v>6</v>
      </c>
      <c r="BM43" s="24" t="str">
        <f t="shared" si="218"/>
        <v/>
      </c>
      <c r="BN43" s="17" t="str">
        <f t="shared" si="219"/>
        <v>""</v>
      </c>
      <c r="BO43" s="22">
        <f t="shared" si="220"/>
        <v>6</v>
      </c>
      <c r="BP43" s="24" t="str">
        <f t="shared" si="221"/>
        <v/>
      </c>
      <c r="BQ43" s="17" t="str">
        <f t="shared" si="222"/>
        <v>""</v>
      </c>
      <c r="BR43" t="str">
        <f t="shared" si="223"/>
        <v>L1.20</v>
      </c>
      <c r="BS43" s="5" t="str">
        <f t="shared" si="224"/>
        <v>yes</v>
      </c>
      <c r="BT43" s="3"/>
      <c r="BU43" t="str">
        <f t="shared" si="225"/>
        <v>Sheets.Add(new SheetPdfSample("L1.20 - sheet title (36).pdf", "L1.20", "sheet title (36)", ST_TYPE02,"", " ", "L", "", "1", ".", "20", "", "", "", "", "", "", "", ""));</v>
      </c>
    </row>
    <row r="44" spans="2:73">
      <c r="B44" s="8">
        <f t="shared" si="0"/>
        <v>37</v>
      </c>
      <c r="C44" t="str">
        <f t="shared" si="1"/>
        <v>L1.21 - sheet title (37)</v>
      </c>
      <c r="D44" t="str">
        <f t="shared" si="2"/>
        <v>sheet title (37)</v>
      </c>
      <c r="E44" t="s">
        <v>311</v>
      </c>
      <c r="F44" s="27" t="str">
        <f>_xlfn.XLOOKUP(IF(AS44="""""",AR$2,IF(AY44="""""",AX$2,IF(BE44="""""",BD$2,IF(BK44="""""",BJ$2,IF(BQ44="""""",BP$2,6)))))+IF(Z44="""""",0,10), Sheet2!A$2:A$13, Sheet2!B$2:B$13)</f>
        <v>ST_TYPE02</v>
      </c>
      <c r="G44" s="8"/>
      <c r="H44" s="3">
        <v>0</v>
      </c>
      <c r="I44" s="3"/>
      <c r="J44" s="3">
        <v>1</v>
      </c>
      <c r="K44" s="22">
        <v>0</v>
      </c>
      <c r="L44" s="3">
        <v>1</v>
      </c>
      <c r="M44" s="22">
        <v>1</v>
      </c>
      <c r="N44" s="3">
        <v>2</v>
      </c>
      <c r="O44" s="24">
        <v>0</v>
      </c>
      <c r="P44" s="5">
        <v>0</v>
      </c>
      <c r="Q44" s="24">
        <v>0</v>
      </c>
      <c r="R44" s="3">
        <v>0</v>
      </c>
      <c r="S44" s="24">
        <v>0</v>
      </c>
      <c r="T44" s="3">
        <v>0</v>
      </c>
      <c r="U44" s="24">
        <v>0</v>
      </c>
      <c r="V44" s="3">
        <v>0</v>
      </c>
      <c r="X44" s="22">
        <v>1</v>
      </c>
      <c r="Y44" s="24" t="str">
        <f t="shared" si="182"/>
        <v/>
      </c>
      <c r="Z44" s="17" t="str">
        <f t="shared" si="183"/>
        <v>""</v>
      </c>
      <c r="AA44" s="22">
        <v>0</v>
      </c>
      <c r="AB44" s="22">
        <f t="shared" si="184"/>
        <v>1</v>
      </c>
      <c r="AC44" s="24" t="str">
        <f t="shared" si="185"/>
        <v xml:space="preserve"> </v>
      </c>
      <c r="AD44" s="17" t="str">
        <f t="shared" si="7"/>
        <v>" "</v>
      </c>
      <c r="AE44" s="22">
        <f t="shared" si="186"/>
        <v>1</v>
      </c>
      <c r="AF44" s="24" t="str">
        <f t="shared" si="187"/>
        <v>L</v>
      </c>
      <c r="AG44" s="17" t="str">
        <f t="shared" si="10"/>
        <v>"L"</v>
      </c>
      <c r="AH44" s="22">
        <f t="shared" si="188"/>
        <v>2</v>
      </c>
      <c r="AI44" s="24" t="str">
        <f t="shared" si="189"/>
        <v/>
      </c>
      <c r="AJ44" s="17" t="str">
        <f t="shared" si="190"/>
        <v>""</v>
      </c>
      <c r="AK44" s="22">
        <f t="shared" si="191"/>
        <v>2</v>
      </c>
      <c r="AL44" s="24" t="str">
        <f t="shared" si="192"/>
        <v>1</v>
      </c>
      <c r="AM44" s="17" t="str">
        <f t="shared" si="16"/>
        <v>"1"</v>
      </c>
      <c r="AN44" s="22">
        <f t="shared" si="193"/>
        <v>3</v>
      </c>
      <c r="AO44" s="24">
        <f t="shared" si="194"/>
        <v>46</v>
      </c>
      <c r="AP44" s="17" t="str">
        <f t="shared" si="195"/>
        <v>"."</v>
      </c>
      <c r="AQ44" s="22">
        <f t="shared" si="196"/>
        <v>4</v>
      </c>
      <c r="AR44" s="24" t="str">
        <f t="shared" si="197"/>
        <v>21</v>
      </c>
      <c r="AS44" s="17" t="str">
        <f t="shared" si="198"/>
        <v>"21"</v>
      </c>
      <c r="AT44" s="22">
        <f t="shared" si="199"/>
        <v>6</v>
      </c>
      <c r="AU44" s="24" t="str">
        <f t="shared" si="200"/>
        <v/>
      </c>
      <c r="AV44" s="17" t="str">
        <f t="shared" si="201"/>
        <v>""</v>
      </c>
      <c r="AW44" s="22">
        <f t="shared" si="202"/>
        <v>6</v>
      </c>
      <c r="AX44" s="24" t="str">
        <f t="shared" si="203"/>
        <v/>
      </c>
      <c r="AY44" s="17" t="str">
        <f t="shared" si="204"/>
        <v>""</v>
      </c>
      <c r="AZ44" s="22">
        <f t="shared" si="205"/>
        <v>6</v>
      </c>
      <c r="BA44" s="24" t="str">
        <f t="shared" si="206"/>
        <v/>
      </c>
      <c r="BB44" s="17" t="str">
        <f t="shared" si="207"/>
        <v>""</v>
      </c>
      <c r="BC44" s="22">
        <f t="shared" si="208"/>
        <v>6</v>
      </c>
      <c r="BD44" s="24" t="str">
        <f t="shared" si="209"/>
        <v/>
      </c>
      <c r="BE44" s="17" t="str">
        <f t="shared" si="210"/>
        <v>""</v>
      </c>
      <c r="BF44" s="22">
        <f t="shared" si="211"/>
        <v>6</v>
      </c>
      <c r="BG44" s="24" t="str">
        <f t="shared" si="212"/>
        <v/>
      </c>
      <c r="BH44" s="17" t="str">
        <f t="shared" si="213"/>
        <v>""</v>
      </c>
      <c r="BI44" s="22">
        <f t="shared" si="214"/>
        <v>6</v>
      </c>
      <c r="BJ44" s="24" t="str">
        <f t="shared" si="215"/>
        <v/>
      </c>
      <c r="BK44" s="17" t="str">
        <f t="shared" si="216"/>
        <v>""</v>
      </c>
      <c r="BL44" s="22">
        <f t="shared" si="217"/>
        <v>6</v>
      </c>
      <c r="BM44" s="24" t="str">
        <f t="shared" si="218"/>
        <v/>
      </c>
      <c r="BN44" s="17" t="str">
        <f t="shared" si="219"/>
        <v>""</v>
      </c>
      <c r="BO44" s="22">
        <f t="shared" si="220"/>
        <v>6</v>
      </c>
      <c r="BP44" s="24" t="str">
        <f t="shared" si="221"/>
        <v/>
      </c>
      <c r="BQ44" s="17" t="str">
        <f t="shared" si="222"/>
        <v>""</v>
      </c>
      <c r="BR44" t="str">
        <f t="shared" si="223"/>
        <v>L1.21</v>
      </c>
      <c r="BS44" s="5" t="str">
        <f t="shared" si="224"/>
        <v>yes</v>
      </c>
      <c r="BT44" s="3"/>
      <c r="BU44" t="str">
        <f t="shared" si="225"/>
        <v>Sheets.Add(new SheetPdfSample("L1.21 - sheet title (37).pdf", "L1.21", "sheet title (37)", ST_TYPE02,"", " ", "L", "", "1", ".", "21", "", "", "", "", "", "", "", ""));</v>
      </c>
    </row>
    <row r="45" spans="2:73">
      <c r="B45" s="8">
        <f t="shared" si="0"/>
        <v>38</v>
      </c>
      <c r="C45" t="str">
        <f t="shared" si="1"/>
        <v>L1.22 - sheet title (38)</v>
      </c>
      <c r="D45" t="str">
        <f t="shared" si="2"/>
        <v>sheet title (38)</v>
      </c>
      <c r="E45" t="s">
        <v>312</v>
      </c>
      <c r="F45" s="27" t="str">
        <f>_xlfn.XLOOKUP(IF(AS45="""""",AR$2,IF(AY45="""""",AX$2,IF(BE45="""""",BD$2,IF(BK45="""""",BJ$2,IF(BQ45="""""",BP$2,6)))))+IF(Z45="""""",0,10), Sheet2!A$2:A$13, Sheet2!B$2:B$13)</f>
        <v>ST_TYPE02</v>
      </c>
      <c r="G45" s="8"/>
      <c r="H45" s="3">
        <v>0</v>
      </c>
      <c r="I45" s="3"/>
      <c r="J45" s="3">
        <v>1</v>
      </c>
      <c r="K45" s="22">
        <v>0</v>
      </c>
      <c r="L45" s="3">
        <v>1</v>
      </c>
      <c r="M45" s="22">
        <v>1</v>
      </c>
      <c r="N45" s="3">
        <v>2</v>
      </c>
      <c r="O45" s="24">
        <v>0</v>
      </c>
      <c r="P45" s="5">
        <v>0</v>
      </c>
      <c r="Q45" s="24">
        <v>0</v>
      </c>
      <c r="R45" s="3">
        <v>0</v>
      </c>
      <c r="S45" s="24">
        <v>0</v>
      </c>
      <c r="T45" s="3">
        <v>0</v>
      </c>
      <c r="U45" s="24">
        <v>0</v>
      </c>
      <c r="V45" s="3">
        <v>0</v>
      </c>
      <c r="X45" s="22">
        <v>1</v>
      </c>
      <c r="Y45" s="24" t="str">
        <f t="shared" si="182"/>
        <v/>
      </c>
      <c r="Z45" s="17" t="str">
        <f t="shared" si="183"/>
        <v>""</v>
      </c>
      <c r="AA45" s="22">
        <v>0</v>
      </c>
      <c r="AB45" s="22">
        <f t="shared" si="184"/>
        <v>1</v>
      </c>
      <c r="AC45" s="24" t="str">
        <f t="shared" si="185"/>
        <v xml:space="preserve"> </v>
      </c>
      <c r="AD45" s="17" t="str">
        <f t="shared" si="7"/>
        <v>" "</v>
      </c>
      <c r="AE45" s="22">
        <f t="shared" si="186"/>
        <v>1</v>
      </c>
      <c r="AF45" s="24" t="str">
        <f t="shared" si="187"/>
        <v>L</v>
      </c>
      <c r="AG45" s="17" t="str">
        <f t="shared" si="10"/>
        <v>"L"</v>
      </c>
      <c r="AH45" s="22">
        <f t="shared" si="188"/>
        <v>2</v>
      </c>
      <c r="AI45" s="24" t="str">
        <f t="shared" si="189"/>
        <v/>
      </c>
      <c r="AJ45" s="17" t="str">
        <f t="shared" si="190"/>
        <v>""</v>
      </c>
      <c r="AK45" s="22">
        <f t="shared" si="191"/>
        <v>2</v>
      </c>
      <c r="AL45" s="24" t="str">
        <f t="shared" si="192"/>
        <v>1</v>
      </c>
      <c r="AM45" s="17" t="str">
        <f t="shared" si="16"/>
        <v>"1"</v>
      </c>
      <c r="AN45" s="22">
        <f t="shared" si="193"/>
        <v>3</v>
      </c>
      <c r="AO45" s="24">
        <f t="shared" si="194"/>
        <v>46</v>
      </c>
      <c r="AP45" s="17" t="str">
        <f t="shared" si="195"/>
        <v>"."</v>
      </c>
      <c r="AQ45" s="22">
        <f t="shared" si="196"/>
        <v>4</v>
      </c>
      <c r="AR45" s="24" t="str">
        <f t="shared" si="197"/>
        <v>22</v>
      </c>
      <c r="AS45" s="17" t="str">
        <f t="shared" si="198"/>
        <v>"22"</v>
      </c>
      <c r="AT45" s="22">
        <f t="shared" si="199"/>
        <v>6</v>
      </c>
      <c r="AU45" s="24" t="str">
        <f t="shared" si="200"/>
        <v/>
      </c>
      <c r="AV45" s="17" t="str">
        <f t="shared" si="201"/>
        <v>""</v>
      </c>
      <c r="AW45" s="22">
        <f t="shared" si="202"/>
        <v>6</v>
      </c>
      <c r="AX45" s="24" t="str">
        <f t="shared" si="203"/>
        <v/>
      </c>
      <c r="AY45" s="17" t="str">
        <f t="shared" si="204"/>
        <v>""</v>
      </c>
      <c r="AZ45" s="22">
        <f t="shared" si="205"/>
        <v>6</v>
      </c>
      <c r="BA45" s="24" t="str">
        <f t="shared" si="206"/>
        <v/>
      </c>
      <c r="BB45" s="17" t="str">
        <f t="shared" si="207"/>
        <v>""</v>
      </c>
      <c r="BC45" s="22">
        <f t="shared" si="208"/>
        <v>6</v>
      </c>
      <c r="BD45" s="24" t="str">
        <f t="shared" si="209"/>
        <v/>
      </c>
      <c r="BE45" s="17" t="str">
        <f t="shared" si="210"/>
        <v>""</v>
      </c>
      <c r="BF45" s="22">
        <f t="shared" si="211"/>
        <v>6</v>
      </c>
      <c r="BG45" s="24" t="str">
        <f t="shared" si="212"/>
        <v/>
      </c>
      <c r="BH45" s="17" t="str">
        <f t="shared" si="213"/>
        <v>""</v>
      </c>
      <c r="BI45" s="22">
        <f t="shared" si="214"/>
        <v>6</v>
      </c>
      <c r="BJ45" s="24" t="str">
        <f t="shared" si="215"/>
        <v/>
      </c>
      <c r="BK45" s="17" t="str">
        <f t="shared" si="216"/>
        <v>""</v>
      </c>
      <c r="BL45" s="22">
        <f t="shared" si="217"/>
        <v>6</v>
      </c>
      <c r="BM45" s="24" t="str">
        <f t="shared" si="218"/>
        <v/>
      </c>
      <c r="BN45" s="17" t="str">
        <f t="shared" si="219"/>
        <v>""</v>
      </c>
      <c r="BO45" s="22">
        <f t="shared" si="220"/>
        <v>6</v>
      </c>
      <c r="BP45" s="24" t="str">
        <f t="shared" si="221"/>
        <v/>
      </c>
      <c r="BQ45" s="17" t="str">
        <f t="shared" si="222"/>
        <v>""</v>
      </c>
      <c r="BR45" t="str">
        <f t="shared" si="223"/>
        <v>L1.22</v>
      </c>
      <c r="BS45" s="5" t="str">
        <f t="shared" si="224"/>
        <v>yes</v>
      </c>
      <c r="BT45" s="3"/>
      <c r="BU45" t="str">
        <f t="shared" si="225"/>
        <v>Sheets.Add(new SheetPdfSample("L1.22 - sheet title (38).pdf", "L1.22", "sheet title (38)", ST_TYPE02,"", " ", "L", "", "1", ".", "22", "", "", "", "", "", "", "", ""));</v>
      </c>
    </row>
    <row r="46" spans="2:73">
      <c r="B46" s="8">
        <f t="shared" si="0"/>
        <v>39</v>
      </c>
      <c r="C46" t="str">
        <f t="shared" si="1"/>
        <v>L1.50 - sheet title (39)</v>
      </c>
      <c r="D46" t="str">
        <f t="shared" si="2"/>
        <v>sheet title (39)</v>
      </c>
      <c r="E46" t="s">
        <v>313</v>
      </c>
      <c r="F46" s="27" t="str">
        <f>_xlfn.XLOOKUP(IF(AS46="""""",AR$2,IF(AY46="""""",AX$2,IF(BE46="""""",BD$2,IF(BK46="""""",BJ$2,IF(BQ46="""""",BP$2,6)))))+IF(Z46="""""",0,10), Sheet2!A$2:A$13, Sheet2!B$2:B$13)</f>
        <v>ST_TYPE02</v>
      </c>
      <c r="G46" s="8"/>
      <c r="H46" s="3">
        <v>0</v>
      </c>
      <c r="I46" s="3"/>
      <c r="J46" s="3">
        <v>1</v>
      </c>
      <c r="K46" s="22">
        <v>0</v>
      </c>
      <c r="L46" s="3">
        <v>1</v>
      </c>
      <c r="M46" s="22">
        <v>1</v>
      </c>
      <c r="N46" s="3">
        <v>2</v>
      </c>
      <c r="O46" s="24">
        <v>0</v>
      </c>
      <c r="P46" s="5">
        <v>0</v>
      </c>
      <c r="Q46" s="24">
        <v>0</v>
      </c>
      <c r="R46" s="3">
        <v>0</v>
      </c>
      <c r="S46" s="24">
        <v>0</v>
      </c>
      <c r="T46" s="3">
        <v>0</v>
      </c>
      <c r="U46" s="24">
        <v>0</v>
      </c>
      <c r="V46" s="3">
        <v>0</v>
      </c>
      <c r="X46" s="22">
        <v>1</v>
      </c>
      <c r="Y46" s="24" t="str">
        <f t="shared" si="182"/>
        <v/>
      </c>
      <c r="Z46" s="17" t="str">
        <f t="shared" si="183"/>
        <v>""</v>
      </c>
      <c r="AA46" s="22">
        <v>0</v>
      </c>
      <c r="AB46" s="22">
        <f t="shared" si="184"/>
        <v>1</v>
      </c>
      <c r="AC46" s="24" t="str">
        <f t="shared" si="185"/>
        <v xml:space="preserve"> </v>
      </c>
      <c r="AD46" s="17" t="str">
        <f t="shared" si="7"/>
        <v>" "</v>
      </c>
      <c r="AE46" s="22">
        <f t="shared" si="186"/>
        <v>1</v>
      </c>
      <c r="AF46" s="24" t="str">
        <f t="shared" si="187"/>
        <v>L</v>
      </c>
      <c r="AG46" s="17" t="str">
        <f t="shared" si="10"/>
        <v>"L"</v>
      </c>
      <c r="AH46" s="22">
        <f t="shared" si="188"/>
        <v>2</v>
      </c>
      <c r="AI46" s="24" t="str">
        <f t="shared" si="189"/>
        <v/>
      </c>
      <c r="AJ46" s="17" t="str">
        <f t="shared" si="190"/>
        <v>""</v>
      </c>
      <c r="AK46" s="22">
        <f t="shared" si="191"/>
        <v>2</v>
      </c>
      <c r="AL46" s="24" t="str">
        <f t="shared" si="192"/>
        <v>1</v>
      </c>
      <c r="AM46" s="17" t="str">
        <f t="shared" si="16"/>
        <v>"1"</v>
      </c>
      <c r="AN46" s="22">
        <f t="shared" si="193"/>
        <v>3</v>
      </c>
      <c r="AO46" s="24">
        <f t="shared" si="194"/>
        <v>46</v>
      </c>
      <c r="AP46" s="17" t="str">
        <f t="shared" si="195"/>
        <v>"."</v>
      </c>
      <c r="AQ46" s="22">
        <f t="shared" si="196"/>
        <v>4</v>
      </c>
      <c r="AR46" s="24" t="str">
        <f t="shared" si="197"/>
        <v>50</v>
      </c>
      <c r="AS46" s="17" t="str">
        <f t="shared" si="198"/>
        <v>"50"</v>
      </c>
      <c r="AT46" s="22">
        <f t="shared" si="199"/>
        <v>6</v>
      </c>
      <c r="AU46" s="24" t="str">
        <f t="shared" si="200"/>
        <v/>
      </c>
      <c r="AV46" s="17" t="str">
        <f t="shared" si="201"/>
        <v>""</v>
      </c>
      <c r="AW46" s="22">
        <f t="shared" si="202"/>
        <v>6</v>
      </c>
      <c r="AX46" s="24" t="str">
        <f t="shared" si="203"/>
        <v/>
      </c>
      <c r="AY46" s="17" t="str">
        <f t="shared" si="204"/>
        <v>""</v>
      </c>
      <c r="AZ46" s="22">
        <f t="shared" si="205"/>
        <v>6</v>
      </c>
      <c r="BA46" s="24" t="str">
        <f t="shared" si="206"/>
        <v/>
      </c>
      <c r="BB46" s="17" t="str">
        <f t="shared" si="207"/>
        <v>""</v>
      </c>
      <c r="BC46" s="22">
        <f t="shared" si="208"/>
        <v>6</v>
      </c>
      <c r="BD46" s="24" t="str">
        <f t="shared" si="209"/>
        <v/>
      </c>
      <c r="BE46" s="17" t="str">
        <f t="shared" si="210"/>
        <v>""</v>
      </c>
      <c r="BF46" s="22">
        <f t="shared" si="211"/>
        <v>6</v>
      </c>
      <c r="BG46" s="24" t="str">
        <f t="shared" si="212"/>
        <v/>
      </c>
      <c r="BH46" s="17" t="str">
        <f t="shared" si="213"/>
        <v>""</v>
      </c>
      <c r="BI46" s="22">
        <f t="shared" si="214"/>
        <v>6</v>
      </c>
      <c r="BJ46" s="24" t="str">
        <f t="shared" si="215"/>
        <v/>
      </c>
      <c r="BK46" s="17" t="str">
        <f t="shared" si="216"/>
        <v>""</v>
      </c>
      <c r="BL46" s="22">
        <f t="shared" si="217"/>
        <v>6</v>
      </c>
      <c r="BM46" s="24" t="str">
        <f t="shared" si="218"/>
        <v/>
      </c>
      <c r="BN46" s="17" t="str">
        <f t="shared" si="219"/>
        <v>""</v>
      </c>
      <c r="BO46" s="22">
        <f t="shared" si="220"/>
        <v>6</v>
      </c>
      <c r="BP46" s="24" t="str">
        <f t="shared" si="221"/>
        <v/>
      </c>
      <c r="BQ46" s="17" t="str">
        <f t="shared" si="222"/>
        <v>""</v>
      </c>
      <c r="BR46" t="str">
        <f t="shared" si="223"/>
        <v>L1.50</v>
      </c>
      <c r="BS46" s="5" t="str">
        <f t="shared" si="224"/>
        <v>yes</v>
      </c>
      <c r="BT46" s="3"/>
      <c r="BU46" t="str">
        <f t="shared" si="225"/>
        <v>Sheets.Add(new SheetPdfSample("L1.50 - sheet title (39).pdf", "L1.50", "sheet title (39)", ST_TYPE02,"", " ", "L", "", "1", ".", "50", "", "", "", "", "", "", "", ""));</v>
      </c>
    </row>
    <row r="47" spans="2:73">
      <c r="B47" s="8">
        <f t="shared" si="0"/>
        <v>40</v>
      </c>
      <c r="C47" t="str">
        <f t="shared" si="1"/>
        <v>L1.51 - sheet title (40)</v>
      </c>
      <c r="D47" t="str">
        <f t="shared" si="2"/>
        <v>sheet title (40)</v>
      </c>
      <c r="E47" t="s">
        <v>314</v>
      </c>
      <c r="F47" s="27" t="str">
        <f>_xlfn.XLOOKUP(IF(AS47="""""",AR$2,IF(AY47="""""",AX$2,IF(BE47="""""",BD$2,IF(BK47="""""",BJ$2,IF(BQ47="""""",BP$2,6)))))+IF(Z47="""""",0,10), Sheet2!A$2:A$13, Sheet2!B$2:B$13)</f>
        <v>ST_TYPE02</v>
      </c>
      <c r="G47" s="8"/>
      <c r="H47" s="3">
        <v>0</v>
      </c>
      <c r="I47" s="3"/>
      <c r="J47" s="3">
        <v>1</v>
      </c>
      <c r="K47" s="22">
        <v>0</v>
      </c>
      <c r="L47" s="3">
        <v>1</v>
      </c>
      <c r="M47" s="22">
        <v>1</v>
      </c>
      <c r="N47" s="3">
        <v>2</v>
      </c>
      <c r="O47" s="24">
        <v>0</v>
      </c>
      <c r="P47" s="5">
        <v>0</v>
      </c>
      <c r="Q47" s="24">
        <v>0</v>
      </c>
      <c r="R47" s="3">
        <v>0</v>
      </c>
      <c r="S47" s="24">
        <v>0</v>
      </c>
      <c r="T47" s="3">
        <v>0</v>
      </c>
      <c r="U47" s="24">
        <v>0</v>
      </c>
      <c r="V47" s="3">
        <v>0</v>
      </c>
      <c r="X47" s="22">
        <v>1</v>
      </c>
      <c r="Y47" s="24" t="str">
        <f t="shared" si="182"/>
        <v/>
      </c>
      <c r="Z47" s="17" t="str">
        <f t="shared" si="183"/>
        <v>""</v>
      </c>
      <c r="AA47" s="22">
        <v>0</v>
      </c>
      <c r="AB47" s="22">
        <f t="shared" si="184"/>
        <v>1</v>
      </c>
      <c r="AC47" s="24" t="str">
        <f t="shared" si="185"/>
        <v xml:space="preserve"> </v>
      </c>
      <c r="AD47" s="17" t="str">
        <f t="shared" si="7"/>
        <v>" "</v>
      </c>
      <c r="AE47" s="22">
        <f t="shared" si="186"/>
        <v>1</v>
      </c>
      <c r="AF47" s="24" t="str">
        <f t="shared" si="187"/>
        <v>L</v>
      </c>
      <c r="AG47" s="17" t="str">
        <f t="shared" si="10"/>
        <v>"L"</v>
      </c>
      <c r="AH47" s="22">
        <f t="shared" si="188"/>
        <v>2</v>
      </c>
      <c r="AI47" s="24" t="str">
        <f t="shared" si="189"/>
        <v/>
      </c>
      <c r="AJ47" s="17" t="str">
        <f t="shared" si="190"/>
        <v>""</v>
      </c>
      <c r="AK47" s="22">
        <f t="shared" si="191"/>
        <v>2</v>
      </c>
      <c r="AL47" s="24" t="str">
        <f t="shared" si="192"/>
        <v>1</v>
      </c>
      <c r="AM47" s="17" t="str">
        <f t="shared" si="16"/>
        <v>"1"</v>
      </c>
      <c r="AN47" s="22">
        <f t="shared" si="193"/>
        <v>3</v>
      </c>
      <c r="AO47" s="24">
        <f t="shared" si="194"/>
        <v>46</v>
      </c>
      <c r="AP47" s="17" t="str">
        <f t="shared" si="195"/>
        <v>"."</v>
      </c>
      <c r="AQ47" s="22">
        <f t="shared" si="196"/>
        <v>4</v>
      </c>
      <c r="AR47" s="24" t="str">
        <f t="shared" si="197"/>
        <v>51</v>
      </c>
      <c r="AS47" s="17" t="str">
        <f t="shared" si="198"/>
        <v>"51"</v>
      </c>
      <c r="AT47" s="22">
        <f t="shared" si="199"/>
        <v>6</v>
      </c>
      <c r="AU47" s="24" t="str">
        <f t="shared" si="200"/>
        <v/>
      </c>
      <c r="AV47" s="17" t="str">
        <f t="shared" si="201"/>
        <v>""</v>
      </c>
      <c r="AW47" s="22">
        <f t="shared" si="202"/>
        <v>6</v>
      </c>
      <c r="AX47" s="24" t="str">
        <f t="shared" si="203"/>
        <v/>
      </c>
      <c r="AY47" s="17" t="str">
        <f t="shared" si="204"/>
        <v>""</v>
      </c>
      <c r="AZ47" s="22">
        <f t="shared" si="205"/>
        <v>6</v>
      </c>
      <c r="BA47" s="24" t="str">
        <f t="shared" si="206"/>
        <v/>
      </c>
      <c r="BB47" s="17" t="str">
        <f t="shared" si="207"/>
        <v>""</v>
      </c>
      <c r="BC47" s="22">
        <f t="shared" si="208"/>
        <v>6</v>
      </c>
      <c r="BD47" s="24" t="str">
        <f t="shared" si="209"/>
        <v/>
      </c>
      <c r="BE47" s="17" t="str">
        <f t="shared" si="210"/>
        <v>""</v>
      </c>
      <c r="BF47" s="22">
        <f t="shared" si="211"/>
        <v>6</v>
      </c>
      <c r="BG47" s="24" t="str">
        <f t="shared" si="212"/>
        <v/>
      </c>
      <c r="BH47" s="17" t="str">
        <f t="shared" si="213"/>
        <v>""</v>
      </c>
      <c r="BI47" s="22">
        <f t="shared" si="214"/>
        <v>6</v>
      </c>
      <c r="BJ47" s="24" t="str">
        <f t="shared" si="215"/>
        <v/>
      </c>
      <c r="BK47" s="17" t="str">
        <f t="shared" si="216"/>
        <v>""</v>
      </c>
      <c r="BL47" s="22">
        <f t="shared" si="217"/>
        <v>6</v>
      </c>
      <c r="BM47" s="24" t="str">
        <f t="shared" si="218"/>
        <v/>
      </c>
      <c r="BN47" s="17" t="str">
        <f t="shared" si="219"/>
        <v>""</v>
      </c>
      <c r="BO47" s="22">
        <f t="shared" si="220"/>
        <v>6</v>
      </c>
      <c r="BP47" s="24" t="str">
        <f t="shared" si="221"/>
        <v/>
      </c>
      <c r="BQ47" s="17" t="str">
        <f t="shared" si="222"/>
        <v>""</v>
      </c>
      <c r="BR47" t="str">
        <f t="shared" si="223"/>
        <v>L1.51</v>
      </c>
      <c r="BS47" s="5" t="str">
        <f t="shared" si="224"/>
        <v>yes</v>
      </c>
      <c r="BT47" s="3"/>
      <c r="BU47" t="str">
        <f t="shared" si="225"/>
        <v>Sheets.Add(new SheetPdfSample("L1.51 - sheet title (40).pdf", "L1.51", "sheet title (40)", ST_TYPE02,"", " ", "L", "", "1", ".", "51", "", "", "", "", "", "", "", ""));</v>
      </c>
    </row>
    <row r="48" spans="2:73">
      <c r="B48" s="8">
        <f t="shared" si="0"/>
        <v>41</v>
      </c>
      <c r="C48" t="str">
        <f t="shared" si="1"/>
        <v>L1.52 - sheet title (41)</v>
      </c>
      <c r="D48" t="str">
        <f t="shared" si="2"/>
        <v>sheet title (41)</v>
      </c>
      <c r="E48" t="s">
        <v>315</v>
      </c>
      <c r="F48" s="27" t="str">
        <f>_xlfn.XLOOKUP(IF(AS48="""""",AR$2,IF(AY48="""""",AX$2,IF(BE48="""""",BD$2,IF(BK48="""""",BJ$2,IF(BQ48="""""",BP$2,6)))))+IF(Z48="""""",0,10), Sheet2!A$2:A$13, Sheet2!B$2:B$13)</f>
        <v>ST_TYPE02</v>
      </c>
      <c r="G48" s="8"/>
      <c r="H48" s="3">
        <v>0</v>
      </c>
      <c r="I48" s="3"/>
      <c r="J48" s="3">
        <v>1</v>
      </c>
      <c r="K48" s="22">
        <v>0</v>
      </c>
      <c r="L48" s="3">
        <v>1</v>
      </c>
      <c r="M48" s="22">
        <v>1</v>
      </c>
      <c r="N48" s="3">
        <v>2</v>
      </c>
      <c r="O48" s="24">
        <v>0</v>
      </c>
      <c r="P48" s="5">
        <v>0</v>
      </c>
      <c r="Q48" s="24">
        <v>0</v>
      </c>
      <c r="R48" s="3">
        <v>0</v>
      </c>
      <c r="S48" s="24">
        <v>0</v>
      </c>
      <c r="T48" s="3">
        <v>0</v>
      </c>
      <c r="U48" s="24">
        <v>0</v>
      </c>
      <c r="V48" s="3">
        <v>0</v>
      </c>
      <c r="X48" s="22">
        <v>1</v>
      </c>
      <c r="Y48" s="24" t="str">
        <f t="shared" si="182"/>
        <v/>
      </c>
      <c r="Z48" s="17" t="str">
        <f t="shared" si="183"/>
        <v>""</v>
      </c>
      <c r="AA48" s="22">
        <v>0</v>
      </c>
      <c r="AB48" s="22">
        <f t="shared" si="184"/>
        <v>1</v>
      </c>
      <c r="AC48" s="24" t="str">
        <f t="shared" si="185"/>
        <v xml:space="preserve"> </v>
      </c>
      <c r="AD48" s="17" t="str">
        <f t="shared" si="7"/>
        <v>" "</v>
      </c>
      <c r="AE48" s="22">
        <f t="shared" si="186"/>
        <v>1</v>
      </c>
      <c r="AF48" s="24" t="str">
        <f t="shared" si="187"/>
        <v>L</v>
      </c>
      <c r="AG48" s="17" t="str">
        <f t="shared" si="10"/>
        <v>"L"</v>
      </c>
      <c r="AH48" s="22">
        <f t="shared" si="188"/>
        <v>2</v>
      </c>
      <c r="AI48" s="24" t="str">
        <f t="shared" si="189"/>
        <v/>
      </c>
      <c r="AJ48" s="17" t="str">
        <f t="shared" si="190"/>
        <v>""</v>
      </c>
      <c r="AK48" s="22">
        <f t="shared" si="191"/>
        <v>2</v>
      </c>
      <c r="AL48" s="24" t="str">
        <f t="shared" si="192"/>
        <v>1</v>
      </c>
      <c r="AM48" s="17" t="str">
        <f t="shared" si="16"/>
        <v>"1"</v>
      </c>
      <c r="AN48" s="22">
        <f t="shared" si="193"/>
        <v>3</v>
      </c>
      <c r="AO48" s="24">
        <f t="shared" si="194"/>
        <v>46</v>
      </c>
      <c r="AP48" s="17" t="str">
        <f t="shared" si="195"/>
        <v>"."</v>
      </c>
      <c r="AQ48" s="22">
        <f t="shared" si="196"/>
        <v>4</v>
      </c>
      <c r="AR48" s="24" t="str">
        <f t="shared" si="197"/>
        <v>52</v>
      </c>
      <c r="AS48" s="17" t="str">
        <f t="shared" si="198"/>
        <v>"52"</v>
      </c>
      <c r="AT48" s="22">
        <f t="shared" si="199"/>
        <v>6</v>
      </c>
      <c r="AU48" s="24" t="str">
        <f t="shared" si="200"/>
        <v/>
      </c>
      <c r="AV48" s="17" t="str">
        <f t="shared" si="201"/>
        <v>""</v>
      </c>
      <c r="AW48" s="22">
        <f t="shared" si="202"/>
        <v>6</v>
      </c>
      <c r="AX48" s="24" t="str">
        <f t="shared" si="203"/>
        <v/>
      </c>
      <c r="AY48" s="17" t="str">
        <f t="shared" si="204"/>
        <v>""</v>
      </c>
      <c r="AZ48" s="22">
        <f t="shared" si="205"/>
        <v>6</v>
      </c>
      <c r="BA48" s="24" t="str">
        <f t="shared" si="206"/>
        <v/>
      </c>
      <c r="BB48" s="17" t="str">
        <f t="shared" si="207"/>
        <v>""</v>
      </c>
      <c r="BC48" s="22">
        <f t="shared" si="208"/>
        <v>6</v>
      </c>
      <c r="BD48" s="24" t="str">
        <f t="shared" si="209"/>
        <v/>
      </c>
      <c r="BE48" s="17" t="str">
        <f t="shared" si="210"/>
        <v>""</v>
      </c>
      <c r="BF48" s="22">
        <f t="shared" si="211"/>
        <v>6</v>
      </c>
      <c r="BG48" s="24" t="str">
        <f t="shared" si="212"/>
        <v/>
      </c>
      <c r="BH48" s="17" t="str">
        <f t="shared" si="213"/>
        <v>""</v>
      </c>
      <c r="BI48" s="22">
        <f t="shared" si="214"/>
        <v>6</v>
      </c>
      <c r="BJ48" s="24" t="str">
        <f t="shared" si="215"/>
        <v/>
      </c>
      <c r="BK48" s="17" t="str">
        <f t="shared" si="216"/>
        <v>""</v>
      </c>
      <c r="BL48" s="22">
        <f t="shared" si="217"/>
        <v>6</v>
      </c>
      <c r="BM48" s="24" t="str">
        <f t="shared" si="218"/>
        <v/>
      </c>
      <c r="BN48" s="17" t="str">
        <f t="shared" si="219"/>
        <v>""</v>
      </c>
      <c r="BO48" s="22">
        <f t="shared" si="220"/>
        <v>6</v>
      </c>
      <c r="BP48" s="24" t="str">
        <f t="shared" si="221"/>
        <v/>
      </c>
      <c r="BQ48" s="17" t="str">
        <f t="shared" si="222"/>
        <v>""</v>
      </c>
      <c r="BR48" t="str">
        <f t="shared" si="223"/>
        <v>L1.52</v>
      </c>
      <c r="BS48" s="5" t="str">
        <f t="shared" si="224"/>
        <v>yes</v>
      </c>
      <c r="BT48" s="3"/>
      <c r="BU48" t="str">
        <f t="shared" si="225"/>
        <v>Sheets.Add(new SheetPdfSample("L1.52 - sheet title (41).pdf", "L1.52", "sheet title (41)", ST_TYPE02,"", " ", "L", "", "1", ".", "52", "", "", "", "", "", "", "", ""));</v>
      </c>
    </row>
    <row r="49" spans="2:73">
      <c r="B49" s="8">
        <f t="shared" si="0"/>
        <v>42</v>
      </c>
      <c r="C49" t="str">
        <f t="shared" si="1"/>
        <v>L3.00 - sheet title (42)</v>
      </c>
      <c r="D49" t="str">
        <f t="shared" si="2"/>
        <v>sheet title (42)</v>
      </c>
      <c r="E49" t="s">
        <v>316</v>
      </c>
      <c r="F49" s="27" t="str">
        <f>_xlfn.XLOOKUP(IF(AS49="""""",AR$2,IF(AY49="""""",AX$2,IF(BE49="""""",BD$2,IF(BK49="""""",BJ$2,IF(BQ49="""""",BP$2,6)))))+IF(Z49="""""",0,10), Sheet2!A$2:A$13, Sheet2!B$2:B$13)</f>
        <v>ST_TYPE02</v>
      </c>
      <c r="G49" s="8"/>
      <c r="H49" s="3">
        <v>0</v>
      </c>
      <c r="I49" s="3"/>
      <c r="J49" s="3">
        <v>1</v>
      </c>
      <c r="K49" s="22">
        <v>0</v>
      </c>
      <c r="L49" s="3">
        <v>1</v>
      </c>
      <c r="M49" s="22">
        <v>1</v>
      </c>
      <c r="N49" s="3">
        <v>2</v>
      </c>
      <c r="O49" s="24">
        <v>0</v>
      </c>
      <c r="P49" s="5">
        <v>0</v>
      </c>
      <c r="Q49" s="24">
        <v>0</v>
      </c>
      <c r="R49" s="3">
        <v>0</v>
      </c>
      <c r="S49" s="24">
        <v>0</v>
      </c>
      <c r="T49" s="3">
        <v>0</v>
      </c>
      <c r="U49" s="24">
        <v>0</v>
      </c>
      <c r="V49" s="3">
        <v>0</v>
      </c>
      <c r="X49" s="22">
        <v>1</v>
      </c>
      <c r="Y49" s="24" t="str">
        <f t="shared" si="182"/>
        <v/>
      </c>
      <c r="Z49" s="17" t="str">
        <f t="shared" si="183"/>
        <v>""</v>
      </c>
      <c r="AA49" s="22">
        <v>0</v>
      </c>
      <c r="AB49" s="22">
        <f t="shared" si="184"/>
        <v>1</v>
      </c>
      <c r="AC49" s="24" t="str">
        <f t="shared" si="185"/>
        <v xml:space="preserve"> </v>
      </c>
      <c r="AD49" s="17" t="str">
        <f t="shared" si="7"/>
        <v>" "</v>
      </c>
      <c r="AE49" s="22">
        <f t="shared" si="186"/>
        <v>1</v>
      </c>
      <c r="AF49" s="24" t="str">
        <f t="shared" si="187"/>
        <v>L</v>
      </c>
      <c r="AG49" s="17" t="str">
        <f t="shared" si="10"/>
        <v>"L"</v>
      </c>
      <c r="AH49" s="22">
        <f t="shared" si="188"/>
        <v>2</v>
      </c>
      <c r="AI49" s="24" t="str">
        <f t="shared" si="189"/>
        <v/>
      </c>
      <c r="AJ49" s="17" t="str">
        <f t="shared" si="190"/>
        <v>""</v>
      </c>
      <c r="AK49" s="22">
        <f t="shared" si="191"/>
        <v>2</v>
      </c>
      <c r="AL49" s="24" t="str">
        <f t="shared" si="192"/>
        <v>3</v>
      </c>
      <c r="AM49" s="17" t="str">
        <f t="shared" si="16"/>
        <v>"3"</v>
      </c>
      <c r="AN49" s="22">
        <f t="shared" si="193"/>
        <v>3</v>
      </c>
      <c r="AO49" s="24">
        <f t="shared" si="194"/>
        <v>46</v>
      </c>
      <c r="AP49" s="17" t="str">
        <f t="shared" si="195"/>
        <v>"."</v>
      </c>
      <c r="AQ49" s="22">
        <f t="shared" si="196"/>
        <v>4</v>
      </c>
      <c r="AR49" s="24" t="str">
        <f t="shared" si="197"/>
        <v>00</v>
      </c>
      <c r="AS49" s="17" t="str">
        <f t="shared" si="198"/>
        <v>"00"</v>
      </c>
      <c r="AT49" s="22">
        <f t="shared" si="199"/>
        <v>6</v>
      </c>
      <c r="AU49" s="24" t="str">
        <f t="shared" si="200"/>
        <v/>
      </c>
      <c r="AV49" s="17" t="str">
        <f t="shared" si="201"/>
        <v>""</v>
      </c>
      <c r="AW49" s="22">
        <f t="shared" si="202"/>
        <v>6</v>
      </c>
      <c r="AX49" s="24" t="str">
        <f t="shared" si="203"/>
        <v/>
      </c>
      <c r="AY49" s="17" t="str">
        <f t="shared" si="204"/>
        <v>""</v>
      </c>
      <c r="AZ49" s="22">
        <f t="shared" si="205"/>
        <v>6</v>
      </c>
      <c r="BA49" s="24" t="str">
        <f t="shared" si="206"/>
        <v/>
      </c>
      <c r="BB49" s="17" t="str">
        <f t="shared" si="207"/>
        <v>""</v>
      </c>
      <c r="BC49" s="22">
        <f t="shared" si="208"/>
        <v>6</v>
      </c>
      <c r="BD49" s="24" t="str">
        <f t="shared" si="209"/>
        <v/>
      </c>
      <c r="BE49" s="17" t="str">
        <f t="shared" si="210"/>
        <v>""</v>
      </c>
      <c r="BF49" s="22">
        <f t="shared" si="211"/>
        <v>6</v>
      </c>
      <c r="BG49" s="24" t="str">
        <f t="shared" si="212"/>
        <v/>
      </c>
      <c r="BH49" s="17" t="str">
        <f t="shared" si="213"/>
        <v>""</v>
      </c>
      <c r="BI49" s="22">
        <f t="shared" si="214"/>
        <v>6</v>
      </c>
      <c r="BJ49" s="24" t="str">
        <f t="shared" si="215"/>
        <v/>
      </c>
      <c r="BK49" s="17" t="str">
        <f t="shared" si="216"/>
        <v>""</v>
      </c>
      <c r="BL49" s="22">
        <f t="shared" si="217"/>
        <v>6</v>
      </c>
      <c r="BM49" s="24" t="str">
        <f t="shared" si="218"/>
        <v/>
      </c>
      <c r="BN49" s="17" t="str">
        <f t="shared" si="219"/>
        <v>""</v>
      </c>
      <c r="BO49" s="22">
        <f t="shared" si="220"/>
        <v>6</v>
      </c>
      <c r="BP49" s="24" t="str">
        <f t="shared" si="221"/>
        <v/>
      </c>
      <c r="BQ49" s="17" t="str">
        <f t="shared" si="222"/>
        <v>""</v>
      </c>
      <c r="BR49" t="str">
        <f t="shared" si="223"/>
        <v>L3.00</v>
      </c>
      <c r="BS49" s="5" t="str">
        <f t="shared" si="224"/>
        <v>yes</v>
      </c>
      <c r="BT49" s="3"/>
      <c r="BU49" t="str">
        <f t="shared" si="225"/>
        <v>Sheets.Add(new SheetPdfSample("L3.00 - sheet title (42).pdf", "L3.00", "sheet title (42)", ST_TYPE02,"", " ", "L", "", "3", ".", "00", "", "", "", "", "", "", "", ""));</v>
      </c>
    </row>
    <row r="50" spans="2:73">
      <c r="B50" s="8">
        <f t="shared" si="0"/>
        <v>43</v>
      </c>
      <c r="C50" t="str">
        <f t="shared" si="1"/>
        <v>L3.01 - sheet title (43)</v>
      </c>
      <c r="D50" t="str">
        <f t="shared" si="2"/>
        <v>sheet title (43)</v>
      </c>
      <c r="E50" t="s">
        <v>317</v>
      </c>
      <c r="F50" s="27" t="str">
        <f>_xlfn.XLOOKUP(IF(AS50="""""",AR$2,IF(AY50="""""",AX$2,IF(BE50="""""",BD$2,IF(BK50="""""",BJ$2,IF(BQ50="""""",BP$2,6)))))+IF(Z50="""""",0,10), Sheet2!A$2:A$13, Sheet2!B$2:B$13)</f>
        <v>ST_TYPE02</v>
      </c>
      <c r="G50" s="8"/>
      <c r="H50" s="3">
        <v>0</v>
      </c>
      <c r="I50" s="3"/>
      <c r="J50" s="3">
        <v>1</v>
      </c>
      <c r="K50" s="22">
        <v>0</v>
      </c>
      <c r="L50" s="3">
        <v>1</v>
      </c>
      <c r="M50" s="22">
        <v>1</v>
      </c>
      <c r="N50" s="3">
        <v>2</v>
      </c>
      <c r="O50" s="24">
        <v>0</v>
      </c>
      <c r="P50" s="5">
        <v>0</v>
      </c>
      <c r="Q50" s="24">
        <v>0</v>
      </c>
      <c r="R50" s="3">
        <v>0</v>
      </c>
      <c r="S50" s="24">
        <v>0</v>
      </c>
      <c r="T50" s="3">
        <v>0</v>
      </c>
      <c r="U50" s="24">
        <v>0</v>
      </c>
      <c r="V50" s="3">
        <v>0</v>
      </c>
      <c r="X50" s="22">
        <v>1</v>
      </c>
      <c r="Y50" s="24" t="str">
        <f t="shared" si="182"/>
        <v/>
      </c>
      <c r="Z50" s="17" t="str">
        <f t="shared" si="183"/>
        <v>""</v>
      </c>
      <c r="AA50" s="22">
        <v>0</v>
      </c>
      <c r="AB50" s="22">
        <f t="shared" si="184"/>
        <v>1</v>
      </c>
      <c r="AC50" s="24" t="str">
        <f t="shared" si="185"/>
        <v xml:space="preserve"> </v>
      </c>
      <c r="AD50" s="17" t="str">
        <f t="shared" si="7"/>
        <v>" "</v>
      </c>
      <c r="AE50" s="22">
        <f t="shared" si="186"/>
        <v>1</v>
      </c>
      <c r="AF50" s="24" t="str">
        <f t="shared" si="187"/>
        <v>L</v>
      </c>
      <c r="AG50" s="17" t="str">
        <f t="shared" si="10"/>
        <v>"L"</v>
      </c>
      <c r="AH50" s="22">
        <f t="shared" si="188"/>
        <v>2</v>
      </c>
      <c r="AI50" s="24" t="str">
        <f t="shared" si="189"/>
        <v/>
      </c>
      <c r="AJ50" s="17" t="str">
        <f t="shared" si="190"/>
        <v>""</v>
      </c>
      <c r="AK50" s="22">
        <f t="shared" si="191"/>
        <v>2</v>
      </c>
      <c r="AL50" s="24" t="str">
        <f t="shared" si="192"/>
        <v>3</v>
      </c>
      <c r="AM50" s="17" t="str">
        <f t="shared" si="16"/>
        <v>"3"</v>
      </c>
      <c r="AN50" s="22">
        <f t="shared" si="193"/>
        <v>3</v>
      </c>
      <c r="AO50" s="24">
        <f t="shared" si="194"/>
        <v>46</v>
      </c>
      <c r="AP50" s="17" t="str">
        <f t="shared" si="195"/>
        <v>"."</v>
      </c>
      <c r="AQ50" s="22">
        <f t="shared" si="196"/>
        <v>4</v>
      </c>
      <c r="AR50" s="24" t="str">
        <f t="shared" si="197"/>
        <v>01</v>
      </c>
      <c r="AS50" s="17" t="str">
        <f t="shared" si="198"/>
        <v>"01"</v>
      </c>
      <c r="AT50" s="22">
        <f t="shared" si="199"/>
        <v>6</v>
      </c>
      <c r="AU50" s="24" t="str">
        <f t="shared" si="200"/>
        <v/>
      </c>
      <c r="AV50" s="17" t="str">
        <f t="shared" si="201"/>
        <v>""</v>
      </c>
      <c r="AW50" s="22">
        <f t="shared" si="202"/>
        <v>6</v>
      </c>
      <c r="AX50" s="24" t="str">
        <f t="shared" si="203"/>
        <v/>
      </c>
      <c r="AY50" s="17" t="str">
        <f t="shared" si="204"/>
        <v>""</v>
      </c>
      <c r="AZ50" s="22">
        <f t="shared" si="205"/>
        <v>6</v>
      </c>
      <c r="BA50" s="24" t="str">
        <f t="shared" si="206"/>
        <v/>
      </c>
      <c r="BB50" s="17" t="str">
        <f t="shared" si="207"/>
        <v>""</v>
      </c>
      <c r="BC50" s="22">
        <f t="shared" si="208"/>
        <v>6</v>
      </c>
      <c r="BD50" s="24" t="str">
        <f t="shared" si="209"/>
        <v/>
      </c>
      <c r="BE50" s="17" t="str">
        <f t="shared" si="210"/>
        <v>""</v>
      </c>
      <c r="BF50" s="22">
        <f t="shared" si="211"/>
        <v>6</v>
      </c>
      <c r="BG50" s="24" t="str">
        <f t="shared" si="212"/>
        <v/>
      </c>
      <c r="BH50" s="17" t="str">
        <f t="shared" si="213"/>
        <v>""</v>
      </c>
      <c r="BI50" s="22">
        <f t="shared" si="214"/>
        <v>6</v>
      </c>
      <c r="BJ50" s="24" t="str">
        <f t="shared" si="215"/>
        <v/>
      </c>
      <c r="BK50" s="17" t="str">
        <f t="shared" si="216"/>
        <v>""</v>
      </c>
      <c r="BL50" s="22">
        <f t="shared" si="217"/>
        <v>6</v>
      </c>
      <c r="BM50" s="24" t="str">
        <f t="shared" si="218"/>
        <v/>
      </c>
      <c r="BN50" s="17" t="str">
        <f t="shared" si="219"/>
        <v>""</v>
      </c>
      <c r="BO50" s="22">
        <f t="shared" si="220"/>
        <v>6</v>
      </c>
      <c r="BP50" s="24" t="str">
        <f t="shared" si="221"/>
        <v/>
      </c>
      <c r="BQ50" s="17" t="str">
        <f t="shared" si="222"/>
        <v>""</v>
      </c>
      <c r="BR50" t="str">
        <f t="shared" si="223"/>
        <v>L3.01</v>
      </c>
      <c r="BS50" s="5" t="str">
        <f t="shared" si="224"/>
        <v>yes</v>
      </c>
      <c r="BT50" s="3"/>
      <c r="BU50" t="str">
        <f t="shared" si="225"/>
        <v>Sheets.Add(new SheetPdfSample("L3.01 - sheet title (43).pdf", "L3.01", "sheet title (43)", ST_TYPE02,"", " ", "L", "", "3", ".", "01", "", "", "", "", "", "", "", ""));</v>
      </c>
    </row>
    <row r="51" spans="2:73">
      <c r="B51" s="8">
        <f t="shared" si="0"/>
        <v>44</v>
      </c>
      <c r="C51" t="str">
        <f t="shared" si="1"/>
        <v>L5.00 - sheet title (44)</v>
      </c>
      <c r="D51" t="str">
        <f t="shared" si="2"/>
        <v>sheet title (44)</v>
      </c>
      <c r="E51" t="s">
        <v>318</v>
      </c>
      <c r="F51" s="27" t="str">
        <f>_xlfn.XLOOKUP(IF(AS51="""""",AR$2,IF(AY51="""""",AX$2,IF(BE51="""""",BD$2,IF(BK51="""""",BJ$2,IF(BQ51="""""",BP$2,6)))))+IF(Z51="""""",0,10), Sheet2!A$2:A$13, Sheet2!B$2:B$13)</f>
        <v>ST_TYPE02</v>
      </c>
      <c r="G51" s="8"/>
      <c r="H51" s="3">
        <v>0</v>
      </c>
      <c r="I51" s="3"/>
      <c r="J51" s="3">
        <v>1</v>
      </c>
      <c r="K51" s="22">
        <v>0</v>
      </c>
      <c r="L51" s="3">
        <v>1</v>
      </c>
      <c r="M51" s="22">
        <v>1</v>
      </c>
      <c r="N51" s="3">
        <v>2</v>
      </c>
      <c r="O51" s="24">
        <v>0</v>
      </c>
      <c r="P51" s="5">
        <v>0</v>
      </c>
      <c r="Q51" s="24">
        <v>0</v>
      </c>
      <c r="R51" s="3">
        <v>0</v>
      </c>
      <c r="S51" s="24">
        <v>0</v>
      </c>
      <c r="T51" s="3">
        <v>0</v>
      </c>
      <c r="U51" s="24">
        <v>0</v>
      </c>
      <c r="V51" s="3">
        <v>0</v>
      </c>
      <c r="X51" s="22">
        <v>1</v>
      </c>
      <c r="Y51" s="24" t="str">
        <f t="shared" si="182"/>
        <v/>
      </c>
      <c r="Z51" s="17" t="str">
        <f t="shared" si="183"/>
        <v>""</v>
      </c>
      <c r="AA51" s="22">
        <v>0</v>
      </c>
      <c r="AB51" s="22">
        <f t="shared" si="184"/>
        <v>1</v>
      </c>
      <c r="AC51" s="24" t="str">
        <f t="shared" si="185"/>
        <v xml:space="preserve"> </v>
      </c>
      <c r="AD51" s="17" t="str">
        <f t="shared" si="7"/>
        <v>" "</v>
      </c>
      <c r="AE51" s="22">
        <f t="shared" si="186"/>
        <v>1</v>
      </c>
      <c r="AF51" s="24" t="str">
        <f t="shared" si="187"/>
        <v>L</v>
      </c>
      <c r="AG51" s="17" t="str">
        <f t="shared" si="10"/>
        <v>"L"</v>
      </c>
      <c r="AH51" s="22">
        <f t="shared" si="188"/>
        <v>2</v>
      </c>
      <c r="AI51" s="24" t="str">
        <f t="shared" si="189"/>
        <v/>
      </c>
      <c r="AJ51" s="17" t="str">
        <f t="shared" si="190"/>
        <v>""</v>
      </c>
      <c r="AK51" s="22">
        <f t="shared" si="191"/>
        <v>2</v>
      </c>
      <c r="AL51" s="24" t="str">
        <f t="shared" si="192"/>
        <v>5</v>
      </c>
      <c r="AM51" s="17" t="str">
        <f t="shared" si="16"/>
        <v>"5"</v>
      </c>
      <c r="AN51" s="22">
        <f t="shared" si="193"/>
        <v>3</v>
      </c>
      <c r="AO51" s="24">
        <f t="shared" si="194"/>
        <v>46</v>
      </c>
      <c r="AP51" s="17" t="str">
        <f t="shared" si="195"/>
        <v>"."</v>
      </c>
      <c r="AQ51" s="22">
        <f t="shared" si="196"/>
        <v>4</v>
      </c>
      <c r="AR51" s="24" t="str">
        <f t="shared" si="197"/>
        <v>00</v>
      </c>
      <c r="AS51" s="17" t="str">
        <f t="shared" si="198"/>
        <v>"00"</v>
      </c>
      <c r="AT51" s="22">
        <f t="shared" si="199"/>
        <v>6</v>
      </c>
      <c r="AU51" s="24" t="str">
        <f t="shared" si="200"/>
        <v/>
      </c>
      <c r="AV51" s="17" t="str">
        <f t="shared" si="201"/>
        <v>""</v>
      </c>
      <c r="AW51" s="22">
        <f t="shared" si="202"/>
        <v>6</v>
      </c>
      <c r="AX51" s="24" t="str">
        <f t="shared" si="203"/>
        <v/>
      </c>
      <c r="AY51" s="17" t="str">
        <f t="shared" si="204"/>
        <v>""</v>
      </c>
      <c r="AZ51" s="22">
        <f t="shared" si="205"/>
        <v>6</v>
      </c>
      <c r="BA51" s="24" t="str">
        <f t="shared" si="206"/>
        <v/>
      </c>
      <c r="BB51" s="17" t="str">
        <f t="shared" si="207"/>
        <v>""</v>
      </c>
      <c r="BC51" s="22">
        <f t="shared" si="208"/>
        <v>6</v>
      </c>
      <c r="BD51" s="24" t="str">
        <f t="shared" si="209"/>
        <v/>
      </c>
      <c r="BE51" s="17" t="str">
        <f t="shared" si="210"/>
        <v>""</v>
      </c>
      <c r="BF51" s="22">
        <f t="shared" si="211"/>
        <v>6</v>
      </c>
      <c r="BG51" s="24" t="str">
        <f t="shared" si="212"/>
        <v/>
      </c>
      <c r="BH51" s="17" t="str">
        <f t="shared" si="213"/>
        <v>""</v>
      </c>
      <c r="BI51" s="22">
        <f t="shared" si="214"/>
        <v>6</v>
      </c>
      <c r="BJ51" s="24" t="str">
        <f t="shared" si="215"/>
        <v/>
      </c>
      <c r="BK51" s="17" t="str">
        <f t="shared" si="216"/>
        <v>""</v>
      </c>
      <c r="BL51" s="22">
        <f t="shared" si="217"/>
        <v>6</v>
      </c>
      <c r="BM51" s="24" t="str">
        <f t="shared" si="218"/>
        <v/>
      </c>
      <c r="BN51" s="17" t="str">
        <f t="shared" si="219"/>
        <v>""</v>
      </c>
      <c r="BO51" s="22">
        <f t="shared" si="220"/>
        <v>6</v>
      </c>
      <c r="BP51" s="24" t="str">
        <f t="shared" si="221"/>
        <v/>
      </c>
      <c r="BQ51" s="17" t="str">
        <f t="shared" si="222"/>
        <v>""</v>
      </c>
      <c r="BR51" t="str">
        <f t="shared" si="223"/>
        <v>L5.00</v>
      </c>
      <c r="BS51" s="5" t="str">
        <f t="shared" si="224"/>
        <v>yes</v>
      </c>
      <c r="BT51" s="3"/>
      <c r="BU51" t="str">
        <f t="shared" si="225"/>
        <v>Sheets.Add(new SheetPdfSample("L5.00 - sheet title (44).pdf", "L5.00", "sheet title (44)", ST_TYPE02,"", " ", "L", "", "5", ".", "00", "", "", "", "", "", "", "", ""));</v>
      </c>
    </row>
    <row r="52" spans="2:73">
      <c r="B52" s="8">
        <f t="shared" si="0"/>
        <v>45</v>
      </c>
      <c r="C52" t="str">
        <f t="shared" si="1"/>
        <v>L8.00 - sheet title (45)</v>
      </c>
      <c r="D52" t="str">
        <f t="shared" si="2"/>
        <v>sheet title (45)</v>
      </c>
      <c r="E52" t="s">
        <v>319</v>
      </c>
      <c r="F52" s="27" t="str">
        <f>_xlfn.XLOOKUP(IF(AS52="""""",AR$2,IF(AY52="""""",AX$2,IF(BE52="""""",BD$2,IF(BK52="""""",BJ$2,IF(BQ52="""""",BP$2,6)))))+IF(Z52="""""",0,10), Sheet2!A$2:A$13, Sheet2!B$2:B$13)</f>
        <v>ST_TYPE02</v>
      </c>
      <c r="G52" s="8"/>
      <c r="H52" s="3">
        <v>0</v>
      </c>
      <c r="I52" s="3"/>
      <c r="J52" s="3">
        <v>1</v>
      </c>
      <c r="K52" s="22">
        <v>0</v>
      </c>
      <c r="L52" s="3">
        <v>1</v>
      </c>
      <c r="M52" s="22">
        <v>1</v>
      </c>
      <c r="N52" s="3">
        <v>2</v>
      </c>
      <c r="O52" s="24">
        <v>0</v>
      </c>
      <c r="P52" s="5">
        <v>0</v>
      </c>
      <c r="Q52" s="24">
        <v>0</v>
      </c>
      <c r="R52" s="3">
        <v>0</v>
      </c>
      <c r="S52" s="24">
        <v>0</v>
      </c>
      <c r="T52" s="3">
        <v>0</v>
      </c>
      <c r="U52" s="24">
        <v>0</v>
      </c>
      <c r="V52" s="3">
        <v>0</v>
      </c>
      <c r="X52" s="22">
        <v>1</v>
      </c>
      <c r="Y52" s="24" t="str">
        <f t="shared" si="182"/>
        <v/>
      </c>
      <c r="Z52" s="17" t="str">
        <f t="shared" si="183"/>
        <v>""</v>
      </c>
      <c r="AA52" s="22">
        <v>0</v>
      </c>
      <c r="AB52" s="22">
        <f t="shared" si="184"/>
        <v>1</v>
      </c>
      <c r="AC52" s="24" t="str">
        <f t="shared" si="185"/>
        <v xml:space="preserve"> </v>
      </c>
      <c r="AD52" s="17" t="str">
        <f t="shared" si="7"/>
        <v>" "</v>
      </c>
      <c r="AE52" s="22">
        <f t="shared" si="186"/>
        <v>1</v>
      </c>
      <c r="AF52" s="24" t="str">
        <f t="shared" si="187"/>
        <v>L</v>
      </c>
      <c r="AG52" s="17" t="str">
        <f t="shared" si="10"/>
        <v>"L"</v>
      </c>
      <c r="AH52" s="22">
        <f t="shared" si="188"/>
        <v>2</v>
      </c>
      <c r="AI52" s="24" t="str">
        <f t="shared" si="189"/>
        <v/>
      </c>
      <c r="AJ52" s="17" t="str">
        <f t="shared" si="190"/>
        <v>""</v>
      </c>
      <c r="AK52" s="22">
        <f t="shared" si="191"/>
        <v>2</v>
      </c>
      <c r="AL52" s="24" t="str">
        <f t="shared" si="192"/>
        <v>8</v>
      </c>
      <c r="AM52" s="17" t="str">
        <f t="shared" si="16"/>
        <v>"8"</v>
      </c>
      <c r="AN52" s="22">
        <f t="shared" si="193"/>
        <v>3</v>
      </c>
      <c r="AO52" s="24">
        <f t="shared" si="194"/>
        <v>46</v>
      </c>
      <c r="AP52" s="17" t="str">
        <f t="shared" si="195"/>
        <v>"."</v>
      </c>
      <c r="AQ52" s="22">
        <f t="shared" si="196"/>
        <v>4</v>
      </c>
      <c r="AR52" s="24" t="str">
        <f t="shared" si="197"/>
        <v>00</v>
      </c>
      <c r="AS52" s="17" t="str">
        <f t="shared" si="198"/>
        <v>"00"</v>
      </c>
      <c r="AT52" s="22">
        <f t="shared" si="199"/>
        <v>6</v>
      </c>
      <c r="AU52" s="24" t="str">
        <f t="shared" si="200"/>
        <v/>
      </c>
      <c r="AV52" s="17" t="str">
        <f t="shared" si="201"/>
        <v>""</v>
      </c>
      <c r="AW52" s="22">
        <f t="shared" si="202"/>
        <v>6</v>
      </c>
      <c r="AX52" s="24" t="str">
        <f t="shared" si="203"/>
        <v/>
      </c>
      <c r="AY52" s="17" t="str">
        <f t="shared" si="204"/>
        <v>""</v>
      </c>
      <c r="AZ52" s="22">
        <f t="shared" si="205"/>
        <v>6</v>
      </c>
      <c r="BA52" s="24" t="str">
        <f t="shared" si="206"/>
        <v/>
      </c>
      <c r="BB52" s="17" t="str">
        <f t="shared" si="207"/>
        <v>""</v>
      </c>
      <c r="BC52" s="22">
        <f t="shared" si="208"/>
        <v>6</v>
      </c>
      <c r="BD52" s="24" t="str">
        <f t="shared" si="209"/>
        <v/>
      </c>
      <c r="BE52" s="17" t="str">
        <f t="shared" si="210"/>
        <v>""</v>
      </c>
      <c r="BF52" s="22">
        <f t="shared" si="211"/>
        <v>6</v>
      </c>
      <c r="BG52" s="24" t="str">
        <f t="shared" si="212"/>
        <v/>
      </c>
      <c r="BH52" s="17" t="str">
        <f t="shared" si="213"/>
        <v>""</v>
      </c>
      <c r="BI52" s="22">
        <f t="shared" si="214"/>
        <v>6</v>
      </c>
      <c r="BJ52" s="24" t="str">
        <f t="shared" si="215"/>
        <v/>
      </c>
      <c r="BK52" s="17" t="str">
        <f t="shared" si="216"/>
        <v>""</v>
      </c>
      <c r="BL52" s="22">
        <f t="shared" si="217"/>
        <v>6</v>
      </c>
      <c r="BM52" s="24" t="str">
        <f t="shared" si="218"/>
        <v/>
      </c>
      <c r="BN52" s="17" t="str">
        <f t="shared" si="219"/>
        <v>""</v>
      </c>
      <c r="BO52" s="22">
        <f t="shared" si="220"/>
        <v>6</v>
      </c>
      <c r="BP52" s="24" t="str">
        <f t="shared" si="221"/>
        <v/>
      </c>
      <c r="BQ52" s="17" t="str">
        <f t="shared" si="222"/>
        <v>""</v>
      </c>
      <c r="BR52" t="str">
        <f t="shared" si="223"/>
        <v>L8.00</v>
      </c>
      <c r="BS52" s="5" t="str">
        <f t="shared" si="224"/>
        <v>yes</v>
      </c>
      <c r="BT52" s="3"/>
      <c r="BU52" t="str">
        <f t="shared" si="225"/>
        <v>Sheets.Add(new SheetPdfSample("L8.00 - sheet title (45).pdf", "L8.00", "sheet title (45)", ST_TYPE02,"", " ", "L", "", "8", ".", "00", "", "", "", "", "", "", "", ""));</v>
      </c>
    </row>
    <row r="53" spans="2:73">
      <c r="B53" s="8">
        <f t="shared" si="0"/>
        <v>46</v>
      </c>
      <c r="C53" t="str">
        <f t="shared" si="1"/>
        <v>L8.11 - sheet title (46)</v>
      </c>
      <c r="D53" t="str">
        <f t="shared" si="2"/>
        <v>sheet title (46)</v>
      </c>
      <c r="E53" t="s">
        <v>320</v>
      </c>
      <c r="F53" s="27" t="str">
        <f>_xlfn.XLOOKUP(IF(AS53="""""",AR$2,IF(AY53="""""",AX$2,IF(BE53="""""",BD$2,IF(BK53="""""",BJ$2,IF(BQ53="""""",BP$2,6)))))+IF(Z53="""""",0,10), Sheet2!A$2:A$13, Sheet2!B$2:B$13)</f>
        <v>ST_TYPE02</v>
      </c>
      <c r="G53" s="8"/>
      <c r="H53" s="3">
        <v>0</v>
      </c>
      <c r="I53" s="3"/>
      <c r="J53" s="3">
        <v>1</v>
      </c>
      <c r="K53" s="22">
        <v>0</v>
      </c>
      <c r="L53" s="3">
        <v>1</v>
      </c>
      <c r="M53" s="22">
        <v>1</v>
      </c>
      <c r="N53" s="3">
        <v>2</v>
      </c>
      <c r="O53" s="24">
        <v>0</v>
      </c>
      <c r="P53" s="5">
        <v>0</v>
      </c>
      <c r="Q53" s="24">
        <v>0</v>
      </c>
      <c r="R53" s="3">
        <v>0</v>
      </c>
      <c r="S53" s="24">
        <v>0</v>
      </c>
      <c r="T53" s="3">
        <v>0</v>
      </c>
      <c r="U53" s="24">
        <v>0</v>
      </c>
      <c r="V53" s="3">
        <v>0</v>
      </c>
      <c r="X53" s="22">
        <v>1</v>
      </c>
      <c r="Y53" s="24" t="str">
        <f t="shared" si="182"/>
        <v/>
      </c>
      <c r="Z53" s="17" t="str">
        <f t="shared" si="183"/>
        <v>""</v>
      </c>
      <c r="AA53" s="22">
        <v>0</v>
      </c>
      <c r="AB53" s="22">
        <f t="shared" si="184"/>
        <v>1</v>
      </c>
      <c r="AC53" s="24" t="str">
        <f t="shared" si="185"/>
        <v xml:space="preserve"> </v>
      </c>
      <c r="AD53" s="17" t="str">
        <f t="shared" si="7"/>
        <v>" "</v>
      </c>
      <c r="AE53" s="22">
        <f t="shared" si="186"/>
        <v>1</v>
      </c>
      <c r="AF53" s="24" t="str">
        <f t="shared" si="187"/>
        <v>L</v>
      </c>
      <c r="AG53" s="17" t="str">
        <f t="shared" si="10"/>
        <v>"L"</v>
      </c>
      <c r="AH53" s="22">
        <f t="shared" si="188"/>
        <v>2</v>
      </c>
      <c r="AI53" s="24" t="str">
        <f t="shared" si="189"/>
        <v/>
      </c>
      <c r="AJ53" s="17" t="str">
        <f t="shared" si="190"/>
        <v>""</v>
      </c>
      <c r="AK53" s="22">
        <f t="shared" si="191"/>
        <v>2</v>
      </c>
      <c r="AL53" s="24" t="str">
        <f t="shared" si="192"/>
        <v>8</v>
      </c>
      <c r="AM53" s="17" t="str">
        <f t="shared" si="16"/>
        <v>"8"</v>
      </c>
      <c r="AN53" s="22">
        <f t="shared" si="193"/>
        <v>3</v>
      </c>
      <c r="AO53" s="24">
        <f t="shared" si="194"/>
        <v>46</v>
      </c>
      <c r="AP53" s="17" t="str">
        <f t="shared" si="195"/>
        <v>"."</v>
      </c>
      <c r="AQ53" s="22">
        <f t="shared" si="196"/>
        <v>4</v>
      </c>
      <c r="AR53" s="24" t="str">
        <f t="shared" si="197"/>
        <v>11</v>
      </c>
      <c r="AS53" s="17" t="str">
        <f t="shared" si="198"/>
        <v>"11"</v>
      </c>
      <c r="AT53" s="22">
        <f t="shared" si="199"/>
        <v>6</v>
      </c>
      <c r="AU53" s="24" t="str">
        <f t="shared" si="200"/>
        <v/>
      </c>
      <c r="AV53" s="17" t="str">
        <f t="shared" si="201"/>
        <v>""</v>
      </c>
      <c r="AW53" s="22">
        <f t="shared" si="202"/>
        <v>6</v>
      </c>
      <c r="AX53" s="24" t="str">
        <f t="shared" si="203"/>
        <v/>
      </c>
      <c r="AY53" s="17" t="str">
        <f t="shared" si="204"/>
        <v>""</v>
      </c>
      <c r="AZ53" s="22">
        <f t="shared" si="205"/>
        <v>6</v>
      </c>
      <c r="BA53" s="24" t="str">
        <f t="shared" si="206"/>
        <v/>
      </c>
      <c r="BB53" s="17" t="str">
        <f t="shared" si="207"/>
        <v>""</v>
      </c>
      <c r="BC53" s="22">
        <f t="shared" si="208"/>
        <v>6</v>
      </c>
      <c r="BD53" s="24" t="str">
        <f t="shared" si="209"/>
        <v/>
      </c>
      <c r="BE53" s="17" t="str">
        <f t="shared" si="210"/>
        <v>""</v>
      </c>
      <c r="BF53" s="22">
        <f t="shared" si="211"/>
        <v>6</v>
      </c>
      <c r="BG53" s="24" t="str">
        <f t="shared" si="212"/>
        <v/>
      </c>
      <c r="BH53" s="17" t="str">
        <f t="shared" si="213"/>
        <v>""</v>
      </c>
      <c r="BI53" s="22">
        <f t="shared" si="214"/>
        <v>6</v>
      </c>
      <c r="BJ53" s="24" t="str">
        <f t="shared" si="215"/>
        <v/>
      </c>
      <c r="BK53" s="17" t="str">
        <f t="shared" si="216"/>
        <v>""</v>
      </c>
      <c r="BL53" s="22">
        <f t="shared" si="217"/>
        <v>6</v>
      </c>
      <c r="BM53" s="24" t="str">
        <f t="shared" si="218"/>
        <v/>
      </c>
      <c r="BN53" s="17" t="str">
        <f t="shared" si="219"/>
        <v>""</v>
      </c>
      <c r="BO53" s="22">
        <f t="shared" si="220"/>
        <v>6</v>
      </c>
      <c r="BP53" s="24" t="str">
        <f t="shared" si="221"/>
        <v/>
      </c>
      <c r="BQ53" s="17" t="str">
        <f t="shared" si="222"/>
        <v>""</v>
      </c>
      <c r="BR53" t="str">
        <f t="shared" si="223"/>
        <v>L8.11</v>
      </c>
      <c r="BS53" s="5" t="str">
        <f t="shared" si="224"/>
        <v>yes</v>
      </c>
      <c r="BT53" s="3"/>
      <c r="BU53" t="str">
        <f t="shared" si="225"/>
        <v>Sheets.Add(new SheetPdfSample("L8.11 - sheet title (46).pdf", "L8.11", "sheet title (46)", ST_TYPE02,"", " ", "L", "", "8", ".", "11", "", "", "", "", "", "", "", ""));</v>
      </c>
    </row>
    <row r="54" spans="2:73">
      <c r="B54" s="8">
        <f t="shared" si="0"/>
        <v>47</v>
      </c>
      <c r="C54" t="str">
        <f t="shared" si="1"/>
        <v>L8.12 - sheet title (47)</v>
      </c>
      <c r="D54" t="str">
        <f t="shared" si="2"/>
        <v>sheet title (47)</v>
      </c>
      <c r="E54" t="s">
        <v>321</v>
      </c>
      <c r="F54" s="27" t="str">
        <f>_xlfn.XLOOKUP(IF(AS54="""""",AR$2,IF(AY54="""""",AX$2,IF(BE54="""""",BD$2,IF(BK54="""""",BJ$2,IF(BQ54="""""",BP$2,6)))))+IF(Z54="""""",0,10), Sheet2!A$2:A$13, Sheet2!B$2:B$13)</f>
        <v>ST_TYPE02</v>
      </c>
      <c r="G54" s="8"/>
      <c r="H54" s="3">
        <v>0</v>
      </c>
      <c r="I54" s="3"/>
      <c r="J54" s="3">
        <v>1</v>
      </c>
      <c r="K54" s="22">
        <v>0</v>
      </c>
      <c r="L54" s="3">
        <v>1</v>
      </c>
      <c r="M54" s="22">
        <v>1</v>
      </c>
      <c r="N54" s="3">
        <v>2</v>
      </c>
      <c r="O54" s="24">
        <v>0</v>
      </c>
      <c r="P54" s="5">
        <v>0</v>
      </c>
      <c r="Q54" s="24">
        <v>0</v>
      </c>
      <c r="R54" s="3">
        <v>0</v>
      </c>
      <c r="S54" s="24">
        <v>0</v>
      </c>
      <c r="T54" s="3">
        <v>0</v>
      </c>
      <c r="U54" s="24">
        <v>0</v>
      </c>
      <c r="V54" s="3">
        <v>0</v>
      </c>
      <c r="X54" s="22">
        <v>1</v>
      </c>
      <c r="Y54" s="24" t="str">
        <f t="shared" si="182"/>
        <v/>
      </c>
      <c r="Z54" s="17" t="str">
        <f t="shared" si="183"/>
        <v>""</v>
      </c>
      <c r="AA54" s="22">
        <v>0</v>
      </c>
      <c r="AB54" s="22">
        <f t="shared" si="184"/>
        <v>1</v>
      </c>
      <c r="AC54" s="24" t="str">
        <f t="shared" si="185"/>
        <v xml:space="preserve"> </v>
      </c>
      <c r="AD54" s="17" t="str">
        <f t="shared" si="7"/>
        <v>" "</v>
      </c>
      <c r="AE54" s="22">
        <f t="shared" si="186"/>
        <v>1</v>
      </c>
      <c r="AF54" s="24" t="str">
        <f t="shared" si="187"/>
        <v>L</v>
      </c>
      <c r="AG54" s="17" t="str">
        <f t="shared" si="10"/>
        <v>"L"</v>
      </c>
      <c r="AH54" s="22">
        <f t="shared" si="188"/>
        <v>2</v>
      </c>
      <c r="AI54" s="24" t="str">
        <f t="shared" si="189"/>
        <v/>
      </c>
      <c r="AJ54" s="17" t="str">
        <f t="shared" si="190"/>
        <v>""</v>
      </c>
      <c r="AK54" s="22">
        <f t="shared" si="191"/>
        <v>2</v>
      </c>
      <c r="AL54" s="24" t="str">
        <f t="shared" si="192"/>
        <v>8</v>
      </c>
      <c r="AM54" s="17" t="str">
        <f t="shared" si="16"/>
        <v>"8"</v>
      </c>
      <c r="AN54" s="22">
        <f t="shared" si="193"/>
        <v>3</v>
      </c>
      <c r="AO54" s="24">
        <f t="shared" si="194"/>
        <v>46</v>
      </c>
      <c r="AP54" s="17" t="str">
        <f t="shared" si="195"/>
        <v>"."</v>
      </c>
      <c r="AQ54" s="22">
        <f t="shared" si="196"/>
        <v>4</v>
      </c>
      <c r="AR54" s="24" t="str">
        <f t="shared" si="197"/>
        <v>12</v>
      </c>
      <c r="AS54" s="17" t="str">
        <f t="shared" si="198"/>
        <v>"12"</v>
      </c>
      <c r="AT54" s="22">
        <f t="shared" si="199"/>
        <v>6</v>
      </c>
      <c r="AU54" s="24" t="str">
        <f t="shared" si="200"/>
        <v/>
      </c>
      <c r="AV54" s="17" t="str">
        <f t="shared" si="201"/>
        <v>""</v>
      </c>
      <c r="AW54" s="22">
        <f t="shared" si="202"/>
        <v>6</v>
      </c>
      <c r="AX54" s="24" t="str">
        <f t="shared" si="203"/>
        <v/>
      </c>
      <c r="AY54" s="17" t="str">
        <f t="shared" si="204"/>
        <v>""</v>
      </c>
      <c r="AZ54" s="22">
        <f t="shared" si="205"/>
        <v>6</v>
      </c>
      <c r="BA54" s="24" t="str">
        <f t="shared" si="206"/>
        <v/>
      </c>
      <c r="BB54" s="17" t="str">
        <f t="shared" si="207"/>
        <v>""</v>
      </c>
      <c r="BC54" s="22">
        <f t="shared" si="208"/>
        <v>6</v>
      </c>
      <c r="BD54" s="24" t="str">
        <f t="shared" si="209"/>
        <v/>
      </c>
      <c r="BE54" s="17" t="str">
        <f t="shared" si="210"/>
        <v>""</v>
      </c>
      <c r="BF54" s="22">
        <f t="shared" si="211"/>
        <v>6</v>
      </c>
      <c r="BG54" s="24" t="str">
        <f t="shared" si="212"/>
        <v/>
      </c>
      <c r="BH54" s="17" t="str">
        <f t="shared" si="213"/>
        <v>""</v>
      </c>
      <c r="BI54" s="22">
        <f t="shared" si="214"/>
        <v>6</v>
      </c>
      <c r="BJ54" s="24" t="str">
        <f t="shared" si="215"/>
        <v/>
      </c>
      <c r="BK54" s="17" t="str">
        <f t="shared" si="216"/>
        <v>""</v>
      </c>
      <c r="BL54" s="22">
        <f t="shared" si="217"/>
        <v>6</v>
      </c>
      <c r="BM54" s="24" t="str">
        <f t="shared" si="218"/>
        <v/>
      </c>
      <c r="BN54" s="17" t="str">
        <f t="shared" si="219"/>
        <v>""</v>
      </c>
      <c r="BO54" s="22">
        <f t="shared" si="220"/>
        <v>6</v>
      </c>
      <c r="BP54" s="24" t="str">
        <f t="shared" si="221"/>
        <v/>
      </c>
      <c r="BQ54" s="17" t="str">
        <f t="shared" si="222"/>
        <v>""</v>
      </c>
      <c r="BR54" t="str">
        <f t="shared" si="223"/>
        <v>L8.12</v>
      </c>
      <c r="BS54" s="5" t="str">
        <f t="shared" si="224"/>
        <v>yes</v>
      </c>
      <c r="BT54" s="3"/>
      <c r="BU54" t="str">
        <f t="shared" si="225"/>
        <v>Sheets.Add(new SheetPdfSample("L8.12 - sheet title (47).pdf", "L8.12", "sheet title (47)", ST_TYPE02,"", " ", "L", "", "8", ".", "12", "", "", "", "", "", "", "", ""));</v>
      </c>
    </row>
    <row r="55" spans="2:73">
      <c r="B55" s="8">
        <f t="shared" si="0"/>
        <v>48</v>
      </c>
      <c r="C55" t="str">
        <f t="shared" si="1"/>
        <v>L8.20 - sheet title (48)</v>
      </c>
      <c r="D55" t="str">
        <f t="shared" si="2"/>
        <v>sheet title (48)</v>
      </c>
      <c r="E55" t="s">
        <v>322</v>
      </c>
      <c r="F55" s="27" t="str">
        <f>_xlfn.XLOOKUP(IF(AS55="""""",AR$2,IF(AY55="""""",AX$2,IF(BE55="""""",BD$2,IF(BK55="""""",BJ$2,IF(BQ55="""""",BP$2,6)))))+IF(Z55="""""",0,10), Sheet2!A$2:A$13, Sheet2!B$2:B$13)</f>
        <v>ST_TYPE02</v>
      </c>
      <c r="G55" s="8"/>
      <c r="H55" s="3">
        <v>0</v>
      </c>
      <c r="I55" s="3"/>
      <c r="J55" s="3">
        <v>1</v>
      </c>
      <c r="K55" s="22">
        <v>0</v>
      </c>
      <c r="L55" s="3">
        <v>1</v>
      </c>
      <c r="M55" s="22">
        <v>1</v>
      </c>
      <c r="N55" s="3">
        <v>2</v>
      </c>
      <c r="O55" s="24">
        <v>0</v>
      </c>
      <c r="P55" s="5">
        <v>0</v>
      </c>
      <c r="Q55" s="24">
        <v>0</v>
      </c>
      <c r="R55" s="3">
        <v>0</v>
      </c>
      <c r="S55" s="24">
        <v>0</v>
      </c>
      <c r="T55" s="3">
        <v>0</v>
      </c>
      <c r="U55" s="24">
        <v>0</v>
      </c>
      <c r="V55" s="3">
        <v>0</v>
      </c>
      <c r="X55" s="22">
        <v>1</v>
      </c>
      <c r="Y55" s="24" t="str">
        <f t="shared" si="182"/>
        <v/>
      </c>
      <c r="Z55" s="17" t="str">
        <f t="shared" si="183"/>
        <v>""</v>
      </c>
      <c r="AA55" s="22">
        <v>0</v>
      </c>
      <c r="AB55" s="22">
        <f t="shared" si="184"/>
        <v>1</v>
      </c>
      <c r="AC55" s="24" t="str">
        <f t="shared" si="185"/>
        <v xml:space="preserve"> </v>
      </c>
      <c r="AD55" s="17" t="str">
        <f t="shared" si="7"/>
        <v>" "</v>
      </c>
      <c r="AE55" s="22">
        <f t="shared" si="186"/>
        <v>1</v>
      </c>
      <c r="AF55" s="24" t="str">
        <f t="shared" si="187"/>
        <v>L</v>
      </c>
      <c r="AG55" s="17" t="str">
        <f t="shared" si="10"/>
        <v>"L"</v>
      </c>
      <c r="AH55" s="22">
        <f t="shared" si="188"/>
        <v>2</v>
      </c>
      <c r="AI55" s="24" t="str">
        <f t="shared" si="189"/>
        <v/>
      </c>
      <c r="AJ55" s="17" t="str">
        <f t="shared" si="190"/>
        <v>""</v>
      </c>
      <c r="AK55" s="22">
        <f t="shared" si="191"/>
        <v>2</v>
      </c>
      <c r="AL55" s="24" t="str">
        <f t="shared" si="192"/>
        <v>8</v>
      </c>
      <c r="AM55" s="17" t="str">
        <f t="shared" si="16"/>
        <v>"8"</v>
      </c>
      <c r="AN55" s="22">
        <f t="shared" si="193"/>
        <v>3</v>
      </c>
      <c r="AO55" s="24">
        <f t="shared" si="194"/>
        <v>46</v>
      </c>
      <c r="AP55" s="17" t="str">
        <f t="shared" si="195"/>
        <v>"."</v>
      </c>
      <c r="AQ55" s="22">
        <f t="shared" si="196"/>
        <v>4</v>
      </c>
      <c r="AR55" s="24" t="str">
        <f t="shared" si="197"/>
        <v>20</v>
      </c>
      <c r="AS55" s="17" t="str">
        <f t="shared" si="198"/>
        <v>"20"</v>
      </c>
      <c r="AT55" s="22">
        <f t="shared" si="199"/>
        <v>6</v>
      </c>
      <c r="AU55" s="24" t="str">
        <f t="shared" si="200"/>
        <v/>
      </c>
      <c r="AV55" s="17" t="str">
        <f t="shared" si="201"/>
        <v>""</v>
      </c>
      <c r="AW55" s="22">
        <f t="shared" si="202"/>
        <v>6</v>
      </c>
      <c r="AX55" s="24" t="str">
        <f t="shared" si="203"/>
        <v/>
      </c>
      <c r="AY55" s="17" t="str">
        <f t="shared" si="204"/>
        <v>""</v>
      </c>
      <c r="AZ55" s="22">
        <f t="shared" si="205"/>
        <v>6</v>
      </c>
      <c r="BA55" s="24" t="str">
        <f t="shared" si="206"/>
        <v/>
      </c>
      <c r="BB55" s="17" t="str">
        <f t="shared" si="207"/>
        <v>""</v>
      </c>
      <c r="BC55" s="22">
        <f t="shared" si="208"/>
        <v>6</v>
      </c>
      <c r="BD55" s="24" t="str">
        <f t="shared" si="209"/>
        <v/>
      </c>
      <c r="BE55" s="17" t="str">
        <f t="shared" si="210"/>
        <v>""</v>
      </c>
      <c r="BF55" s="22">
        <f t="shared" si="211"/>
        <v>6</v>
      </c>
      <c r="BG55" s="24" t="str">
        <f t="shared" si="212"/>
        <v/>
      </c>
      <c r="BH55" s="17" t="str">
        <f t="shared" si="213"/>
        <v>""</v>
      </c>
      <c r="BI55" s="22">
        <f t="shared" si="214"/>
        <v>6</v>
      </c>
      <c r="BJ55" s="24" t="str">
        <f t="shared" si="215"/>
        <v/>
      </c>
      <c r="BK55" s="17" t="str">
        <f t="shared" si="216"/>
        <v>""</v>
      </c>
      <c r="BL55" s="22">
        <f t="shared" si="217"/>
        <v>6</v>
      </c>
      <c r="BM55" s="24" t="str">
        <f t="shared" si="218"/>
        <v/>
      </c>
      <c r="BN55" s="17" t="str">
        <f t="shared" si="219"/>
        <v>""</v>
      </c>
      <c r="BO55" s="22">
        <f t="shared" si="220"/>
        <v>6</v>
      </c>
      <c r="BP55" s="24" t="str">
        <f t="shared" si="221"/>
        <v/>
      </c>
      <c r="BQ55" s="17" t="str">
        <f t="shared" si="222"/>
        <v>""</v>
      </c>
      <c r="BR55" t="str">
        <f t="shared" si="223"/>
        <v>L8.20</v>
      </c>
      <c r="BS55" s="5" t="str">
        <f t="shared" si="224"/>
        <v>yes</v>
      </c>
      <c r="BT55" s="3"/>
      <c r="BU55" t="str">
        <f t="shared" si="225"/>
        <v>Sheets.Add(new SheetPdfSample("L8.20 - sheet title (48).pdf", "L8.20", "sheet title (48)", ST_TYPE02,"", " ", "L", "", "8", ".", "20", "", "", "", "", "", "", "", ""));</v>
      </c>
    </row>
    <row r="56" spans="2:73">
      <c r="B56" s="8">
        <f t="shared" si="0"/>
        <v>49</v>
      </c>
      <c r="C56" t="str">
        <f t="shared" si="1"/>
        <v>L8.21 - sheet title (49)</v>
      </c>
      <c r="D56" t="str">
        <f t="shared" si="2"/>
        <v>sheet title (49)</v>
      </c>
      <c r="E56" t="s">
        <v>323</v>
      </c>
      <c r="F56" s="27" t="str">
        <f>_xlfn.XLOOKUP(IF(AS56="""""",AR$2,IF(AY56="""""",AX$2,IF(BE56="""""",BD$2,IF(BK56="""""",BJ$2,IF(BQ56="""""",BP$2,6)))))+IF(Z56="""""",0,10), Sheet2!A$2:A$13, Sheet2!B$2:B$13)</f>
        <v>ST_TYPE02</v>
      </c>
      <c r="G56" s="8"/>
      <c r="H56" s="3">
        <v>0</v>
      </c>
      <c r="I56" s="3"/>
      <c r="J56" s="3">
        <v>1</v>
      </c>
      <c r="K56" s="22">
        <v>0</v>
      </c>
      <c r="L56" s="3">
        <v>1</v>
      </c>
      <c r="M56" s="22">
        <v>1</v>
      </c>
      <c r="N56" s="3">
        <v>2</v>
      </c>
      <c r="O56" s="24">
        <v>0</v>
      </c>
      <c r="P56" s="5">
        <v>0</v>
      </c>
      <c r="Q56" s="24">
        <v>0</v>
      </c>
      <c r="R56" s="3">
        <v>0</v>
      </c>
      <c r="S56" s="24">
        <v>0</v>
      </c>
      <c r="T56" s="3">
        <v>0</v>
      </c>
      <c r="U56" s="24">
        <v>0</v>
      </c>
      <c r="V56" s="3">
        <v>0</v>
      </c>
      <c r="X56" s="22">
        <v>1</v>
      </c>
      <c r="Y56" s="24" t="str">
        <f t="shared" si="182"/>
        <v/>
      </c>
      <c r="Z56" s="17" t="str">
        <f t="shared" si="183"/>
        <v>""</v>
      </c>
      <c r="AA56" s="22">
        <v>0</v>
      </c>
      <c r="AB56" s="22">
        <f t="shared" si="184"/>
        <v>1</v>
      </c>
      <c r="AC56" s="24" t="str">
        <f t="shared" si="185"/>
        <v xml:space="preserve"> </v>
      </c>
      <c r="AD56" s="17" t="str">
        <f t="shared" si="7"/>
        <v>" "</v>
      </c>
      <c r="AE56" s="22">
        <f t="shared" si="186"/>
        <v>1</v>
      </c>
      <c r="AF56" s="24" t="str">
        <f t="shared" si="187"/>
        <v>L</v>
      </c>
      <c r="AG56" s="17" t="str">
        <f t="shared" si="10"/>
        <v>"L"</v>
      </c>
      <c r="AH56" s="22">
        <f t="shared" si="188"/>
        <v>2</v>
      </c>
      <c r="AI56" s="24" t="str">
        <f t="shared" si="189"/>
        <v/>
      </c>
      <c r="AJ56" s="17" t="str">
        <f t="shared" si="190"/>
        <v>""</v>
      </c>
      <c r="AK56" s="22">
        <f t="shared" si="191"/>
        <v>2</v>
      </c>
      <c r="AL56" s="24" t="str">
        <f t="shared" si="192"/>
        <v>8</v>
      </c>
      <c r="AM56" s="17" t="str">
        <f t="shared" si="16"/>
        <v>"8"</v>
      </c>
      <c r="AN56" s="22">
        <f t="shared" si="193"/>
        <v>3</v>
      </c>
      <c r="AO56" s="24">
        <f t="shared" si="194"/>
        <v>46</v>
      </c>
      <c r="AP56" s="17" t="str">
        <f t="shared" si="195"/>
        <v>"."</v>
      </c>
      <c r="AQ56" s="22">
        <f t="shared" si="196"/>
        <v>4</v>
      </c>
      <c r="AR56" s="24" t="str">
        <f t="shared" si="197"/>
        <v>21</v>
      </c>
      <c r="AS56" s="17" t="str">
        <f t="shared" si="198"/>
        <v>"21"</v>
      </c>
      <c r="AT56" s="22">
        <f t="shared" si="199"/>
        <v>6</v>
      </c>
      <c r="AU56" s="24" t="str">
        <f t="shared" si="200"/>
        <v/>
      </c>
      <c r="AV56" s="17" t="str">
        <f t="shared" si="201"/>
        <v>""</v>
      </c>
      <c r="AW56" s="22">
        <f t="shared" si="202"/>
        <v>6</v>
      </c>
      <c r="AX56" s="24" t="str">
        <f t="shared" si="203"/>
        <v/>
      </c>
      <c r="AY56" s="17" t="str">
        <f t="shared" si="204"/>
        <v>""</v>
      </c>
      <c r="AZ56" s="22">
        <f t="shared" si="205"/>
        <v>6</v>
      </c>
      <c r="BA56" s="24" t="str">
        <f t="shared" si="206"/>
        <v/>
      </c>
      <c r="BB56" s="17" t="str">
        <f t="shared" si="207"/>
        <v>""</v>
      </c>
      <c r="BC56" s="22">
        <f t="shared" si="208"/>
        <v>6</v>
      </c>
      <c r="BD56" s="24" t="str">
        <f t="shared" si="209"/>
        <v/>
      </c>
      <c r="BE56" s="17" t="str">
        <f t="shared" si="210"/>
        <v>""</v>
      </c>
      <c r="BF56" s="22">
        <f t="shared" si="211"/>
        <v>6</v>
      </c>
      <c r="BG56" s="24" t="str">
        <f t="shared" si="212"/>
        <v/>
      </c>
      <c r="BH56" s="17" t="str">
        <f t="shared" si="213"/>
        <v>""</v>
      </c>
      <c r="BI56" s="22">
        <f t="shared" si="214"/>
        <v>6</v>
      </c>
      <c r="BJ56" s="24" t="str">
        <f t="shared" si="215"/>
        <v/>
      </c>
      <c r="BK56" s="17" t="str">
        <f t="shared" si="216"/>
        <v>""</v>
      </c>
      <c r="BL56" s="22">
        <f t="shared" si="217"/>
        <v>6</v>
      </c>
      <c r="BM56" s="24" t="str">
        <f t="shared" si="218"/>
        <v/>
      </c>
      <c r="BN56" s="17" t="str">
        <f t="shared" si="219"/>
        <v>""</v>
      </c>
      <c r="BO56" s="22">
        <f t="shared" si="220"/>
        <v>6</v>
      </c>
      <c r="BP56" s="24" t="str">
        <f t="shared" si="221"/>
        <v/>
      </c>
      <c r="BQ56" s="17" t="str">
        <f t="shared" si="222"/>
        <v>""</v>
      </c>
      <c r="BR56" t="str">
        <f t="shared" si="223"/>
        <v>L8.21</v>
      </c>
      <c r="BS56" s="5" t="str">
        <f t="shared" si="224"/>
        <v>yes</v>
      </c>
      <c r="BT56" s="3"/>
      <c r="BU56" t="str">
        <f t="shared" si="225"/>
        <v>Sheets.Add(new SheetPdfSample("L8.21 - sheet title (49).pdf", "L8.21", "sheet title (49)", ST_TYPE02,"", " ", "L", "", "8", ".", "21", "", "", "", "", "", "", "", ""));</v>
      </c>
    </row>
    <row r="57" spans="2:73">
      <c r="B57" s="8">
        <f t="shared" si="0"/>
        <v>50</v>
      </c>
      <c r="C57" t="str">
        <f t="shared" si="1"/>
        <v>L8.22 - sheet title (50)</v>
      </c>
      <c r="D57" t="str">
        <f t="shared" si="2"/>
        <v>sheet title (50)</v>
      </c>
      <c r="E57" t="s">
        <v>324</v>
      </c>
      <c r="F57" s="27" t="str">
        <f>_xlfn.XLOOKUP(IF(AS57="""""",AR$2,IF(AY57="""""",AX$2,IF(BE57="""""",BD$2,IF(BK57="""""",BJ$2,IF(BQ57="""""",BP$2,6)))))+IF(Z57="""""",0,10), Sheet2!A$2:A$13, Sheet2!B$2:B$13)</f>
        <v>ST_TYPE02</v>
      </c>
      <c r="G57" s="8"/>
      <c r="H57" s="3">
        <v>0</v>
      </c>
      <c r="I57" s="3"/>
      <c r="J57" s="3">
        <v>1</v>
      </c>
      <c r="K57" s="22">
        <v>0</v>
      </c>
      <c r="L57" s="3">
        <v>1</v>
      </c>
      <c r="M57" s="22">
        <v>1</v>
      </c>
      <c r="N57" s="3">
        <v>2</v>
      </c>
      <c r="O57" s="24">
        <v>0</v>
      </c>
      <c r="P57" s="5">
        <v>0</v>
      </c>
      <c r="Q57" s="24">
        <v>0</v>
      </c>
      <c r="R57" s="3">
        <v>0</v>
      </c>
      <c r="S57" s="24">
        <v>0</v>
      </c>
      <c r="T57" s="3">
        <v>0</v>
      </c>
      <c r="U57" s="24">
        <v>0</v>
      </c>
      <c r="V57" s="3">
        <v>0</v>
      </c>
      <c r="X57" s="22">
        <v>1</v>
      </c>
      <c r="Y57" s="24" t="str">
        <f t="shared" si="182"/>
        <v/>
      </c>
      <c r="Z57" s="17" t="str">
        <f t="shared" si="183"/>
        <v>""</v>
      </c>
      <c r="AA57" s="22">
        <v>0</v>
      </c>
      <c r="AB57" s="22">
        <f t="shared" si="184"/>
        <v>1</v>
      </c>
      <c r="AC57" s="24" t="str">
        <f t="shared" si="185"/>
        <v xml:space="preserve"> </v>
      </c>
      <c r="AD57" s="17" t="str">
        <f t="shared" si="7"/>
        <v>" "</v>
      </c>
      <c r="AE57" s="22">
        <f t="shared" si="186"/>
        <v>1</v>
      </c>
      <c r="AF57" s="24" t="str">
        <f t="shared" si="187"/>
        <v>L</v>
      </c>
      <c r="AG57" s="17" t="str">
        <f t="shared" si="10"/>
        <v>"L"</v>
      </c>
      <c r="AH57" s="22">
        <f t="shared" si="188"/>
        <v>2</v>
      </c>
      <c r="AI57" s="24" t="str">
        <f t="shared" si="189"/>
        <v/>
      </c>
      <c r="AJ57" s="17" t="str">
        <f t="shared" si="190"/>
        <v>""</v>
      </c>
      <c r="AK57" s="22">
        <f t="shared" si="191"/>
        <v>2</v>
      </c>
      <c r="AL57" s="24" t="str">
        <f t="shared" si="192"/>
        <v>8</v>
      </c>
      <c r="AM57" s="17" t="str">
        <f t="shared" si="16"/>
        <v>"8"</v>
      </c>
      <c r="AN57" s="22">
        <f t="shared" si="193"/>
        <v>3</v>
      </c>
      <c r="AO57" s="24">
        <f t="shared" si="194"/>
        <v>46</v>
      </c>
      <c r="AP57" s="17" t="str">
        <f t="shared" si="195"/>
        <v>"."</v>
      </c>
      <c r="AQ57" s="22">
        <f t="shared" si="196"/>
        <v>4</v>
      </c>
      <c r="AR57" s="24" t="str">
        <f t="shared" si="197"/>
        <v>22</v>
      </c>
      <c r="AS57" s="17" t="str">
        <f t="shared" si="198"/>
        <v>"22"</v>
      </c>
      <c r="AT57" s="22">
        <f t="shared" si="199"/>
        <v>6</v>
      </c>
      <c r="AU57" s="24" t="str">
        <f t="shared" si="200"/>
        <v/>
      </c>
      <c r="AV57" s="17" t="str">
        <f t="shared" si="201"/>
        <v>""</v>
      </c>
      <c r="AW57" s="22">
        <f t="shared" si="202"/>
        <v>6</v>
      </c>
      <c r="AX57" s="24" t="str">
        <f t="shared" si="203"/>
        <v/>
      </c>
      <c r="AY57" s="17" t="str">
        <f t="shared" si="204"/>
        <v>""</v>
      </c>
      <c r="AZ57" s="22">
        <f t="shared" si="205"/>
        <v>6</v>
      </c>
      <c r="BA57" s="24" t="str">
        <f t="shared" si="206"/>
        <v/>
      </c>
      <c r="BB57" s="17" t="str">
        <f t="shared" si="207"/>
        <v>""</v>
      </c>
      <c r="BC57" s="22">
        <f t="shared" si="208"/>
        <v>6</v>
      </c>
      <c r="BD57" s="24" t="str">
        <f t="shared" si="209"/>
        <v/>
      </c>
      <c r="BE57" s="17" t="str">
        <f t="shared" si="210"/>
        <v>""</v>
      </c>
      <c r="BF57" s="22">
        <f t="shared" si="211"/>
        <v>6</v>
      </c>
      <c r="BG57" s="24" t="str">
        <f t="shared" si="212"/>
        <v/>
      </c>
      <c r="BH57" s="17" t="str">
        <f t="shared" si="213"/>
        <v>""</v>
      </c>
      <c r="BI57" s="22">
        <f t="shared" si="214"/>
        <v>6</v>
      </c>
      <c r="BJ57" s="24" t="str">
        <f t="shared" si="215"/>
        <v/>
      </c>
      <c r="BK57" s="17" t="str">
        <f t="shared" si="216"/>
        <v>""</v>
      </c>
      <c r="BL57" s="22">
        <f t="shared" si="217"/>
        <v>6</v>
      </c>
      <c r="BM57" s="24" t="str">
        <f t="shared" si="218"/>
        <v/>
      </c>
      <c r="BN57" s="17" t="str">
        <f t="shared" si="219"/>
        <v>""</v>
      </c>
      <c r="BO57" s="22">
        <f t="shared" si="220"/>
        <v>6</v>
      </c>
      <c r="BP57" s="24" t="str">
        <f t="shared" si="221"/>
        <v/>
      </c>
      <c r="BQ57" s="17" t="str">
        <f t="shared" si="222"/>
        <v>""</v>
      </c>
      <c r="BR57" t="str">
        <f t="shared" si="223"/>
        <v>L8.22</v>
      </c>
      <c r="BS57" s="5" t="str">
        <f t="shared" si="224"/>
        <v>yes</v>
      </c>
      <c r="BT57" s="3"/>
      <c r="BU57" t="str">
        <f t="shared" si="225"/>
        <v>Sheets.Add(new SheetPdfSample("L8.22 - sheet title (50).pdf", "L8.22", "sheet title (50)", ST_TYPE02,"", " ", "L", "", "8", ".", "22", "", "", "", "", "", "", "", ""));</v>
      </c>
    </row>
    <row r="58" spans="2:73">
      <c r="B58" s="8">
        <f t="shared" si="0"/>
        <v>51</v>
      </c>
      <c r="C58" t="str">
        <f t="shared" si="1"/>
        <v>L8.50 - sheet title (51)</v>
      </c>
      <c r="D58" t="str">
        <f t="shared" si="2"/>
        <v>sheet title (51)</v>
      </c>
      <c r="E58" t="s">
        <v>325</v>
      </c>
      <c r="F58" s="27" t="str">
        <f>_xlfn.XLOOKUP(IF(AS58="""""",AR$2,IF(AY58="""""",AX$2,IF(BE58="""""",BD$2,IF(BK58="""""",BJ$2,IF(BQ58="""""",BP$2,6)))))+IF(Z58="""""",0,10), Sheet2!A$2:A$13, Sheet2!B$2:B$13)</f>
        <v>ST_TYPE02</v>
      </c>
      <c r="G58" s="8"/>
      <c r="H58" s="3">
        <v>0</v>
      </c>
      <c r="I58" s="3"/>
      <c r="J58" s="3">
        <v>1</v>
      </c>
      <c r="K58" s="22">
        <v>0</v>
      </c>
      <c r="L58" s="3">
        <v>1</v>
      </c>
      <c r="M58" s="22">
        <v>1</v>
      </c>
      <c r="N58" s="3">
        <v>2</v>
      </c>
      <c r="O58" s="24">
        <v>0</v>
      </c>
      <c r="P58" s="5">
        <v>0</v>
      </c>
      <c r="Q58" s="24">
        <v>0</v>
      </c>
      <c r="R58" s="3">
        <v>0</v>
      </c>
      <c r="S58" s="24">
        <v>0</v>
      </c>
      <c r="T58" s="3">
        <v>0</v>
      </c>
      <c r="U58" s="24">
        <v>0</v>
      </c>
      <c r="V58" s="3">
        <v>0</v>
      </c>
      <c r="X58" s="22">
        <v>1</v>
      </c>
      <c r="Y58" s="24" t="str">
        <f t="shared" si="182"/>
        <v/>
      </c>
      <c r="Z58" s="17" t="str">
        <f t="shared" si="183"/>
        <v>""</v>
      </c>
      <c r="AA58" s="22">
        <v>0</v>
      </c>
      <c r="AB58" s="22">
        <f t="shared" si="184"/>
        <v>1</v>
      </c>
      <c r="AC58" s="24" t="str">
        <f t="shared" si="185"/>
        <v xml:space="preserve"> </v>
      </c>
      <c r="AD58" s="17" t="str">
        <f t="shared" si="7"/>
        <v>" "</v>
      </c>
      <c r="AE58" s="22">
        <f t="shared" si="186"/>
        <v>1</v>
      </c>
      <c r="AF58" s="24" t="str">
        <f t="shared" si="187"/>
        <v>L</v>
      </c>
      <c r="AG58" s="17" t="str">
        <f t="shared" si="10"/>
        <v>"L"</v>
      </c>
      <c r="AH58" s="22">
        <f t="shared" si="188"/>
        <v>2</v>
      </c>
      <c r="AI58" s="24" t="str">
        <f t="shared" si="189"/>
        <v/>
      </c>
      <c r="AJ58" s="17" t="str">
        <f t="shared" si="190"/>
        <v>""</v>
      </c>
      <c r="AK58" s="22">
        <f t="shared" si="191"/>
        <v>2</v>
      </c>
      <c r="AL58" s="24" t="str">
        <f t="shared" si="192"/>
        <v>8</v>
      </c>
      <c r="AM58" s="17" t="str">
        <f t="shared" si="16"/>
        <v>"8"</v>
      </c>
      <c r="AN58" s="22">
        <f t="shared" si="193"/>
        <v>3</v>
      </c>
      <c r="AO58" s="24">
        <f t="shared" si="194"/>
        <v>46</v>
      </c>
      <c r="AP58" s="17" t="str">
        <f t="shared" si="195"/>
        <v>"."</v>
      </c>
      <c r="AQ58" s="22">
        <f t="shared" si="196"/>
        <v>4</v>
      </c>
      <c r="AR58" s="24" t="str">
        <f t="shared" si="197"/>
        <v>50</v>
      </c>
      <c r="AS58" s="17" t="str">
        <f t="shared" si="198"/>
        <v>"50"</v>
      </c>
      <c r="AT58" s="22">
        <f t="shared" si="199"/>
        <v>6</v>
      </c>
      <c r="AU58" s="24" t="str">
        <f t="shared" si="200"/>
        <v/>
      </c>
      <c r="AV58" s="17" t="str">
        <f t="shared" si="201"/>
        <v>""</v>
      </c>
      <c r="AW58" s="22">
        <f t="shared" si="202"/>
        <v>6</v>
      </c>
      <c r="AX58" s="24" t="str">
        <f t="shared" si="203"/>
        <v/>
      </c>
      <c r="AY58" s="17" t="str">
        <f t="shared" si="204"/>
        <v>""</v>
      </c>
      <c r="AZ58" s="22">
        <f t="shared" si="205"/>
        <v>6</v>
      </c>
      <c r="BA58" s="24" t="str">
        <f t="shared" si="206"/>
        <v/>
      </c>
      <c r="BB58" s="17" t="str">
        <f t="shared" si="207"/>
        <v>""</v>
      </c>
      <c r="BC58" s="22">
        <f t="shared" si="208"/>
        <v>6</v>
      </c>
      <c r="BD58" s="24" t="str">
        <f t="shared" si="209"/>
        <v/>
      </c>
      <c r="BE58" s="17" t="str">
        <f t="shared" si="210"/>
        <v>""</v>
      </c>
      <c r="BF58" s="22">
        <f t="shared" si="211"/>
        <v>6</v>
      </c>
      <c r="BG58" s="24" t="str">
        <f t="shared" si="212"/>
        <v/>
      </c>
      <c r="BH58" s="17" t="str">
        <f t="shared" si="213"/>
        <v>""</v>
      </c>
      <c r="BI58" s="22">
        <f t="shared" si="214"/>
        <v>6</v>
      </c>
      <c r="BJ58" s="24" t="str">
        <f t="shared" si="215"/>
        <v/>
      </c>
      <c r="BK58" s="17" t="str">
        <f t="shared" si="216"/>
        <v>""</v>
      </c>
      <c r="BL58" s="22">
        <f t="shared" si="217"/>
        <v>6</v>
      </c>
      <c r="BM58" s="24" t="str">
        <f t="shared" si="218"/>
        <v/>
      </c>
      <c r="BN58" s="17" t="str">
        <f t="shared" si="219"/>
        <v>""</v>
      </c>
      <c r="BO58" s="22">
        <f t="shared" si="220"/>
        <v>6</v>
      </c>
      <c r="BP58" s="24" t="str">
        <f t="shared" si="221"/>
        <v/>
      </c>
      <c r="BQ58" s="17" t="str">
        <f t="shared" si="222"/>
        <v>""</v>
      </c>
      <c r="BR58" t="str">
        <f t="shared" si="223"/>
        <v>L8.50</v>
      </c>
      <c r="BS58" s="5" t="str">
        <f t="shared" si="224"/>
        <v>yes</v>
      </c>
      <c r="BT58" s="3"/>
      <c r="BU58" t="str">
        <f t="shared" si="225"/>
        <v>Sheets.Add(new SheetPdfSample("L8.50 - sheet title (51).pdf", "L8.50", "sheet title (51)", ST_TYPE02,"", " ", "L", "", "8", ".", "50", "", "", "", "", "", "", "", ""));</v>
      </c>
    </row>
    <row r="59" spans="2:73">
      <c r="B59" s="8">
        <f t="shared" si="0"/>
        <v>52</v>
      </c>
      <c r="C59" t="str">
        <f t="shared" si="1"/>
        <v>L8.51 - sheet title (52)</v>
      </c>
      <c r="D59" t="str">
        <f t="shared" si="2"/>
        <v>sheet title (52)</v>
      </c>
      <c r="E59" t="s">
        <v>326</v>
      </c>
      <c r="F59" s="27" t="str">
        <f>_xlfn.XLOOKUP(IF(AS59="""""",AR$2,IF(AY59="""""",AX$2,IF(BE59="""""",BD$2,IF(BK59="""""",BJ$2,IF(BQ59="""""",BP$2,6)))))+IF(Z59="""""",0,10), Sheet2!A$2:A$13, Sheet2!B$2:B$13)</f>
        <v>ST_TYPE02</v>
      </c>
      <c r="G59" s="8"/>
      <c r="H59" s="3">
        <v>0</v>
      </c>
      <c r="I59" s="3"/>
      <c r="J59" s="3">
        <v>1</v>
      </c>
      <c r="K59" s="22">
        <v>0</v>
      </c>
      <c r="L59" s="3">
        <v>1</v>
      </c>
      <c r="M59" s="22">
        <v>1</v>
      </c>
      <c r="N59" s="3">
        <v>2</v>
      </c>
      <c r="O59" s="24">
        <v>0</v>
      </c>
      <c r="P59" s="5">
        <v>0</v>
      </c>
      <c r="Q59" s="24">
        <v>0</v>
      </c>
      <c r="R59" s="3">
        <v>0</v>
      </c>
      <c r="S59" s="24">
        <v>0</v>
      </c>
      <c r="T59" s="3">
        <v>0</v>
      </c>
      <c r="U59" s="24">
        <v>0</v>
      </c>
      <c r="V59" s="3">
        <v>0</v>
      </c>
      <c r="X59" s="22">
        <v>1</v>
      </c>
      <c r="Y59" s="24" t="str">
        <f t="shared" si="182"/>
        <v/>
      </c>
      <c r="Z59" s="17" t="str">
        <f t="shared" si="183"/>
        <v>""</v>
      </c>
      <c r="AA59" s="22">
        <v>0</v>
      </c>
      <c r="AB59" s="22">
        <f t="shared" si="184"/>
        <v>1</v>
      </c>
      <c r="AC59" s="24" t="str">
        <f t="shared" si="185"/>
        <v xml:space="preserve"> </v>
      </c>
      <c r="AD59" s="17" t="str">
        <f t="shared" si="7"/>
        <v>" "</v>
      </c>
      <c r="AE59" s="22">
        <f t="shared" si="186"/>
        <v>1</v>
      </c>
      <c r="AF59" s="24" t="str">
        <f t="shared" si="187"/>
        <v>L</v>
      </c>
      <c r="AG59" s="17" t="str">
        <f t="shared" si="10"/>
        <v>"L"</v>
      </c>
      <c r="AH59" s="22">
        <f t="shared" si="188"/>
        <v>2</v>
      </c>
      <c r="AI59" s="24" t="str">
        <f t="shared" si="189"/>
        <v/>
      </c>
      <c r="AJ59" s="17" t="str">
        <f t="shared" si="190"/>
        <v>""</v>
      </c>
      <c r="AK59" s="22">
        <f t="shared" si="191"/>
        <v>2</v>
      </c>
      <c r="AL59" s="24" t="str">
        <f t="shared" si="192"/>
        <v>8</v>
      </c>
      <c r="AM59" s="17" t="str">
        <f t="shared" si="16"/>
        <v>"8"</v>
      </c>
      <c r="AN59" s="22">
        <f t="shared" si="193"/>
        <v>3</v>
      </c>
      <c r="AO59" s="24">
        <f t="shared" si="194"/>
        <v>46</v>
      </c>
      <c r="AP59" s="17" t="str">
        <f t="shared" si="195"/>
        <v>"."</v>
      </c>
      <c r="AQ59" s="22">
        <f t="shared" si="196"/>
        <v>4</v>
      </c>
      <c r="AR59" s="24" t="str">
        <f t="shared" si="197"/>
        <v>51</v>
      </c>
      <c r="AS59" s="17" t="str">
        <f t="shared" si="198"/>
        <v>"51"</v>
      </c>
      <c r="AT59" s="22">
        <f t="shared" si="199"/>
        <v>6</v>
      </c>
      <c r="AU59" s="24" t="str">
        <f t="shared" si="200"/>
        <v/>
      </c>
      <c r="AV59" s="17" t="str">
        <f t="shared" si="201"/>
        <v>""</v>
      </c>
      <c r="AW59" s="22">
        <f t="shared" si="202"/>
        <v>6</v>
      </c>
      <c r="AX59" s="24" t="str">
        <f t="shared" si="203"/>
        <v/>
      </c>
      <c r="AY59" s="17" t="str">
        <f t="shared" si="204"/>
        <v>""</v>
      </c>
      <c r="AZ59" s="22">
        <f t="shared" si="205"/>
        <v>6</v>
      </c>
      <c r="BA59" s="24" t="str">
        <f t="shared" si="206"/>
        <v/>
      </c>
      <c r="BB59" s="17" t="str">
        <f t="shared" si="207"/>
        <v>""</v>
      </c>
      <c r="BC59" s="22">
        <f t="shared" si="208"/>
        <v>6</v>
      </c>
      <c r="BD59" s="24" t="str">
        <f t="shared" si="209"/>
        <v/>
      </c>
      <c r="BE59" s="17" t="str">
        <f t="shared" si="210"/>
        <v>""</v>
      </c>
      <c r="BF59" s="22">
        <f t="shared" si="211"/>
        <v>6</v>
      </c>
      <c r="BG59" s="24" t="str">
        <f t="shared" si="212"/>
        <v/>
      </c>
      <c r="BH59" s="17" t="str">
        <f t="shared" si="213"/>
        <v>""</v>
      </c>
      <c r="BI59" s="22">
        <f t="shared" si="214"/>
        <v>6</v>
      </c>
      <c r="BJ59" s="24" t="str">
        <f t="shared" si="215"/>
        <v/>
      </c>
      <c r="BK59" s="17" t="str">
        <f t="shared" si="216"/>
        <v>""</v>
      </c>
      <c r="BL59" s="22">
        <f t="shared" si="217"/>
        <v>6</v>
      </c>
      <c r="BM59" s="24" t="str">
        <f t="shared" si="218"/>
        <v/>
      </c>
      <c r="BN59" s="17" t="str">
        <f t="shared" si="219"/>
        <v>""</v>
      </c>
      <c r="BO59" s="22">
        <f t="shared" si="220"/>
        <v>6</v>
      </c>
      <c r="BP59" s="24" t="str">
        <f t="shared" si="221"/>
        <v/>
      </c>
      <c r="BQ59" s="17" t="str">
        <f t="shared" si="222"/>
        <v>""</v>
      </c>
      <c r="BR59" t="str">
        <f t="shared" si="223"/>
        <v>L8.51</v>
      </c>
      <c r="BS59" s="5" t="str">
        <f t="shared" si="224"/>
        <v>yes</v>
      </c>
      <c r="BT59" s="3"/>
      <c r="BU59" t="str">
        <f t="shared" si="225"/>
        <v>Sheets.Add(new SheetPdfSample("L8.51 - sheet title (52).pdf", "L8.51", "sheet title (52)", ST_TYPE02,"", " ", "L", "", "8", ".", "51", "", "", "", "", "", "", "", ""));</v>
      </c>
    </row>
    <row r="60" spans="2:73">
      <c r="B60" s="8">
        <f t="shared" si="0"/>
        <v>53</v>
      </c>
      <c r="C60" t="str">
        <f t="shared" si="1"/>
        <v>L8.52 - sheet title (53)</v>
      </c>
      <c r="D60" t="str">
        <f t="shared" si="2"/>
        <v>sheet title (53)</v>
      </c>
      <c r="E60" t="s">
        <v>327</v>
      </c>
      <c r="F60" s="27" t="str">
        <f>_xlfn.XLOOKUP(IF(AS60="""""",AR$2,IF(AY60="""""",AX$2,IF(BE60="""""",BD$2,IF(BK60="""""",BJ$2,IF(BQ60="""""",BP$2,6)))))+IF(Z60="""""",0,10), Sheet2!A$2:A$13, Sheet2!B$2:B$13)</f>
        <v>ST_TYPE02</v>
      </c>
      <c r="G60" s="8"/>
      <c r="H60" s="3">
        <v>0</v>
      </c>
      <c r="I60" s="3"/>
      <c r="J60" s="3">
        <v>1</v>
      </c>
      <c r="K60" s="22">
        <v>0</v>
      </c>
      <c r="L60" s="3">
        <v>1</v>
      </c>
      <c r="M60" s="22">
        <v>1</v>
      </c>
      <c r="N60" s="3">
        <v>2</v>
      </c>
      <c r="O60" s="24">
        <v>0</v>
      </c>
      <c r="P60" s="5">
        <v>0</v>
      </c>
      <c r="Q60" s="24">
        <v>0</v>
      </c>
      <c r="R60" s="3">
        <v>0</v>
      </c>
      <c r="S60" s="24">
        <v>0</v>
      </c>
      <c r="T60" s="3">
        <v>0</v>
      </c>
      <c r="U60" s="24">
        <v>0</v>
      </c>
      <c r="V60" s="3">
        <v>0</v>
      </c>
      <c r="X60" s="22">
        <v>1</v>
      </c>
      <c r="Y60" s="24" t="str">
        <f t="shared" si="182"/>
        <v/>
      </c>
      <c r="Z60" s="17" t="str">
        <f t="shared" si="183"/>
        <v>""</v>
      </c>
      <c r="AA60" s="22">
        <v>0</v>
      </c>
      <c r="AB60" s="22">
        <f t="shared" si="184"/>
        <v>1</v>
      </c>
      <c r="AC60" s="24" t="str">
        <f t="shared" si="185"/>
        <v xml:space="preserve"> </v>
      </c>
      <c r="AD60" s="17" t="str">
        <f t="shared" si="7"/>
        <v>" "</v>
      </c>
      <c r="AE60" s="22">
        <f t="shared" si="186"/>
        <v>1</v>
      </c>
      <c r="AF60" s="24" t="str">
        <f t="shared" si="187"/>
        <v>L</v>
      </c>
      <c r="AG60" s="17" t="str">
        <f t="shared" si="10"/>
        <v>"L"</v>
      </c>
      <c r="AH60" s="22">
        <f t="shared" si="188"/>
        <v>2</v>
      </c>
      <c r="AI60" s="24" t="str">
        <f t="shared" si="189"/>
        <v/>
      </c>
      <c r="AJ60" s="17" t="str">
        <f t="shared" si="190"/>
        <v>""</v>
      </c>
      <c r="AK60" s="22">
        <f t="shared" si="191"/>
        <v>2</v>
      </c>
      <c r="AL60" s="24" t="str">
        <f t="shared" si="192"/>
        <v>8</v>
      </c>
      <c r="AM60" s="17" t="str">
        <f t="shared" si="16"/>
        <v>"8"</v>
      </c>
      <c r="AN60" s="22">
        <f t="shared" si="193"/>
        <v>3</v>
      </c>
      <c r="AO60" s="24">
        <f t="shared" si="194"/>
        <v>46</v>
      </c>
      <c r="AP60" s="17" t="str">
        <f t="shared" si="195"/>
        <v>"."</v>
      </c>
      <c r="AQ60" s="22">
        <f t="shared" si="196"/>
        <v>4</v>
      </c>
      <c r="AR60" s="24" t="str">
        <f t="shared" si="197"/>
        <v>52</v>
      </c>
      <c r="AS60" s="17" t="str">
        <f t="shared" si="198"/>
        <v>"52"</v>
      </c>
      <c r="AT60" s="22">
        <f t="shared" si="199"/>
        <v>6</v>
      </c>
      <c r="AU60" s="24" t="str">
        <f t="shared" si="200"/>
        <v/>
      </c>
      <c r="AV60" s="17" t="str">
        <f t="shared" si="201"/>
        <v>""</v>
      </c>
      <c r="AW60" s="22">
        <f t="shared" si="202"/>
        <v>6</v>
      </c>
      <c r="AX60" s="24" t="str">
        <f t="shared" si="203"/>
        <v/>
      </c>
      <c r="AY60" s="17" t="str">
        <f t="shared" si="204"/>
        <v>""</v>
      </c>
      <c r="AZ60" s="22">
        <f t="shared" si="205"/>
        <v>6</v>
      </c>
      <c r="BA60" s="24" t="str">
        <f t="shared" si="206"/>
        <v/>
      </c>
      <c r="BB60" s="17" t="str">
        <f t="shared" si="207"/>
        <v>""</v>
      </c>
      <c r="BC60" s="22">
        <f t="shared" si="208"/>
        <v>6</v>
      </c>
      <c r="BD60" s="24" t="str">
        <f t="shared" si="209"/>
        <v/>
      </c>
      <c r="BE60" s="17" t="str">
        <f t="shared" si="210"/>
        <v>""</v>
      </c>
      <c r="BF60" s="22">
        <f t="shared" si="211"/>
        <v>6</v>
      </c>
      <c r="BG60" s="24" t="str">
        <f t="shared" si="212"/>
        <v/>
      </c>
      <c r="BH60" s="17" t="str">
        <f t="shared" si="213"/>
        <v>""</v>
      </c>
      <c r="BI60" s="22">
        <f t="shared" si="214"/>
        <v>6</v>
      </c>
      <c r="BJ60" s="24" t="str">
        <f t="shared" si="215"/>
        <v/>
      </c>
      <c r="BK60" s="17" t="str">
        <f t="shared" si="216"/>
        <v>""</v>
      </c>
      <c r="BL60" s="22">
        <f t="shared" si="217"/>
        <v>6</v>
      </c>
      <c r="BM60" s="24" t="str">
        <f t="shared" si="218"/>
        <v/>
      </c>
      <c r="BN60" s="17" t="str">
        <f t="shared" si="219"/>
        <v>""</v>
      </c>
      <c r="BO60" s="22">
        <f t="shared" si="220"/>
        <v>6</v>
      </c>
      <c r="BP60" s="24" t="str">
        <f t="shared" si="221"/>
        <v/>
      </c>
      <c r="BQ60" s="17" t="str">
        <f t="shared" si="222"/>
        <v>""</v>
      </c>
      <c r="BR60" t="str">
        <f t="shared" si="223"/>
        <v>L8.52</v>
      </c>
      <c r="BS60" s="5" t="str">
        <f t="shared" si="224"/>
        <v>yes</v>
      </c>
      <c r="BT60" s="3"/>
      <c r="BU60" t="str">
        <f t="shared" si="225"/>
        <v>Sheets.Add(new SheetPdfSample("L8.52 - sheet title (53).pdf", "L8.52", "sheet title (53)", ST_TYPE02,"", " ", "L", "", "8", ".", "52", "", "", "", "", "", "", "", ""));</v>
      </c>
    </row>
    <row r="61" spans="2:73">
      <c r="B61" s="8">
        <f t="shared" si="0"/>
        <v>54</v>
      </c>
      <c r="C61" t="str">
        <f t="shared" si="1"/>
        <v>L9.00 - sheet title (54)</v>
      </c>
      <c r="D61" t="str">
        <f t="shared" si="2"/>
        <v>sheet title (54)</v>
      </c>
      <c r="E61" t="s">
        <v>328</v>
      </c>
      <c r="F61" s="27" t="str">
        <f>_xlfn.XLOOKUP(IF(AS61="""""",AR$2,IF(AY61="""""",AX$2,IF(BE61="""""",BD$2,IF(BK61="""""",BJ$2,IF(BQ61="""""",BP$2,6)))))+IF(Z61="""""",0,10), Sheet2!A$2:A$13, Sheet2!B$2:B$13)</f>
        <v>ST_TYPE02</v>
      </c>
      <c r="G61" s="8"/>
      <c r="H61" s="3">
        <v>0</v>
      </c>
      <c r="I61" s="3"/>
      <c r="J61" s="3">
        <v>1</v>
      </c>
      <c r="K61" s="22">
        <v>0</v>
      </c>
      <c r="L61" s="3">
        <v>1</v>
      </c>
      <c r="M61" s="22">
        <v>1</v>
      </c>
      <c r="N61" s="3">
        <v>2</v>
      </c>
      <c r="O61" s="24">
        <v>0</v>
      </c>
      <c r="P61" s="5">
        <v>0</v>
      </c>
      <c r="Q61" s="24">
        <v>0</v>
      </c>
      <c r="R61" s="3">
        <v>0</v>
      </c>
      <c r="S61" s="24">
        <v>0</v>
      </c>
      <c r="T61" s="3">
        <v>0</v>
      </c>
      <c r="U61" s="24">
        <v>0</v>
      </c>
      <c r="V61" s="3">
        <v>0</v>
      </c>
      <c r="X61" s="22">
        <v>1</v>
      </c>
      <c r="Y61" s="24" t="str">
        <f t="shared" si="182"/>
        <v/>
      </c>
      <c r="Z61" s="17" t="str">
        <f t="shared" si="183"/>
        <v>""</v>
      </c>
      <c r="AA61" s="22">
        <v>0</v>
      </c>
      <c r="AB61" s="22">
        <f t="shared" si="184"/>
        <v>1</v>
      </c>
      <c r="AC61" s="24" t="str">
        <f t="shared" si="185"/>
        <v xml:space="preserve"> </v>
      </c>
      <c r="AD61" s="17" t="str">
        <f t="shared" si="7"/>
        <v>" "</v>
      </c>
      <c r="AE61" s="22">
        <f t="shared" si="186"/>
        <v>1</v>
      </c>
      <c r="AF61" s="24" t="str">
        <f t="shared" si="187"/>
        <v>L</v>
      </c>
      <c r="AG61" s="17" t="str">
        <f t="shared" si="10"/>
        <v>"L"</v>
      </c>
      <c r="AH61" s="22">
        <f t="shared" si="188"/>
        <v>2</v>
      </c>
      <c r="AI61" s="24" t="str">
        <f t="shared" si="189"/>
        <v/>
      </c>
      <c r="AJ61" s="17" t="str">
        <f t="shared" si="190"/>
        <v>""</v>
      </c>
      <c r="AK61" s="22">
        <f t="shared" si="191"/>
        <v>2</v>
      </c>
      <c r="AL61" s="24" t="str">
        <f t="shared" si="192"/>
        <v>9</v>
      </c>
      <c r="AM61" s="17" t="str">
        <f t="shared" si="16"/>
        <v>"9"</v>
      </c>
      <c r="AN61" s="22">
        <f t="shared" si="193"/>
        <v>3</v>
      </c>
      <c r="AO61" s="24">
        <f t="shared" si="194"/>
        <v>46</v>
      </c>
      <c r="AP61" s="17" t="str">
        <f t="shared" si="195"/>
        <v>"."</v>
      </c>
      <c r="AQ61" s="22">
        <f t="shared" si="196"/>
        <v>4</v>
      </c>
      <c r="AR61" s="24" t="str">
        <f t="shared" si="197"/>
        <v>00</v>
      </c>
      <c r="AS61" s="17" t="str">
        <f t="shared" si="198"/>
        <v>"00"</v>
      </c>
      <c r="AT61" s="22">
        <f t="shared" si="199"/>
        <v>6</v>
      </c>
      <c r="AU61" s="24" t="str">
        <f t="shared" si="200"/>
        <v/>
      </c>
      <c r="AV61" s="17" t="str">
        <f t="shared" si="201"/>
        <v>""</v>
      </c>
      <c r="AW61" s="22">
        <f t="shared" si="202"/>
        <v>6</v>
      </c>
      <c r="AX61" s="24" t="str">
        <f t="shared" si="203"/>
        <v/>
      </c>
      <c r="AY61" s="17" t="str">
        <f t="shared" si="204"/>
        <v>""</v>
      </c>
      <c r="AZ61" s="22">
        <f t="shared" si="205"/>
        <v>6</v>
      </c>
      <c r="BA61" s="24" t="str">
        <f t="shared" si="206"/>
        <v/>
      </c>
      <c r="BB61" s="17" t="str">
        <f t="shared" si="207"/>
        <v>""</v>
      </c>
      <c r="BC61" s="22">
        <f t="shared" si="208"/>
        <v>6</v>
      </c>
      <c r="BD61" s="24" t="str">
        <f t="shared" si="209"/>
        <v/>
      </c>
      <c r="BE61" s="17" t="str">
        <f t="shared" si="210"/>
        <v>""</v>
      </c>
      <c r="BF61" s="22">
        <f t="shared" si="211"/>
        <v>6</v>
      </c>
      <c r="BG61" s="24" t="str">
        <f t="shared" si="212"/>
        <v/>
      </c>
      <c r="BH61" s="17" t="str">
        <f t="shared" si="213"/>
        <v>""</v>
      </c>
      <c r="BI61" s="22">
        <f t="shared" si="214"/>
        <v>6</v>
      </c>
      <c r="BJ61" s="24" t="str">
        <f t="shared" si="215"/>
        <v/>
      </c>
      <c r="BK61" s="17" t="str">
        <f t="shared" si="216"/>
        <v>""</v>
      </c>
      <c r="BL61" s="22">
        <f t="shared" si="217"/>
        <v>6</v>
      </c>
      <c r="BM61" s="24" t="str">
        <f t="shared" si="218"/>
        <v/>
      </c>
      <c r="BN61" s="17" t="str">
        <f t="shared" si="219"/>
        <v>""</v>
      </c>
      <c r="BO61" s="22">
        <f t="shared" si="220"/>
        <v>6</v>
      </c>
      <c r="BP61" s="24" t="str">
        <f t="shared" si="221"/>
        <v/>
      </c>
      <c r="BQ61" s="17" t="str">
        <f t="shared" si="222"/>
        <v>""</v>
      </c>
      <c r="BR61" t="str">
        <f t="shared" si="223"/>
        <v>L9.00</v>
      </c>
      <c r="BS61" s="5" t="str">
        <f t="shared" si="224"/>
        <v>yes</v>
      </c>
      <c r="BT61" s="3"/>
      <c r="BU61" t="str">
        <f t="shared" si="225"/>
        <v>Sheets.Add(new SheetPdfSample("L9.00 - sheet title (54).pdf", "L9.00", "sheet title (54)", ST_TYPE02,"", " ", "L", "", "9", ".", "00", "", "", "", "", "", "", "", ""));</v>
      </c>
    </row>
    <row r="62" spans="2:73">
      <c r="B62" s="8">
        <f t="shared" si="0"/>
        <v>55</v>
      </c>
      <c r="C62" t="str">
        <f t="shared" si="1"/>
        <v>LS2.2-G - sheet title (55)</v>
      </c>
      <c r="D62" t="str">
        <f t="shared" si="2"/>
        <v>sheet title (55)</v>
      </c>
      <c r="E62" t="s">
        <v>329</v>
      </c>
      <c r="F62" s="27" t="str">
        <f>_xlfn.XLOOKUP(IF(AS62="""""",AR$2,IF(AY62="""""",AX$2,IF(BE62="""""",BD$2,IF(BK62="""""",BJ$2,IF(BQ62="""""",BP$2,6)))))+IF(Z62="""""",0,10), Sheet2!A$2:A$13, Sheet2!B$2:B$13)</f>
        <v>ST_TYPE03</v>
      </c>
      <c r="G62" s="8"/>
      <c r="H62" s="3">
        <v>0</v>
      </c>
      <c r="I62" s="3"/>
      <c r="J62" s="3">
        <v>2</v>
      </c>
      <c r="K62" s="22">
        <v>0</v>
      </c>
      <c r="L62" s="3">
        <v>1</v>
      </c>
      <c r="M62" s="22">
        <v>1</v>
      </c>
      <c r="N62" s="3">
        <v>1</v>
      </c>
      <c r="O62" s="24">
        <v>1</v>
      </c>
      <c r="P62" s="5">
        <v>2</v>
      </c>
      <c r="Q62" s="24">
        <v>0</v>
      </c>
      <c r="R62" s="3">
        <v>0</v>
      </c>
      <c r="S62" s="24">
        <v>0</v>
      </c>
      <c r="T62" s="3">
        <v>0</v>
      </c>
      <c r="U62" s="24">
        <v>0</v>
      </c>
      <c r="V62" s="3">
        <v>0</v>
      </c>
      <c r="X62" s="22">
        <v>1</v>
      </c>
      <c r="Y62" s="24" t="str">
        <f t="shared" ref="Y62" si="226">IF(H62=0,"",CODE(MID($E62,X62,H62)))</f>
        <v/>
      </c>
      <c r="Z62" s="17" t="str">
        <f t="shared" ref="Z62" si="227">""""&amp;IF(H62=0,"",MID($E62,X62,H62))&amp;""""</f>
        <v>""</v>
      </c>
      <c r="AA62" s="22">
        <v>0</v>
      </c>
      <c r="AB62" s="22">
        <f t="shared" ref="AB62" si="228">H62+X62</f>
        <v>1</v>
      </c>
      <c r="AC62" s="24" t="str">
        <f t="shared" ref="AC62" si="229">IF(AA62=0," ",CODE(MID($E62,AB62,AA62)))</f>
        <v xml:space="preserve"> </v>
      </c>
      <c r="AD62" s="17" t="str">
        <f t="shared" si="7"/>
        <v>" "</v>
      </c>
      <c r="AE62" s="22">
        <f t="shared" ref="AE62" si="230">AA62+AB62</f>
        <v>1</v>
      </c>
      <c r="AF62" s="24" t="str">
        <f t="shared" ref="AF62" si="231">IF(J62=0,"",MID($E62,AE62,J62))</f>
        <v>LS</v>
      </c>
      <c r="AG62" s="17" t="str">
        <f t="shared" si="10"/>
        <v>"LS"</v>
      </c>
      <c r="AH62" s="22">
        <f t="shared" ref="AH62" si="232">J62+AE62</f>
        <v>3</v>
      </c>
      <c r="AI62" s="24" t="str">
        <f t="shared" ref="AI62" si="233">IF(K62=0,"",CODE(MID($E62,AH62,K62)))</f>
        <v/>
      </c>
      <c r="AJ62" s="17" t="str">
        <f t="shared" ref="AJ62" si="234">""""&amp;IF(K62=0,"",MID($E62,AH62,K62))&amp;""""</f>
        <v>""</v>
      </c>
      <c r="AK62" s="22">
        <f t="shared" ref="AK62" si="235">K62+AH62</f>
        <v>3</v>
      </c>
      <c r="AL62" s="24" t="str">
        <f t="shared" ref="AL62" si="236">IF(L62=0,"",MID($E62,AK62,L62))</f>
        <v>2</v>
      </c>
      <c r="AM62" s="17" t="str">
        <f t="shared" si="16"/>
        <v>"2"</v>
      </c>
      <c r="AN62" s="22">
        <f t="shared" ref="AN62" si="237">L62+AK62</f>
        <v>4</v>
      </c>
      <c r="AO62" s="24">
        <f t="shared" ref="AO62" si="238">IF(M62=0,"",CODE(MID($E62,AN62,M62)))</f>
        <v>46</v>
      </c>
      <c r="AP62" s="17" t="str">
        <f t="shared" ref="AP62" si="239">""""&amp;IF(M62=0,"",MID($E62,AN62,M62))&amp;""""</f>
        <v>"."</v>
      </c>
      <c r="AQ62" s="22">
        <f t="shared" ref="AQ62" si="240">M62+AN62</f>
        <v>5</v>
      </c>
      <c r="AR62" s="24" t="str">
        <f t="shared" ref="AR62" si="241">IF(N62=0,"",MID($E62,AQ62,N62))</f>
        <v>2</v>
      </c>
      <c r="AS62" s="17" t="str">
        <f t="shared" ref="AS62" si="242">""""&amp;IF(N62=0,"",MID($E62,AQ62,N62))&amp;""""</f>
        <v>"2"</v>
      </c>
      <c r="AT62" s="22">
        <f t="shared" ref="AT62" si="243">N62+AQ62</f>
        <v>6</v>
      </c>
      <c r="AU62" s="24">
        <f t="shared" ref="AU62" si="244">IF(O62=0,"",CODE(MID($E62,AT62,O62)))</f>
        <v>45</v>
      </c>
      <c r="AV62" s="17" t="str">
        <f t="shared" ref="AV62" si="245">""""&amp;IF(O62=0,"",MID($E62,AT62,O62))&amp;""""</f>
        <v>"-"</v>
      </c>
      <c r="AW62" s="22">
        <f t="shared" ref="AW62" si="246">O62+AT62</f>
        <v>7</v>
      </c>
      <c r="AX62" s="24" t="str">
        <f t="shared" ref="AX62" si="247">IF(P62=0,"",MID($E62,AW62,P62))</f>
        <v>G</v>
      </c>
      <c r="AY62" s="17" t="str">
        <f t="shared" ref="AY62" si="248">""""&amp;IF(P62=0,"",MID($E62,AW62,P62))&amp;""""</f>
        <v>"G"</v>
      </c>
      <c r="AZ62" s="22">
        <f t="shared" ref="AZ62" si="249">P62+AW62</f>
        <v>9</v>
      </c>
      <c r="BA62" s="24" t="str">
        <f t="shared" ref="BA62" si="250">IF(Q62=0,"",CODE(MID($E62,AZ62,Q62)))</f>
        <v/>
      </c>
      <c r="BB62" s="17" t="str">
        <f t="shared" ref="BB62" si="251">""""&amp;IF(Q62=0,"",MID($E62,AZ62,Q62))&amp;""""</f>
        <v>""</v>
      </c>
      <c r="BC62" s="22">
        <f t="shared" ref="BC62" si="252">Q62+AZ62</f>
        <v>9</v>
      </c>
      <c r="BD62" s="24" t="str">
        <f t="shared" ref="BD62" si="253">IF(R62=0,"",MID($E62,BC62,R62))</f>
        <v/>
      </c>
      <c r="BE62" s="17" t="str">
        <f t="shared" ref="BE62" si="254">""""&amp;IF(R62=0,"",MID($E62,BC62,R62))&amp;""""</f>
        <v>""</v>
      </c>
      <c r="BF62" s="22">
        <f t="shared" ref="BF62" si="255">R62+BC62</f>
        <v>9</v>
      </c>
      <c r="BG62" s="24" t="str">
        <f t="shared" ref="BG62" si="256">IF(S62=0,"",CODE(MID($E62,BF62,S62)))</f>
        <v/>
      </c>
      <c r="BH62" s="17" t="str">
        <f t="shared" ref="BH62" si="257">""""&amp;IF(S62=0,"",MID($E62,BF62,S62))&amp;""""</f>
        <v>""</v>
      </c>
      <c r="BI62" s="22">
        <f t="shared" ref="BI62" si="258">S62+BF62</f>
        <v>9</v>
      </c>
      <c r="BJ62" s="24" t="str">
        <f t="shared" ref="BJ62" si="259">IF(T62=0,"",MID($E62,BI62,T62))</f>
        <v/>
      </c>
      <c r="BK62" s="17" t="str">
        <f t="shared" ref="BK62" si="260">""""&amp;IF(T62=0,"",MID($E62,BI62,T62))&amp;""""</f>
        <v>""</v>
      </c>
      <c r="BL62" s="22">
        <f t="shared" ref="BL62" si="261">T62+BI62</f>
        <v>9</v>
      </c>
      <c r="BM62" s="24" t="str">
        <f t="shared" ref="BM62" si="262">IF(U62=0,"",CODE(MID($E62,BL62,U62)))</f>
        <v/>
      </c>
      <c r="BN62" s="17" t="str">
        <f t="shared" ref="BN62" si="263">""""&amp;IF(U62=0,"",MID($E62,BL62,U62))&amp;""""</f>
        <v>""</v>
      </c>
      <c r="BO62" s="22">
        <f t="shared" ref="BO62" si="264">U62+BL62</f>
        <v>9</v>
      </c>
      <c r="BP62" s="24" t="str">
        <f t="shared" ref="BP62" si="265">IF(V62=0,"",MID($E62,BO62,V62))</f>
        <v/>
      </c>
      <c r="BQ62" s="17" t="str">
        <f t="shared" ref="BQ62" si="266">""""&amp;IF(V62=0,"",MID($E62,BO62,V62))&amp;""""</f>
        <v>""</v>
      </c>
      <c r="BR62" t="str">
        <f t="shared" ref="BR62" si="267">IF(H62&gt;0,Y62,"")&amp;IF(J62&gt;0,AF62,"")&amp;IF(K62&gt;0,CHAR(AI62),"")&amp;IF(L62&gt;0,AL62,"")&amp;IF(M62&gt;0,CHAR(AO62),"")&amp;IF(N62&gt;0,AR62,"")&amp;IF(O62&gt;0,CHAR(AU62),"")&amp;IF(P62&gt;0,AX62,"")&amp;IF(Q62&gt;0,CHAR(BA62),"")&amp;IF(R62&gt;0,BD62,"")&amp;IF(S62&gt;0,CHAR(BG62),"")&amp;IF(T62&gt;0,BJ62,"")&amp;IF(U62&gt;0,BM62,"")&amp;IF(V62&gt;0,BP62,"")</f>
        <v>LS2.2-G</v>
      </c>
      <c r="BS62" s="5" t="str">
        <f t="shared" ref="BS62" si="268">IF(BR62=E62,"yes","no")</f>
        <v>yes</v>
      </c>
      <c r="BT62" s="3"/>
      <c r="BU62" t="str">
        <f t="shared" ref="BU62" si="269">E$1&amp;""""&amp;C62&amp;E$4&amp;""""&amp;", "&amp;""""&amp;E62&amp;""""&amp;", "&amp;""""&amp;D62&amp;""""&amp;", "&amp;F62&amp;","&amp;Z62&amp;", "&amp;AD62&amp;", "&amp;AG62&amp;", "&amp;AJ62&amp;", "&amp;AM62&amp;", "&amp;AP62&amp;", "&amp;AS62&amp;", "&amp;AV62&amp;", "&amp;AY62&amp;", "&amp;BB62&amp;", "&amp;BE62&amp;", "&amp;BH62&amp;", "&amp;BK62&amp;", "&amp;BN62&amp;", "&amp;BQ62&amp;E$2</f>
        <v>Sheets.Add(new SheetPdfSample("LS2.2-G - sheet title (55).pdf", "LS2.2-G", "sheet title (55)", ST_TYPE03,"", " ", "LS", "", "2", ".", "2", "-", "G", "", "", "", "", "", ""));</v>
      </c>
    </row>
    <row r="63" spans="2:73">
      <c r="B63" s="8">
        <f t="shared" si="0"/>
        <v>56</v>
      </c>
      <c r="C63" t="str">
        <f t="shared" si="1"/>
        <v>LS2.2-M - sheet title (56)</v>
      </c>
      <c r="D63" t="str">
        <f t="shared" si="2"/>
        <v>sheet title (56)</v>
      </c>
      <c r="E63" t="s">
        <v>330</v>
      </c>
      <c r="F63" s="27" t="str">
        <f>_xlfn.XLOOKUP(IF(AS63="""""",AR$2,IF(AY63="""""",AX$2,IF(BE63="""""",BD$2,IF(BK63="""""",BJ$2,IF(BQ63="""""",BP$2,6)))))+IF(Z63="""""",0,10), Sheet2!A$2:A$13, Sheet2!B$2:B$13)</f>
        <v>ST_TYPE03</v>
      </c>
      <c r="G63" s="8"/>
      <c r="H63" s="3">
        <v>0</v>
      </c>
      <c r="I63" s="3"/>
      <c r="J63" s="3">
        <v>2</v>
      </c>
      <c r="K63" s="22">
        <v>0</v>
      </c>
      <c r="L63" s="3">
        <v>1</v>
      </c>
      <c r="M63" s="22">
        <v>1</v>
      </c>
      <c r="N63" s="3">
        <v>1</v>
      </c>
      <c r="O63" s="24">
        <v>1</v>
      </c>
      <c r="P63" s="5">
        <v>2</v>
      </c>
      <c r="Q63" s="24">
        <v>0</v>
      </c>
      <c r="R63" s="3">
        <v>0</v>
      </c>
      <c r="S63" s="24">
        <v>0</v>
      </c>
      <c r="T63" s="3">
        <v>0</v>
      </c>
      <c r="U63" s="24">
        <v>0</v>
      </c>
      <c r="V63" s="3">
        <v>0</v>
      </c>
      <c r="X63" s="22">
        <v>1</v>
      </c>
      <c r="Y63" s="24" t="str">
        <f t="shared" ref="Y63:Y64" si="270">IF(H63=0,"",CODE(MID($E63,X63,H63)))</f>
        <v/>
      </c>
      <c r="Z63" s="17" t="str">
        <f t="shared" ref="Z63:Z64" si="271">""""&amp;IF(H63=0,"",MID($E63,X63,H63))&amp;""""</f>
        <v>""</v>
      </c>
      <c r="AA63" s="22">
        <v>0</v>
      </c>
      <c r="AB63" s="22">
        <f t="shared" ref="AB63:AB64" si="272">H63+X63</f>
        <v>1</v>
      </c>
      <c r="AC63" s="24" t="str">
        <f t="shared" ref="AC63:AC64" si="273">IF(AA63=0," ",CODE(MID($E63,AB63,AA63)))</f>
        <v xml:space="preserve"> </v>
      </c>
      <c r="AD63" s="17" t="str">
        <f t="shared" si="7"/>
        <v>" "</v>
      </c>
      <c r="AE63" s="22">
        <f t="shared" ref="AE63:AE64" si="274">AA63+AB63</f>
        <v>1</v>
      </c>
      <c r="AF63" s="24" t="str">
        <f t="shared" ref="AF63:AF64" si="275">IF(J63=0,"",MID($E63,AE63,J63))</f>
        <v>LS</v>
      </c>
      <c r="AG63" s="17" t="str">
        <f t="shared" si="10"/>
        <v>"LS"</v>
      </c>
      <c r="AH63" s="22">
        <f t="shared" ref="AH63:AH64" si="276">J63+AE63</f>
        <v>3</v>
      </c>
      <c r="AI63" s="24" t="str">
        <f t="shared" ref="AI63:AI64" si="277">IF(K63=0,"",CODE(MID($E63,AH63,K63)))</f>
        <v/>
      </c>
      <c r="AJ63" s="17" t="str">
        <f t="shared" ref="AJ63:AJ64" si="278">""""&amp;IF(K63=0,"",MID($E63,AH63,K63))&amp;""""</f>
        <v>""</v>
      </c>
      <c r="AK63" s="22">
        <f t="shared" ref="AK63:AK64" si="279">K63+AH63</f>
        <v>3</v>
      </c>
      <c r="AL63" s="24" t="str">
        <f t="shared" ref="AL63:AL64" si="280">IF(L63=0,"",MID($E63,AK63,L63))</f>
        <v>2</v>
      </c>
      <c r="AM63" s="17" t="str">
        <f t="shared" si="16"/>
        <v>"2"</v>
      </c>
      <c r="AN63" s="22">
        <f t="shared" ref="AN63:AN64" si="281">L63+AK63</f>
        <v>4</v>
      </c>
      <c r="AO63" s="24">
        <f t="shared" ref="AO63:AO64" si="282">IF(M63=0,"",CODE(MID($E63,AN63,M63)))</f>
        <v>46</v>
      </c>
      <c r="AP63" s="17" t="str">
        <f t="shared" ref="AP63:AP64" si="283">""""&amp;IF(M63=0,"",MID($E63,AN63,M63))&amp;""""</f>
        <v>"."</v>
      </c>
      <c r="AQ63" s="22">
        <f t="shared" ref="AQ63:AQ64" si="284">M63+AN63</f>
        <v>5</v>
      </c>
      <c r="AR63" s="24" t="str">
        <f t="shared" ref="AR63:AR64" si="285">IF(N63=0,"",MID($E63,AQ63,N63))</f>
        <v>2</v>
      </c>
      <c r="AS63" s="17" t="str">
        <f t="shared" ref="AS63:AS64" si="286">""""&amp;IF(N63=0,"",MID($E63,AQ63,N63))&amp;""""</f>
        <v>"2"</v>
      </c>
      <c r="AT63" s="22">
        <f t="shared" ref="AT63:AT64" si="287">N63+AQ63</f>
        <v>6</v>
      </c>
      <c r="AU63" s="24">
        <f t="shared" ref="AU63:AU64" si="288">IF(O63=0,"",CODE(MID($E63,AT63,O63)))</f>
        <v>45</v>
      </c>
      <c r="AV63" s="17" t="str">
        <f t="shared" ref="AV63:AV64" si="289">""""&amp;IF(O63=0,"",MID($E63,AT63,O63))&amp;""""</f>
        <v>"-"</v>
      </c>
      <c r="AW63" s="22">
        <f t="shared" ref="AW63:AW64" si="290">O63+AT63</f>
        <v>7</v>
      </c>
      <c r="AX63" s="24" t="str">
        <f t="shared" ref="AX63:AX64" si="291">IF(P63=0,"",MID($E63,AW63,P63))</f>
        <v>M</v>
      </c>
      <c r="AY63" s="17" t="str">
        <f t="shared" ref="AY63:AY64" si="292">""""&amp;IF(P63=0,"",MID($E63,AW63,P63))&amp;""""</f>
        <v>"M"</v>
      </c>
      <c r="AZ63" s="22">
        <f t="shared" ref="AZ63:AZ64" si="293">P63+AW63</f>
        <v>9</v>
      </c>
      <c r="BA63" s="24" t="str">
        <f t="shared" ref="BA63:BA64" si="294">IF(Q63=0,"",CODE(MID($E63,AZ63,Q63)))</f>
        <v/>
      </c>
      <c r="BB63" s="17" t="str">
        <f t="shared" ref="BB63:BB64" si="295">""""&amp;IF(Q63=0,"",MID($E63,AZ63,Q63))&amp;""""</f>
        <v>""</v>
      </c>
      <c r="BC63" s="22">
        <f t="shared" ref="BC63:BC64" si="296">Q63+AZ63</f>
        <v>9</v>
      </c>
      <c r="BD63" s="24" t="str">
        <f t="shared" ref="BD63:BD64" si="297">IF(R63=0,"",MID($E63,BC63,R63))</f>
        <v/>
      </c>
      <c r="BE63" s="17" t="str">
        <f t="shared" ref="BE63:BE64" si="298">""""&amp;IF(R63=0,"",MID($E63,BC63,R63))&amp;""""</f>
        <v>""</v>
      </c>
      <c r="BF63" s="22">
        <f t="shared" ref="BF63:BF64" si="299">R63+BC63</f>
        <v>9</v>
      </c>
      <c r="BG63" s="24" t="str">
        <f t="shared" ref="BG63:BG64" si="300">IF(S63=0,"",CODE(MID($E63,BF63,S63)))</f>
        <v/>
      </c>
      <c r="BH63" s="17" t="str">
        <f t="shared" ref="BH63:BH64" si="301">""""&amp;IF(S63=0,"",MID($E63,BF63,S63))&amp;""""</f>
        <v>""</v>
      </c>
      <c r="BI63" s="22">
        <f t="shared" ref="BI63:BI64" si="302">S63+BF63</f>
        <v>9</v>
      </c>
      <c r="BJ63" s="24" t="str">
        <f t="shared" ref="BJ63:BJ64" si="303">IF(T63=0,"",MID($E63,BI63,T63))</f>
        <v/>
      </c>
      <c r="BK63" s="17" t="str">
        <f t="shared" ref="BK63:BK64" si="304">""""&amp;IF(T63=0,"",MID($E63,BI63,T63))&amp;""""</f>
        <v>""</v>
      </c>
      <c r="BL63" s="22">
        <f t="shared" ref="BL63:BL64" si="305">T63+BI63</f>
        <v>9</v>
      </c>
      <c r="BM63" s="24" t="str">
        <f t="shared" ref="BM63:BM64" si="306">IF(U63=0,"",CODE(MID($E63,BL63,U63)))</f>
        <v/>
      </c>
      <c r="BN63" s="17" t="str">
        <f t="shared" ref="BN63:BN64" si="307">""""&amp;IF(U63=0,"",MID($E63,BL63,U63))&amp;""""</f>
        <v>""</v>
      </c>
      <c r="BO63" s="22">
        <f t="shared" ref="BO63:BO64" si="308">U63+BL63</f>
        <v>9</v>
      </c>
      <c r="BP63" s="24" t="str">
        <f t="shared" ref="BP63:BP64" si="309">IF(V63=0,"",MID($E63,BO63,V63))</f>
        <v/>
      </c>
      <c r="BQ63" s="17" t="str">
        <f t="shared" ref="BQ63:BQ64" si="310">""""&amp;IF(V63=0,"",MID($E63,BO63,V63))&amp;""""</f>
        <v>""</v>
      </c>
      <c r="BR63" t="str">
        <f t="shared" ref="BR63:BR64" si="311">IF(H63&gt;0,Y63,"")&amp;IF(J63&gt;0,AF63,"")&amp;IF(K63&gt;0,CHAR(AI63),"")&amp;IF(L63&gt;0,AL63,"")&amp;IF(M63&gt;0,CHAR(AO63),"")&amp;IF(N63&gt;0,AR63,"")&amp;IF(O63&gt;0,CHAR(AU63),"")&amp;IF(P63&gt;0,AX63,"")&amp;IF(Q63&gt;0,CHAR(BA63),"")&amp;IF(R63&gt;0,BD63,"")&amp;IF(S63&gt;0,CHAR(BG63),"")&amp;IF(T63&gt;0,BJ63,"")&amp;IF(U63&gt;0,BM63,"")&amp;IF(V63&gt;0,BP63,"")</f>
        <v>LS2.2-M</v>
      </c>
      <c r="BS63" s="5" t="str">
        <f t="shared" ref="BS63:BS64" si="312">IF(BR63=E63,"yes","no")</f>
        <v>yes</v>
      </c>
      <c r="BT63" s="3"/>
      <c r="BU63" t="str">
        <f t="shared" ref="BU63:BU64" si="313">E$1&amp;""""&amp;C63&amp;E$4&amp;""""&amp;", "&amp;""""&amp;E63&amp;""""&amp;", "&amp;""""&amp;D63&amp;""""&amp;", "&amp;F63&amp;","&amp;Z63&amp;", "&amp;AD63&amp;", "&amp;AG63&amp;", "&amp;AJ63&amp;", "&amp;AM63&amp;", "&amp;AP63&amp;", "&amp;AS63&amp;", "&amp;AV63&amp;", "&amp;AY63&amp;", "&amp;BB63&amp;", "&amp;BE63&amp;", "&amp;BH63&amp;", "&amp;BK63&amp;", "&amp;BN63&amp;", "&amp;BQ63&amp;E$2</f>
        <v>Sheets.Add(new SheetPdfSample("LS2.2-M - sheet title (56).pdf", "LS2.2-M", "sheet title (56)", ST_TYPE03,"", " ", "LS", "", "2", ".", "2", "-", "M", "", "", "", "", "", ""));</v>
      </c>
    </row>
    <row r="64" spans="2:73">
      <c r="B64" s="8">
        <f t="shared" si="0"/>
        <v>57</v>
      </c>
      <c r="C64" t="str">
        <f t="shared" si="1"/>
        <v>LS2.2-P1 - sheet title (57)</v>
      </c>
      <c r="D64" t="str">
        <f t="shared" si="2"/>
        <v>sheet title (57)</v>
      </c>
      <c r="E64" t="s">
        <v>331</v>
      </c>
      <c r="F64" s="27" t="str">
        <f>_xlfn.XLOOKUP(IF(AS64="""""",AR$2,IF(AY64="""""",AX$2,IF(BE64="""""",BD$2,IF(BK64="""""",BJ$2,IF(BQ64="""""",BP$2,6)))))+IF(Z64="""""",0,10), Sheet2!A$2:A$13, Sheet2!B$2:B$13)</f>
        <v>ST_TYPE03</v>
      </c>
      <c r="G64" s="8"/>
      <c r="H64" s="3">
        <v>0</v>
      </c>
      <c r="I64" s="3"/>
      <c r="J64" s="3">
        <v>2</v>
      </c>
      <c r="K64" s="22">
        <v>0</v>
      </c>
      <c r="L64" s="3">
        <v>1</v>
      </c>
      <c r="M64" s="22">
        <v>1</v>
      </c>
      <c r="N64" s="3">
        <v>1</v>
      </c>
      <c r="O64" s="24">
        <v>1</v>
      </c>
      <c r="P64" s="5">
        <v>2</v>
      </c>
      <c r="Q64" s="24">
        <v>0</v>
      </c>
      <c r="R64" s="3">
        <v>0</v>
      </c>
      <c r="S64" s="24">
        <v>0</v>
      </c>
      <c r="T64" s="3">
        <v>0</v>
      </c>
      <c r="U64" s="24">
        <v>0</v>
      </c>
      <c r="V64" s="3">
        <v>0</v>
      </c>
      <c r="X64" s="22">
        <v>1</v>
      </c>
      <c r="Y64" s="24" t="str">
        <f t="shared" si="270"/>
        <v/>
      </c>
      <c r="Z64" s="17" t="str">
        <f t="shared" si="271"/>
        <v>""</v>
      </c>
      <c r="AA64" s="22">
        <v>0</v>
      </c>
      <c r="AB64" s="22">
        <f t="shared" si="272"/>
        <v>1</v>
      </c>
      <c r="AC64" s="24" t="str">
        <f t="shared" si="273"/>
        <v xml:space="preserve"> </v>
      </c>
      <c r="AD64" s="17" t="str">
        <f t="shared" si="7"/>
        <v>" "</v>
      </c>
      <c r="AE64" s="22">
        <f t="shared" si="274"/>
        <v>1</v>
      </c>
      <c r="AF64" s="24" t="str">
        <f t="shared" si="275"/>
        <v>LS</v>
      </c>
      <c r="AG64" s="17" t="str">
        <f t="shared" si="10"/>
        <v>"LS"</v>
      </c>
      <c r="AH64" s="22">
        <f t="shared" si="276"/>
        <v>3</v>
      </c>
      <c r="AI64" s="24" t="str">
        <f t="shared" si="277"/>
        <v/>
      </c>
      <c r="AJ64" s="17" t="str">
        <f t="shared" si="278"/>
        <v>""</v>
      </c>
      <c r="AK64" s="22">
        <f t="shared" si="279"/>
        <v>3</v>
      </c>
      <c r="AL64" s="24" t="str">
        <f t="shared" si="280"/>
        <v>2</v>
      </c>
      <c r="AM64" s="17" t="str">
        <f t="shared" si="16"/>
        <v>"2"</v>
      </c>
      <c r="AN64" s="22">
        <f t="shared" si="281"/>
        <v>4</v>
      </c>
      <c r="AO64" s="24">
        <f t="shared" si="282"/>
        <v>46</v>
      </c>
      <c r="AP64" s="17" t="str">
        <f t="shared" si="283"/>
        <v>"."</v>
      </c>
      <c r="AQ64" s="22">
        <f t="shared" si="284"/>
        <v>5</v>
      </c>
      <c r="AR64" s="24" t="str">
        <f t="shared" si="285"/>
        <v>2</v>
      </c>
      <c r="AS64" s="17" t="str">
        <f t="shared" si="286"/>
        <v>"2"</v>
      </c>
      <c r="AT64" s="22">
        <f t="shared" si="287"/>
        <v>6</v>
      </c>
      <c r="AU64" s="24">
        <f t="shared" si="288"/>
        <v>45</v>
      </c>
      <c r="AV64" s="17" t="str">
        <f t="shared" si="289"/>
        <v>"-"</v>
      </c>
      <c r="AW64" s="22">
        <f t="shared" si="290"/>
        <v>7</v>
      </c>
      <c r="AX64" s="24" t="str">
        <f t="shared" si="291"/>
        <v>P1</v>
      </c>
      <c r="AY64" s="17" t="str">
        <f t="shared" si="292"/>
        <v>"P1"</v>
      </c>
      <c r="AZ64" s="22">
        <f t="shared" si="293"/>
        <v>9</v>
      </c>
      <c r="BA64" s="24" t="str">
        <f t="shared" si="294"/>
        <v/>
      </c>
      <c r="BB64" s="17" t="str">
        <f t="shared" si="295"/>
        <v>""</v>
      </c>
      <c r="BC64" s="22">
        <f t="shared" si="296"/>
        <v>9</v>
      </c>
      <c r="BD64" s="24" t="str">
        <f t="shared" si="297"/>
        <v/>
      </c>
      <c r="BE64" s="17" t="str">
        <f t="shared" si="298"/>
        <v>""</v>
      </c>
      <c r="BF64" s="22">
        <f t="shared" si="299"/>
        <v>9</v>
      </c>
      <c r="BG64" s="24" t="str">
        <f t="shared" si="300"/>
        <v/>
      </c>
      <c r="BH64" s="17" t="str">
        <f t="shared" si="301"/>
        <v>""</v>
      </c>
      <c r="BI64" s="22">
        <f t="shared" si="302"/>
        <v>9</v>
      </c>
      <c r="BJ64" s="24" t="str">
        <f t="shared" si="303"/>
        <v/>
      </c>
      <c r="BK64" s="17" t="str">
        <f t="shared" si="304"/>
        <v>""</v>
      </c>
      <c r="BL64" s="22">
        <f t="shared" si="305"/>
        <v>9</v>
      </c>
      <c r="BM64" s="24" t="str">
        <f t="shared" si="306"/>
        <v/>
      </c>
      <c r="BN64" s="17" t="str">
        <f t="shared" si="307"/>
        <v>""</v>
      </c>
      <c r="BO64" s="22">
        <f t="shared" si="308"/>
        <v>9</v>
      </c>
      <c r="BP64" s="24" t="str">
        <f t="shared" si="309"/>
        <v/>
      </c>
      <c r="BQ64" s="17" t="str">
        <f t="shared" si="310"/>
        <v>""</v>
      </c>
      <c r="BR64" t="str">
        <f t="shared" si="311"/>
        <v>LS2.2-P1</v>
      </c>
      <c r="BS64" s="5" t="str">
        <f t="shared" si="312"/>
        <v>yes</v>
      </c>
      <c r="BT64" s="3"/>
      <c r="BU64" t="str">
        <f t="shared" si="313"/>
        <v>Sheets.Add(new SheetPdfSample("LS2.2-P1 - sheet title (57).pdf", "LS2.2-P1", "sheet title (57)", ST_TYPE03,"", " ", "LS", "", "2", ".", "2", "-", "P1", "", "", "", "", "", ""));</v>
      </c>
    </row>
    <row r="65" spans="2:73">
      <c r="B65" s="8">
        <f t="shared" si="0"/>
        <v>58</v>
      </c>
      <c r="C65" t="str">
        <f t="shared" si="1"/>
        <v>LS2.2-P2 - sheet title (58)</v>
      </c>
      <c r="D65" t="str">
        <f t="shared" si="2"/>
        <v>sheet title (58)</v>
      </c>
      <c r="E65" t="s">
        <v>332</v>
      </c>
      <c r="F65" s="27" t="str">
        <f>_xlfn.XLOOKUP(IF(AS65="""""",AR$2,IF(AY65="""""",AX$2,IF(BE65="""""",BD$2,IF(BK65="""""",BJ$2,IF(BQ65="""""",BP$2,6)))))+IF(Z65="""""",0,10), Sheet2!A$2:A$13, Sheet2!B$2:B$13)</f>
        <v>ST_TYPE03</v>
      </c>
      <c r="G65" s="8"/>
      <c r="H65" s="3">
        <v>0</v>
      </c>
      <c r="I65" s="3"/>
      <c r="J65" s="3">
        <v>2</v>
      </c>
      <c r="K65" s="22">
        <v>0</v>
      </c>
      <c r="L65" s="3">
        <v>1</v>
      </c>
      <c r="M65" s="22">
        <v>1</v>
      </c>
      <c r="N65" s="3">
        <v>1</v>
      </c>
      <c r="O65" s="24">
        <v>1</v>
      </c>
      <c r="P65" s="5">
        <v>2</v>
      </c>
      <c r="Q65" s="24">
        <v>0</v>
      </c>
      <c r="R65" s="3">
        <v>0</v>
      </c>
      <c r="S65" s="24">
        <v>0</v>
      </c>
      <c r="T65" s="3">
        <v>0</v>
      </c>
      <c r="U65" s="24">
        <v>0</v>
      </c>
      <c r="V65" s="3">
        <v>0</v>
      </c>
      <c r="X65" s="22">
        <v>1</v>
      </c>
      <c r="Y65" s="24" t="str">
        <f t="shared" ref="Y65:Y75" si="314">IF(H65=0,"",CODE(MID($E65,X65,H65)))</f>
        <v/>
      </c>
      <c r="Z65" s="17" t="str">
        <f t="shared" ref="Z65:Z75" si="315">""""&amp;IF(H65=0,"",MID($E65,X65,H65))&amp;""""</f>
        <v>""</v>
      </c>
      <c r="AA65" s="22">
        <v>0</v>
      </c>
      <c r="AB65" s="22">
        <f t="shared" ref="AB65:AB75" si="316">H65+X65</f>
        <v>1</v>
      </c>
      <c r="AC65" s="24" t="str">
        <f t="shared" ref="AC65:AC75" si="317">IF(AA65=0," ",CODE(MID($E65,AB65,AA65)))</f>
        <v xml:space="preserve"> </v>
      </c>
      <c r="AD65" s="17" t="str">
        <f t="shared" si="7"/>
        <v>" "</v>
      </c>
      <c r="AE65" s="22">
        <f t="shared" ref="AE65:AE75" si="318">AA65+AB65</f>
        <v>1</v>
      </c>
      <c r="AF65" s="24" t="str">
        <f t="shared" ref="AF65:AF75" si="319">IF(J65=0,"",MID($E65,AE65,J65))</f>
        <v>LS</v>
      </c>
      <c r="AG65" s="17" t="str">
        <f t="shared" si="10"/>
        <v>"LS"</v>
      </c>
      <c r="AH65" s="22">
        <f t="shared" ref="AH65:AH75" si="320">J65+AE65</f>
        <v>3</v>
      </c>
      <c r="AI65" s="24" t="str">
        <f t="shared" ref="AI65:AI75" si="321">IF(K65=0,"",CODE(MID($E65,AH65,K65)))</f>
        <v/>
      </c>
      <c r="AJ65" s="17" t="str">
        <f t="shared" ref="AJ65:AJ75" si="322">""""&amp;IF(K65=0,"",MID($E65,AH65,K65))&amp;""""</f>
        <v>""</v>
      </c>
      <c r="AK65" s="22">
        <f t="shared" ref="AK65:AK75" si="323">K65+AH65</f>
        <v>3</v>
      </c>
      <c r="AL65" s="24" t="str">
        <f t="shared" ref="AL65:AL75" si="324">IF(L65=0,"",MID($E65,AK65,L65))</f>
        <v>2</v>
      </c>
      <c r="AM65" s="17" t="str">
        <f t="shared" si="16"/>
        <v>"2"</v>
      </c>
      <c r="AN65" s="22">
        <f t="shared" ref="AN65:AN75" si="325">L65+AK65</f>
        <v>4</v>
      </c>
      <c r="AO65" s="24">
        <f t="shared" ref="AO65:AO75" si="326">IF(M65=0,"",CODE(MID($E65,AN65,M65)))</f>
        <v>46</v>
      </c>
      <c r="AP65" s="17" t="str">
        <f t="shared" ref="AP65:AP75" si="327">""""&amp;IF(M65=0,"",MID($E65,AN65,M65))&amp;""""</f>
        <v>"."</v>
      </c>
      <c r="AQ65" s="22">
        <f t="shared" ref="AQ65:AQ75" si="328">M65+AN65</f>
        <v>5</v>
      </c>
      <c r="AR65" s="24" t="str">
        <f t="shared" ref="AR65:AR75" si="329">IF(N65=0,"",MID($E65,AQ65,N65))</f>
        <v>2</v>
      </c>
      <c r="AS65" s="17" t="str">
        <f t="shared" ref="AS65:AS75" si="330">""""&amp;IF(N65=0,"",MID($E65,AQ65,N65))&amp;""""</f>
        <v>"2"</v>
      </c>
      <c r="AT65" s="22">
        <f t="shared" ref="AT65:AT75" si="331">N65+AQ65</f>
        <v>6</v>
      </c>
      <c r="AU65" s="24">
        <f t="shared" ref="AU65:AU75" si="332">IF(O65=0,"",CODE(MID($E65,AT65,O65)))</f>
        <v>45</v>
      </c>
      <c r="AV65" s="17" t="str">
        <f t="shared" ref="AV65:AV75" si="333">""""&amp;IF(O65=0,"",MID($E65,AT65,O65))&amp;""""</f>
        <v>"-"</v>
      </c>
      <c r="AW65" s="22">
        <f t="shared" ref="AW65:AW75" si="334">O65+AT65</f>
        <v>7</v>
      </c>
      <c r="AX65" s="24" t="str">
        <f t="shared" ref="AX65:AX75" si="335">IF(P65=0,"",MID($E65,AW65,P65))</f>
        <v>P2</v>
      </c>
      <c r="AY65" s="17" t="str">
        <f t="shared" ref="AY65:AY75" si="336">""""&amp;IF(P65=0,"",MID($E65,AW65,P65))&amp;""""</f>
        <v>"P2"</v>
      </c>
      <c r="AZ65" s="22">
        <f t="shared" ref="AZ65:AZ75" si="337">P65+AW65</f>
        <v>9</v>
      </c>
      <c r="BA65" s="24" t="str">
        <f t="shared" ref="BA65:BA75" si="338">IF(Q65=0,"",CODE(MID($E65,AZ65,Q65)))</f>
        <v/>
      </c>
      <c r="BB65" s="17" t="str">
        <f t="shared" ref="BB65:BB75" si="339">""""&amp;IF(Q65=0,"",MID($E65,AZ65,Q65))&amp;""""</f>
        <v>""</v>
      </c>
      <c r="BC65" s="22">
        <f t="shared" ref="BC65:BC75" si="340">Q65+AZ65</f>
        <v>9</v>
      </c>
      <c r="BD65" s="24" t="str">
        <f t="shared" ref="BD65:BD75" si="341">IF(R65=0,"",MID($E65,BC65,R65))</f>
        <v/>
      </c>
      <c r="BE65" s="17" t="str">
        <f t="shared" ref="BE65:BE75" si="342">""""&amp;IF(R65=0,"",MID($E65,BC65,R65))&amp;""""</f>
        <v>""</v>
      </c>
      <c r="BF65" s="22">
        <f t="shared" ref="BF65:BF75" si="343">R65+BC65</f>
        <v>9</v>
      </c>
      <c r="BG65" s="24" t="str">
        <f t="shared" ref="BG65:BG75" si="344">IF(S65=0,"",CODE(MID($E65,BF65,S65)))</f>
        <v/>
      </c>
      <c r="BH65" s="17" t="str">
        <f t="shared" ref="BH65:BH75" si="345">""""&amp;IF(S65=0,"",MID($E65,BF65,S65))&amp;""""</f>
        <v>""</v>
      </c>
      <c r="BI65" s="22">
        <f t="shared" ref="BI65:BI75" si="346">S65+BF65</f>
        <v>9</v>
      </c>
      <c r="BJ65" s="24" t="str">
        <f t="shared" ref="BJ65:BJ75" si="347">IF(T65=0,"",MID($E65,BI65,T65))</f>
        <v/>
      </c>
      <c r="BK65" s="17" t="str">
        <f t="shared" ref="BK65:BK75" si="348">""""&amp;IF(T65=0,"",MID($E65,BI65,T65))&amp;""""</f>
        <v>""</v>
      </c>
      <c r="BL65" s="22">
        <f t="shared" ref="BL65:BL75" si="349">T65+BI65</f>
        <v>9</v>
      </c>
      <c r="BM65" s="24" t="str">
        <f t="shared" ref="BM65:BM75" si="350">IF(U65=0,"",CODE(MID($E65,BL65,U65)))</f>
        <v/>
      </c>
      <c r="BN65" s="17" t="str">
        <f t="shared" ref="BN65:BN75" si="351">""""&amp;IF(U65=0,"",MID($E65,BL65,U65))&amp;""""</f>
        <v>""</v>
      </c>
      <c r="BO65" s="22">
        <f t="shared" ref="BO65:BO75" si="352">U65+BL65</f>
        <v>9</v>
      </c>
      <c r="BP65" s="24" t="str">
        <f t="shared" ref="BP65:BP75" si="353">IF(V65=0,"",MID($E65,BO65,V65))</f>
        <v/>
      </c>
      <c r="BQ65" s="17" t="str">
        <f t="shared" ref="BQ65:BQ75" si="354">""""&amp;IF(V65=0,"",MID($E65,BO65,V65))&amp;""""</f>
        <v>""</v>
      </c>
      <c r="BR65" t="str">
        <f t="shared" ref="BR65:BR75" si="355">IF(H65&gt;0,Y65,"")&amp;IF(J65&gt;0,AF65,"")&amp;IF(K65&gt;0,CHAR(AI65),"")&amp;IF(L65&gt;0,AL65,"")&amp;IF(M65&gt;0,CHAR(AO65),"")&amp;IF(N65&gt;0,AR65,"")&amp;IF(O65&gt;0,CHAR(AU65),"")&amp;IF(P65&gt;0,AX65,"")&amp;IF(Q65&gt;0,CHAR(BA65),"")&amp;IF(R65&gt;0,BD65,"")&amp;IF(S65&gt;0,CHAR(BG65),"")&amp;IF(T65&gt;0,BJ65,"")&amp;IF(U65&gt;0,BM65,"")&amp;IF(V65&gt;0,BP65,"")</f>
        <v>LS2.2-P2</v>
      </c>
      <c r="BS65" s="5" t="str">
        <f t="shared" ref="BS65:BS75" si="356">IF(BR65=E65,"yes","no")</f>
        <v>yes</v>
      </c>
      <c r="BT65" s="3"/>
      <c r="BU65" t="str">
        <f t="shared" ref="BU65:BU75" si="357">E$1&amp;""""&amp;C65&amp;E$4&amp;""""&amp;", "&amp;""""&amp;E65&amp;""""&amp;", "&amp;""""&amp;D65&amp;""""&amp;", "&amp;F65&amp;","&amp;Z65&amp;", "&amp;AD65&amp;", "&amp;AG65&amp;", "&amp;AJ65&amp;", "&amp;AM65&amp;", "&amp;AP65&amp;", "&amp;AS65&amp;", "&amp;AV65&amp;", "&amp;AY65&amp;", "&amp;BB65&amp;", "&amp;BE65&amp;", "&amp;BH65&amp;", "&amp;BK65&amp;", "&amp;BN65&amp;", "&amp;BQ65&amp;E$2</f>
        <v>Sheets.Add(new SheetPdfSample("LS2.2-P2 - sheet title (58).pdf", "LS2.2-P2", "sheet title (58)", ST_TYPE03,"", " ", "LS", "", "2", ".", "2", "-", "P2", "", "", "", "", "", ""));</v>
      </c>
    </row>
    <row r="66" spans="2:73">
      <c r="B66" s="8">
        <f t="shared" si="0"/>
        <v>59</v>
      </c>
      <c r="C66" t="str">
        <f t="shared" si="1"/>
        <v>LS2.2-P3 - sheet title (59)</v>
      </c>
      <c r="D66" t="str">
        <f t="shared" si="2"/>
        <v>sheet title (59)</v>
      </c>
      <c r="E66" t="s">
        <v>333</v>
      </c>
      <c r="F66" s="27" t="str">
        <f>_xlfn.XLOOKUP(IF(AS66="""""",AR$2,IF(AY66="""""",AX$2,IF(BE66="""""",BD$2,IF(BK66="""""",BJ$2,IF(BQ66="""""",BP$2,6)))))+IF(Z66="""""",0,10), Sheet2!A$2:A$13, Sheet2!B$2:B$13)</f>
        <v>ST_TYPE03</v>
      </c>
      <c r="G66" s="8"/>
      <c r="H66" s="3">
        <v>0</v>
      </c>
      <c r="I66" s="3"/>
      <c r="J66" s="3">
        <v>2</v>
      </c>
      <c r="K66" s="22">
        <v>0</v>
      </c>
      <c r="L66" s="3">
        <v>1</v>
      </c>
      <c r="M66" s="22">
        <v>1</v>
      </c>
      <c r="N66" s="3">
        <v>1</v>
      </c>
      <c r="O66" s="24">
        <v>1</v>
      </c>
      <c r="P66" s="5">
        <v>2</v>
      </c>
      <c r="Q66" s="24">
        <v>0</v>
      </c>
      <c r="R66" s="3">
        <v>0</v>
      </c>
      <c r="S66" s="24">
        <v>0</v>
      </c>
      <c r="T66" s="3">
        <v>0</v>
      </c>
      <c r="U66" s="24">
        <v>0</v>
      </c>
      <c r="V66" s="3">
        <v>0</v>
      </c>
      <c r="X66" s="22">
        <v>1</v>
      </c>
      <c r="Y66" s="24" t="str">
        <f t="shared" si="314"/>
        <v/>
      </c>
      <c r="Z66" s="17" t="str">
        <f t="shared" si="315"/>
        <v>""</v>
      </c>
      <c r="AA66" s="22">
        <v>0</v>
      </c>
      <c r="AB66" s="22">
        <f t="shared" si="316"/>
        <v>1</v>
      </c>
      <c r="AC66" s="24" t="str">
        <f t="shared" si="317"/>
        <v xml:space="preserve"> </v>
      </c>
      <c r="AD66" s="17" t="str">
        <f t="shared" si="7"/>
        <v>" "</v>
      </c>
      <c r="AE66" s="22">
        <f t="shared" si="318"/>
        <v>1</v>
      </c>
      <c r="AF66" s="24" t="str">
        <f t="shared" si="319"/>
        <v>LS</v>
      </c>
      <c r="AG66" s="17" t="str">
        <f t="shared" si="10"/>
        <v>"LS"</v>
      </c>
      <c r="AH66" s="22">
        <f t="shared" si="320"/>
        <v>3</v>
      </c>
      <c r="AI66" s="24" t="str">
        <f t="shared" si="321"/>
        <v/>
      </c>
      <c r="AJ66" s="17" t="str">
        <f t="shared" si="322"/>
        <v>""</v>
      </c>
      <c r="AK66" s="22">
        <f t="shared" si="323"/>
        <v>3</v>
      </c>
      <c r="AL66" s="24" t="str">
        <f t="shared" si="324"/>
        <v>2</v>
      </c>
      <c r="AM66" s="17" t="str">
        <f t="shared" si="16"/>
        <v>"2"</v>
      </c>
      <c r="AN66" s="22">
        <f t="shared" si="325"/>
        <v>4</v>
      </c>
      <c r="AO66" s="24">
        <f t="shared" si="326"/>
        <v>46</v>
      </c>
      <c r="AP66" s="17" t="str">
        <f t="shared" si="327"/>
        <v>"."</v>
      </c>
      <c r="AQ66" s="22">
        <f t="shared" si="328"/>
        <v>5</v>
      </c>
      <c r="AR66" s="24" t="str">
        <f t="shared" si="329"/>
        <v>2</v>
      </c>
      <c r="AS66" s="17" t="str">
        <f t="shared" si="330"/>
        <v>"2"</v>
      </c>
      <c r="AT66" s="22">
        <f t="shared" si="331"/>
        <v>6</v>
      </c>
      <c r="AU66" s="24">
        <f t="shared" si="332"/>
        <v>45</v>
      </c>
      <c r="AV66" s="17" t="str">
        <f t="shared" si="333"/>
        <v>"-"</v>
      </c>
      <c r="AW66" s="22">
        <f t="shared" si="334"/>
        <v>7</v>
      </c>
      <c r="AX66" s="24" t="str">
        <f t="shared" si="335"/>
        <v>P3</v>
      </c>
      <c r="AY66" s="17" t="str">
        <f t="shared" si="336"/>
        <v>"P3"</v>
      </c>
      <c r="AZ66" s="22">
        <f t="shared" si="337"/>
        <v>9</v>
      </c>
      <c r="BA66" s="24" t="str">
        <f t="shared" si="338"/>
        <v/>
      </c>
      <c r="BB66" s="17" t="str">
        <f t="shared" si="339"/>
        <v>""</v>
      </c>
      <c r="BC66" s="22">
        <f t="shared" si="340"/>
        <v>9</v>
      </c>
      <c r="BD66" s="24" t="str">
        <f t="shared" si="341"/>
        <v/>
      </c>
      <c r="BE66" s="17" t="str">
        <f t="shared" si="342"/>
        <v>""</v>
      </c>
      <c r="BF66" s="22">
        <f t="shared" si="343"/>
        <v>9</v>
      </c>
      <c r="BG66" s="24" t="str">
        <f t="shared" si="344"/>
        <v/>
      </c>
      <c r="BH66" s="17" t="str">
        <f t="shared" si="345"/>
        <v>""</v>
      </c>
      <c r="BI66" s="22">
        <f t="shared" si="346"/>
        <v>9</v>
      </c>
      <c r="BJ66" s="24" t="str">
        <f t="shared" si="347"/>
        <v/>
      </c>
      <c r="BK66" s="17" t="str">
        <f t="shared" si="348"/>
        <v>""</v>
      </c>
      <c r="BL66" s="22">
        <f t="shared" si="349"/>
        <v>9</v>
      </c>
      <c r="BM66" s="24" t="str">
        <f t="shared" si="350"/>
        <v/>
      </c>
      <c r="BN66" s="17" t="str">
        <f t="shared" si="351"/>
        <v>""</v>
      </c>
      <c r="BO66" s="22">
        <f t="shared" si="352"/>
        <v>9</v>
      </c>
      <c r="BP66" s="24" t="str">
        <f t="shared" si="353"/>
        <v/>
      </c>
      <c r="BQ66" s="17" t="str">
        <f t="shared" si="354"/>
        <v>""</v>
      </c>
      <c r="BR66" t="str">
        <f t="shared" si="355"/>
        <v>LS2.2-P3</v>
      </c>
      <c r="BS66" s="5" t="str">
        <f t="shared" si="356"/>
        <v>yes</v>
      </c>
      <c r="BT66" s="3"/>
      <c r="BU66" t="str">
        <f t="shared" si="357"/>
        <v>Sheets.Add(new SheetPdfSample("LS2.2-P3 - sheet title (59).pdf", "LS2.2-P3", "sheet title (59)", ST_TYPE03,"", " ", "LS", "", "2", ".", "2", "-", "P3", "", "", "", "", "", ""));</v>
      </c>
    </row>
    <row r="67" spans="2:73">
      <c r="B67" s="8">
        <f t="shared" si="0"/>
        <v>60</v>
      </c>
      <c r="C67" t="str">
        <f t="shared" si="1"/>
        <v>LS2.2-P4 - sheet title (60)</v>
      </c>
      <c r="D67" t="str">
        <f t="shared" si="2"/>
        <v>sheet title (60)</v>
      </c>
      <c r="E67" t="s">
        <v>334</v>
      </c>
      <c r="F67" s="27" t="str">
        <f>_xlfn.XLOOKUP(IF(AS67="""""",AR$2,IF(AY67="""""",AX$2,IF(BE67="""""",BD$2,IF(BK67="""""",BJ$2,IF(BQ67="""""",BP$2,6)))))+IF(Z67="""""",0,10), Sheet2!A$2:A$13, Sheet2!B$2:B$13)</f>
        <v>ST_TYPE03</v>
      </c>
      <c r="G67" s="8"/>
      <c r="H67" s="3">
        <v>0</v>
      </c>
      <c r="I67" s="3"/>
      <c r="J67" s="3">
        <v>2</v>
      </c>
      <c r="K67" s="22">
        <v>0</v>
      </c>
      <c r="L67" s="3">
        <v>1</v>
      </c>
      <c r="M67" s="22">
        <v>1</v>
      </c>
      <c r="N67" s="3">
        <v>1</v>
      </c>
      <c r="O67" s="24">
        <v>1</v>
      </c>
      <c r="P67" s="5">
        <v>2</v>
      </c>
      <c r="Q67" s="24">
        <v>0</v>
      </c>
      <c r="R67" s="3">
        <v>0</v>
      </c>
      <c r="S67" s="24">
        <v>0</v>
      </c>
      <c r="T67" s="3">
        <v>0</v>
      </c>
      <c r="U67" s="24">
        <v>0</v>
      </c>
      <c r="V67" s="3">
        <v>0</v>
      </c>
      <c r="X67" s="22">
        <v>1</v>
      </c>
      <c r="Y67" s="24" t="str">
        <f t="shared" si="314"/>
        <v/>
      </c>
      <c r="Z67" s="17" t="str">
        <f t="shared" si="315"/>
        <v>""</v>
      </c>
      <c r="AA67" s="22">
        <v>0</v>
      </c>
      <c r="AB67" s="22">
        <f t="shared" si="316"/>
        <v>1</v>
      </c>
      <c r="AC67" s="24" t="str">
        <f t="shared" si="317"/>
        <v xml:space="preserve"> </v>
      </c>
      <c r="AD67" s="17" t="str">
        <f t="shared" si="7"/>
        <v>" "</v>
      </c>
      <c r="AE67" s="22">
        <f t="shared" si="318"/>
        <v>1</v>
      </c>
      <c r="AF67" s="24" t="str">
        <f t="shared" si="319"/>
        <v>LS</v>
      </c>
      <c r="AG67" s="17" t="str">
        <f t="shared" si="10"/>
        <v>"LS"</v>
      </c>
      <c r="AH67" s="22">
        <f t="shared" si="320"/>
        <v>3</v>
      </c>
      <c r="AI67" s="24" t="str">
        <f t="shared" si="321"/>
        <v/>
      </c>
      <c r="AJ67" s="17" t="str">
        <f t="shared" si="322"/>
        <v>""</v>
      </c>
      <c r="AK67" s="22">
        <f t="shared" si="323"/>
        <v>3</v>
      </c>
      <c r="AL67" s="24" t="str">
        <f t="shared" si="324"/>
        <v>2</v>
      </c>
      <c r="AM67" s="17" t="str">
        <f t="shared" si="16"/>
        <v>"2"</v>
      </c>
      <c r="AN67" s="22">
        <f t="shared" si="325"/>
        <v>4</v>
      </c>
      <c r="AO67" s="24">
        <f t="shared" si="326"/>
        <v>46</v>
      </c>
      <c r="AP67" s="17" t="str">
        <f t="shared" si="327"/>
        <v>"."</v>
      </c>
      <c r="AQ67" s="22">
        <f t="shared" si="328"/>
        <v>5</v>
      </c>
      <c r="AR67" s="24" t="str">
        <f t="shared" si="329"/>
        <v>2</v>
      </c>
      <c r="AS67" s="17" t="str">
        <f t="shared" si="330"/>
        <v>"2"</v>
      </c>
      <c r="AT67" s="22">
        <f t="shared" si="331"/>
        <v>6</v>
      </c>
      <c r="AU67" s="24">
        <f t="shared" si="332"/>
        <v>45</v>
      </c>
      <c r="AV67" s="17" t="str">
        <f t="shared" si="333"/>
        <v>"-"</v>
      </c>
      <c r="AW67" s="22">
        <f t="shared" si="334"/>
        <v>7</v>
      </c>
      <c r="AX67" s="24" t="str">
        <f t="shared" si="335"/>
        <v>P4</v>
      </c>
      <c r="AY67" s="17" t="str">
        <f t="shared" si="336"/>
        <v>"P4"</v>
      </c>
      <c r="AZ67" s="22">
        <f t="shared" si="337"/>
        <v>9</v>
      </c>
      <c r="BA67" s="24" t="str">
        <f t="shared" si="338"/>
        <v/>
      </c>
      <c r="BB67" s="17" t="str">
        <f t="shared" si="339"/>
        <v>""</v>
      </c>
      <c r="BC67" s="22">
        <f t="shared" si="340"/>
        <v>9</v>
      </c>
      <c r="BD67" s="24" t="str">
        <f t="shared" si="341"/>
        <v/>
      </c>
      <c r="BE67" s="17" t="str">
        <f t="shared" si="342"/>
        <v>""</v>
      </c>
      <c r="BF67" s="22">
        <f t="shared" si="343"/>
        <v>9</v>
      </c>
      <c r="BG67" s="24" t="str">
        <f t="shared" si="344"/>
        <v/>
      </c>
      <c r="BH67" s="17" t="str">
        <f t="shared" si="345"/>
        <v>""</v>
      </c>
      <c r="BI67" s="22">
        <f t="shared" si="346"/>
        <v>9</v>
      </c>
      <c r="BJ67" s="24" t="str">
        <f t="shared" si="347"/>
        <v/>
      </c>
      <c r="BK67" s="17" t="str">
        <f t="shared" si="348"/>
        <v>""</v>
      </c>
      <c r="BL67" s="22">
        <f t="shared" si="349"/>
        <v>9</v>
      </c>
      <c r="BM67" s="24" t="str">
        <f t="shared" si="350"/>
        <v/>
      </c>
      <c r="BN67" s="17" t="str">
        <f t="shared" si="351"/>
        <v>""</v>
      </c>
      <c r="BO67" s="22">
        <f t="shared" si="352"/>
        <v>9</v>
      </c>
      <c r="BP67" s="24" t="str">
        <f t="shared" si="353"/>
        <v/>
      </c>
      <c r="BQ67" s="17" t="str">
        <f t="shared" si="354"/>
        <v>""</v>
      </c>
      <c r="BR67" t="str">
        <f t="shared" si="355"/>
        <v>LS2.2-P4</v>
      </c>
      <c r="BS67" s="5" t="str">
        <f t="shared" si="356"/>
        <v>yes</v>
      </c>
      <c r="BT67" s="3"/>
      <c r="BU67" t="str">
        <f t="shared" si="357"/>
        <v>Sheets.Add(new SheetPdfSample("LS2.2-P4 - sheet title (60).pdf", "LS2.2-P4", "sheet title (60)", ST_TYPE03,"", " ", "LS", "", "2", ".", "2", "-", "P4", "", "", "", "", "", ""));</v>
      </c>
    </row>
    <row r="68" spans="2:73">
      <c r="B68" s="8">
        <f t="shared" si="0"/>
        <v>61</v>
      </c>
      <c r="C68" t="str">
        <f t="shared" si="1"/>
        <v>LS2.2-P5 - sheet title (61)</v>
      </c>
      <c r="D68" t="str">
        <f t="shared" si="2"/>
        <v>sheet title (61)</v>
      </c>
      <c r="E68" t="s">
        <v>335</v>
      </c>
      <c r="F68" s="27" t="str">
        <f>_xlfn.XLOOKUP(IF(AS68="""""",AR$2,IF(AY68="""""",AX$2,IF(BE68="""""",BD$2,IF(BK68="""""",BJ$2,IF(BQ68="""""",BP$2,6)))))+IF(Z68="""""",0,10), Sheet2!A$2:A$13, Sheet2!B$2:B$13)</f>
        <v>ST_TYPE03</v>
      </c>
      <c r="G68" s="8"/>
      <c r="H68" s="3">
        <v>0</v>
      </c>
      <c r="I68" s="3"/>
      <c r="J68" s="3">
        <v>2</v>
      </c>
      <c r="K68" s="22">
        <v>0</v>
      </c>
      <c r="L68" s="3">
        <v>1</v>
      </c>
      <c r="M68" s="22">
        <v>1</v>
      </c>
      <c r="N68" s="3">
        <v>1</v>
      </c>
      <c r="O68" s="24">
        <v>1</v>
      </c>
      <c r="P68" s="5">
        <v>2</v>
      </c>
      <c r="Q68" s="24">
        <v>0</v>
      </c>
      <c r="R68" s="3">
        <v>0</v>
      </c>
      <c r="S68" s="24">
        <v>0</v>
      </c>
      <c r="T68" s="3">
        <v>0</v>
      </c>
      <c r="U68" s="24">
        <v>0</v>
      </c>
      <c r="V68" s="3">
        <v>0</v>
      </c>
      <c r="X68" s="22">
        <v>1</v>
      </c>
      <c r="Y68" s="24" t="str">
        <f t="shared" si="314"/>
        <v/>
      </c>
      <c r="Z68" s="17" t="str">
        <f t="shared" si="315"/>
        <v>""</v>
      </c>
      <c r="AA68" s="22">
        <v>0</v>
      </c>
      <c r="AB68" s="22">
        <f t="shared" si="316"/>
        <v>1</v>
      </c>
      <c r="AC68" s="24" t="str">
        <f t="shared" si="317"/>
        <v xml:space="preserve"> </v>
      </c>
      <c r="AD68" s="17" t="str">
        <f t="shared" si="7"/>
        <v>" "</v>
      </c>
      <c r="AE68" s="22">
        <f t="shared" si="318"/>
        <v>1</v>
      </c>
      <c r="AF68" s="24" t="str">
        <f t="shared" si="319"/>
        <v>LS</v>
      </c>
      <c r="AG68" s="17" t="str">
        <f t="shared" si="10"/>
        <v>"LS"</v>
      </c>
      <c r="AH68" s="22">
        <f t="shared" si="320"/>
        <v>3</v>
      </c>
      <c r="AI68" s="24" t="str">
        <f t="shared" si="321"/>
        <v/>
      </c>
      <c r="AJ68" s="17" t="str">
        <f t="shared" si="322"/>
        <v>""</v>
      </c>
      <c r="AK68" s="22">
        <f t="shared" si="323"/>
        <v>3</v>
      </c>
      <c r="AL68" s="24" t="str">
        <f t="shared" si="324"/>
        <v>2</v>
      </c>
      <c r="AM68" s="17" t="str">
        <f t="shared" si="16"/>
        <v>"2"</v>
      </c>
      <c r="AN68" s="22">
        <f t="shared" si="325"/>
        <v>4</v>
      </c>
      <c r="AO68" s="24">
        <f t="shared" si="326"/>
        <v>46</v>
      </c>
      <c r="AP68" s="17" t="str">
        <f t="shared" si="327"/>
        <v>"."</v>
      </c>
      <c r="AQ68" s="22">
        <f t="shared" si="328"/>
        <v>5</v>
      </c>
      <c r="AR68" s="24" t="str">
        <f t="shared" si="329"/>
        <v>2</v>
      </c>
      <c r="AS68" s="17" t="str">
        <f t="shared" si="330"/>
        <v>"2"</v>
      </c>
      <c r="AT68" s="22">
        <f t="shared" si="331"/>
        <v>6</v>
      </c>
      <c r="AU68" s="24">
        <f t="shared" si="332"/>
        <v>45</v>
      </c>
      <c r="AV68" s="17" t="str">
        <f t="shared" si="333"/>
        <v>"-"</v>
      </c>
      <c r="AW68" s="22">
        <f t="shared" si="334"/>
        <v>7</v>
      </c>
      <c r="AX68" s="24" t="str">
        <f t="shared" si="335"/>
        <v>P5</v>
      </c>
      <c r="AY68" s="17" t="str">
        <f t="shared" si="336"/>
        <v>"P5"</v>
      </c>
      <c r="AZ68" s="22">
        <f t="shared" si="337"/>
        <v>9</v>
      </c>
      <c r="BA68" s="24" t="str">
        <f t="shared" si="338"/>
        <v/>
      </c>
      <c r="BB68" s="17" t="str">
        <f t="shared" si="339"/>
        <v>""</v>
      </c>
      <c r="BC68" s="22">
        <f t="shared" si="340"/>
        <v>9</v>
      </c>
      <c r="BD68" s="24" t="str">
        <f t="shared" si="341"/>
        <v/>
      </c>
      <c r="BE68" s="17" t="str">
        <f t="shared" si="342"/>
        <v>""</v>
      </c>
      <c r="BF68" s="22">
        <f t="shared" si="343"/>
        <v>9</v>
      </c>
      <c r="BG68" s="24" t="str">
        <f t="shared" si="344"/>
        <v/>
      </c>
      <c r="BH68" s="17" t="str">
        <f t="shared" si="345"/>
        <v>""</v>
      </c>
      <c r="BI68" s="22">
        <f t="shared" si="346"/>
        <v>9</v>
      </c>
      <c r="BJ68" s="24" t="str">
        <f t="shared" si="347"/>
        <v/>
      </c>
      <c r="BK68" s="17" t="str">
        <f t="shared" si="348"/>
        <v>""</v>
      </c>
      <c r="BL68" s="22">
        <f t="shared" si="349"/>
        <v>9</v>
      </c>
      <c r="BM68" s="24" t="str">
        <f t="shared" si="350"/>
        <v/>
      </c>
      <c r="BN68" s="17" t="str">
        <f t="shared" si="351"/>
        <v>""</v>
      </c>
      <c r="BO68" s="22">
        <f t="shared" si="352"/>
        <v>9</v>
      </c>
      <c r="BP68" s="24" t="str">
        <f t="shared" si="353"/>
        <v/>
      </c>
      <c r="BQ68" s="17" t="str">
        <f t="shared" si="354"/>
        <v>""</v>
      </c>
      <c r="BR68" t="str">
        <f t="shared" si="355"/>
        <v>LS2.2-P5</v>
      </c>
      <c r="BS68" s="5" t="str">
        <f t="shared" si="356"/>
        <v>yes</v>
      </c>
      <c r="BT68" s="3"/>
      <c r="BU68" t="str">
        <f t="shared" si="357"/>
        <v>Sheets.Add(new SheetPdfSample("LS2.2-P5 - sheet title (61).pdf", "LS2.2-P5", "sheet title (61)", ST_TYPE03,"", " ", "LS", "", "2", ".", "2", "-", "P5", "", "", "", "", "", ""));</v>
      </c>
    </row>
    <row r="69" spans="2:73">
      <c r="B69" s="8">
        <f t="shared" si="0"/>
        <v>62</v>
      </c>
      <c r="C69" t="str">
        <f t="shared" si="1"/>
        <v>LS2.2-R1 - sheet title (62)</v>
      </c>
      <c r="D69" t="str">
        <f t="shared" si="2"/>
        <v>sheet title (62)</v>
      </c>
      <c r="E69" t="s">
        <v>336</v>
      </c>
      <c r="F69" s="27" t="str">
        <f>_xlfn.XLOOKUP(IF(AS69="""""",AR$2,IF(AY69="""""",AX$2,IF(BE69="""""",BD$2,IF(BK69="""""",BJ$2,IF(BQ69="""""",BP$2,6)))))+IF(Z69="""""",0,10), Sheet2!A$2:A$13, Sheet2!B$2:B$13)</f>
        <v>ST_TYPE03</v>
      </c>
      <c r="G69" s="8"/>
      <c r="H69" s="3">
        <v>0</v>
      </c>
      <c r="I69" s="3"/>
      <c r="J69" s="3">
        <v>2</v>
      </c>
      <c r="K69" s="22">
        <v>0</v>
      </c>
      <c r="L69" s="3">
        <v>1</v>
      </c>
      <c r="M69" s="22">
        <v>1</v>
      </c>
      <c r="N69" s="3">
        <v>1</v>
      </c>
      <c r="O69" s="24">
        <v>1</v>
      </c>
      <c r="P69" s="5">
        <v>2</v>
      </c>
      <c r="Q69" s="24">
        <v>0</v>
      </c>
      <c r="R69" s="3">
        <v>0</v>
      </c>
      <c r="S69" s="24">
        <v>0</v>
      </c>
      <c r="T69" s="3">
        <v>0</v>
      </c>
      <c r="U69" s="24">
        <v>0</v>
      </c>
      <c r="V69" s="3">
        <v>0</v>
      </c>
      <c r="X69" s="22">
        <v>1</v>
      </c>
      <c r="Y69" s="24" t="str">
        <f t="shared" si="314"/>
        <v/>
      </c>
      <c r="Z69" s="17" t="str">
        <f t="shared" si="315"/>
        <v>""</v>
      </c>
      <c r="AA69" s="22">
        <v>0</v>
      </c>
      <c r="AB69" s="22">
        <f t="shared" si="316"/>
        <v>1</v>
      </c>
      <c r="AC69" s="24" t="str">
        <f t="shared" si="317"/>
        <v xml:space="preserve"> </v>
      </c>
      <c r="AD69" s="17" t="str">
        <f t="shared" si="7"/>
        <v>" "</v>
      </c>
      <c r="AE69" s="22">
        <f t="shared" si="318"/>
        <v>1</v>
      </c>
      <c r="AF69" s="24" t="str">
        <f t="shared" si="319"/>
        <v>LS</v>
      </c>
      <c r="AG69" s="17" t="str">
        <f t="shared" si="10"/>
        <v>"LS"</v>
      </c>
      <c r="AH69" s="22">
        <f t="shared" si="320"/>
        <v>3</v>
      </c>
      <c r="AI69" s="24" t="str">
        <f t="shared" si="321"/>
        <v/>
      </c>
      <c r="AJ69" s="17" t="str">
        <f t="shared" si="322"/>
        <v>""</v>
      </c>
      <c r="AK69" s="22">
        <f t="shared" si="323"/>
        <v>3</v>
      </c>
      <c r="AL69" s="24" t="str">
        <f t="shared" si="324"/>
        <v>2</v>
      </c>
      <c r="AM69" s="17" t="str">
        <f t="shared" si="16"/>
        <v>"2"</v>
      </c>
      <c r="AN69" s="22">
        <f t="shared" si="325"/>
        <v>4</v>
      </c>
      <c r="AO69" s="24">
        <f t="shared" si="326"/>
        <v>46</v>
      </c>
      <c r="AP69" s="17" t="str">
        <f t="shared" si="327"/>
        <v>"."</v>
      </c>
      <c r="AQ69" s="22">
        <f t="shared" si="328"/>
        <v>5</v>
      </c>
      <c r="AR69" s="24" t="str">
        <f t="shared" si="329"/>
        <v>2</v>
      </c>
      <c r="AS69" s="17" t="str">
        <f t="shared" si="330"/>
        <v>"2"</v>
      </c>
      <c r="AT69" s="22">
        <f t="shared" si="331"/>
        <v>6</v>
      </c>
      <c r="AU69" s="24">
        <f t="shared" si="332"/>
        <v>45</v>
      </c>
      <c r="AV69" s="17" t="str">
        <f t="shared" si="333"/>
        <v>"-"</v>
      </c>
      <c r="AW69" s="22">
        <f t="shared" si="334"/>
        <v>7</v>
      </c>
      <c r="AX69" s="24" t="str">
        <f t="shared" si="335"/>
        <v>R1</v>
      </c>
      <c r="AY69" s="17" t="str">
        <f t="shared" si="336"/>
        <v>"R1"</v>
      </c>
      <c r="AZ69" s="22">
        <f t="shared" si="337"/>
        <v>9</v>
      </c>
      <c r="BA69" s="24" t="str">
        <f t="shared" si="338"/>
        <v/>
      </c>
      <c r="BB69" s="17" t="str">
        <f t="shared" si="339"/>
        <v>""</v>
      </c>
      <c r="BC69" s="22">
        <f t="shared" si="340"/>
        <v>9</v>
      </c>
      <c r="BD69" s="24" t="str">
        <f t="shared" si="341"/>
        <v/>
      </c>
      <c r="BE69" s="17" t="str">
        <f t="shared" si="342"/>
        <v>""</v>
      </c>
      <c r="BF69" s="22">
        <f t="shared" si="343"/>
        <v>9</v>
      </c>
      <c r="BG69" s="24" t="str">
        <f t="shared" si="344"/>
        <v/>
      </c>
      <c r="BH69" s="17" t="str">
        <f t="shared" si="345"/>
        <v>""</v>
      </c>
      <c r="BI69" s="22">
        <f t="shared" si="346"/>
        <v>9</v>
      </c>
      <c r="BJ69" s="24" t="str">
        <f t="shared" si="347"/>
        <v/>
      </c>
      <c r="BK69" s="17" t="str">
        <f t="shared" si="348"/>
        <v>""</v>
      </c>
      <c r="BL69" s="22">
        <f t="shared" si="349"/>
        <v>9</v>
      </c>
      <c r="BM69" s="24" t="str">
        <f t="shared" si="350"/>
        <v/>
      </c>
      <c r="BN69" s="17" t="str">
        <f t="shared" si="351"/>
        <v>""</v>
      </c>
      <c r="BO69" s="22">
        <f t="shared" si="352"/>
        <v>9</v>
      </c>
      <c r="BP69" s="24" t="str">
        <f t="shared" si="353"/>
        <v/>
      </c>
      <c r="BQ69" s="17" t="str">
        <f t="shared" si="354"/>
        <v>""</v>
      </c>
      <c r="BR69" t="str">
        <f t="shared" si="355"/>
        <v>LS2.2-R1</v>
      </c>
      <c r="BS69" s="5" t="str">
        <f t="shared" si="356"/>
        <v>yes</v>
      </c>
      <c r="BT69" s="3"/>
      <c r="BU69" t="str">
        <f t="shared" si="357"/>
        <v>Sheets.Add(new SheetPdfSample("LS2.2-R1 - sheet title (62).pdf", "LS2.2-R1", "sheet title (62)", ST_TYPE03,"", " ", "LS", "", "2", ".", "2", "-", "R1", "", "", "", "", "", ""));</v>
      </c>
    </row>
    <row r="70" spans="2:73">
      <c r="B70" s="8">
        <f t="shared" si="0"/>
        <v>63</v>
      </c>
      <c r="C70" t="str">
        <f t="shared" si="1"/>
        <v>LS2.2-R2 - sheet title (63)</v>
      </c>
      <c r="D70" t="str">
        <f t="shared" si="2"/>
        <v>sheet title (63)</v>
      </c>
      <c r="E70" t="s">
        <v>337</v>
      </c>
      <c r="F70" s="27" t="str">
        <f>_xlfn.XLOOKUP(IF(AS70="""""",AR$2,IF(AY70="""""",AX$2,IF(BE70="""""",BD$2,IF(BK70="""""",BJ$2,IF(BQ70="""""",BP$2,6)))))+IF(Z70="""""",0,10), Sheet2!A$2:A$13, Sheet2!B$2:B$13)</f>
        <v>ST_TYPE03</v>
      </c>
      <c r="G70" s="8"/>
      <c r="H70" s="3">
        <v>0</v>
      </c>
      <c r="I70" s="3"/>
      <c r="J70" s="3">
        <v>2</v>
      </c>
      <c r="K70" s="22">
        <v>0</v>
      </c>
      <c r="L70" s="3">
        <v>1</v>
      </c>
      <c r="M70" s="22">
        <v>1</v>
      </c>
      <c r="N70" s="3">
        <v>1</v>
      </c>
      <c r="O70" s="24">
        <v>1</v>
      </c>
      <c r="P70" s="5">
        <v>2</v>
      </c>
      <c r="Q70" s="24">
        <v>0</v>
      </c>
      <c r="R70" s="3">
        <v>0</v>
      </c>
      <c r="S70" s="24">
        <v>0</v>
      </c>
      <c r="T70" s="3">
        <v>0</v>
      </c>
      <c r="U70" s="24">
        <v>0</v>
      </c>
      <c r="V70" s="3">
        <v>0</v>
      </c>
      <c r="X70" s="22">
        <v>1</v>
      </c>
      <c r="Y70" s="24" t="str">
        <f t="shared" si="314"/>
        <v/>
      </c>
      <c r="Z70" s="17" t="str">
        <f t="shared" si="315"/>
        <v>""</v>
      </c>
      <c r="AA70" s="22">
        <v>0</v>
      </c>
      <c r="AB70" s="22">
        <f t="shared" si="316"/>
        <v>1</v>
      </c>
      <c r="AC70" s="24" t="str">
        <f t="shared" si="317"/>
        <v xml:space="preserve"> </v>
      </c>
      <c r="AD70" s="17" t="str">
        <f t="shared" si="7"/>
        <v>" "</v>
      </c>
      <c r="AE70" s="22">
        <f t="shared" si="318"/>
        <v>1</v>
      </c>
      <c r="AF70" s="24" t="str">
        <f t="shared" si="319"/>
        <v>LS</v>
      </c>
      <c r="AG70" s="17" t="str">
        <f t="shared" si="10"/>
        <v>"LS"</v>
      </c>
      <c r="AH70" s="22">
        <f t="shared" si="320"/>
        <v>3</v>
      </c>
      <c r="AI70" s="24" t="str">
        <f t="shared" si="321"/>
        <v/>
      </c>
      <c r="AJ70" s="17" t="str">
        <f t="shared" si="322"/>
        <v>""</v>
      </c>
      <c r="AK70" s="22">
        <f t="shared" si="323"/>
        <v>3</v>
      </c>
      <c r="AL70" s="24" t="str">
        <f t="shared" si="324"/>
        <v>2</v>
      </c>
      <c r="AM70" s="17" t="str">
        <f t="shared" si="16"/>
        <v>"2"</v>
      </c>
      <c r="AN70" s="22">
        <f t="shared" si="325"/>
        <v>4</v>
      </c>
      <c r="AO70" s="24">
        <f t="shared" si="326"/>
        <v>46</v>
      </c>
      <c r="AP70" s="17" t="str">
        <f t="shared" si="327"/>
        <v>"."</v>
      </c>
      <c r="AQ70" s="22">
        <f t="shared" si="328"/>
        <v>5</v>
      </c>
      <c r="AR70" s="24" t="str">
        <f t="shared" si="329"/>
        <v>2</v>
      </c>
      <c r="AS70" s="17" t="str">
        <f t="shared" si="330"/>
        <v>"2"</v>
      </c>
      <c r="AT70" s="22">
        <f t="shared" si="331"/>
        <v>6</v>
      </c>
      <c r="AU70" s="24">
        <f t="shared" si="332"/>
        <v>45</v>
      </c>
      <c r="AV70" s="17" t="str">
        <f t="shared" si="333"/>
        <v>"-"</v>
      </c>
      <c r="AW70" s="22">
        <f t="shared" si="334"/>
        <v>7</v>
      </c>
      <c r="AX70" s="24" t="str">
        <f t="shared" si="335"/>
        <v>R2</v>
      </c>
      <c r="AY70" s="17" t="str">
        <f t="shared" si="336"/>
        <v>"R2"</v>
      </c>
      <c r="AZ70" s="22">
        <f t="shared" si="337"/>
        <v>9</v>
      </c>
      <c r="BA70" s="24" t="str">
        <f t="shared" si="338"/>
        <v/>
      </c>
      <c r="BB70" s="17" t="str">
        <f t="shared" si="339"/>
        <v>""</v>
      </c>
      <c r="BC70" s="22">
        <f t="shared" si="340"/>
        <v>9</v>
      </c>
      <c r="BD70" s="24" t="str">
        <f t="shared" si="341"/>
        <v/>
      </c>
      <c r="BE70" s="17" t="str">
        <f t="shared" si="342"/>
        <v>""</v>
      </c>
      <c r="BF70" s="22">
        <f t="shared" si="343"/>
        <v>9</v>
      </c>
      <c r="BG70" s="24" t="str">
        <f t="shared" si="344"/>
        <v/>
      </c>
      <c r="BH70" s="17" t="str">
        <f t="shared" si="345"/>
        <v>""</v>
      </c>
      <c r="BI70" s="22">
        <f t="shared" si="346"/>
        <v>9</v>
      </c>
      <c r="BJ70" s="24" t="str">
        <f t="shared" si="347"/>
        <v/>
      </c>
      <c r="BK70" s="17" t="str">
        <f t="shared" si="348"/>
        <v>""</v>
      </c>
      <c r="BL70" s="22">
        <f t="shared" si="349"/>
        <v>9</v>
      </c>
      <c r="BM70" s="24" t="str">
        <f t="shared" si="350"/>
        <v/>
      </c>
      <c r="BN70" s="17" t="str">
        <f t="shared" si="351"/>
        <v>""</v>
      </c>
      <c r="BO70" s="22">
        <f t="shared" si="352"/>
        <v>9</v>
      </c>
      <c r="BP70" s="24" t="str">
        <f t="shared" si="353"/>
        <v/>
      </c>
      <c r="BQ70" s="17" t="str">
        <f t="shared" si="354"/>
        <v>""</v>
      </c>
      <c r="BR70" t="str">
        <f t="shared" si="355"/>
        <v>LS2.2-R2</v>
      </c>
      <c r="BS70" s="5" t="str">
        <f t="shared" si="356"/>
        <v>yes</v>
      </c>
      <c r="BT70" s="3"/>
      <c r="BU70" t="str">
        <f t="shared" si="357"/>
        <v>Sheets.Add(new SheetPdfSample("LS2.2-R2 - sheet title (63).pdf", "LS2.2-R2", "sheet title (63)", ST_TYPE03,"", " ", "LS", "", "2", ".", "2", "-", "R2", "", "", "", "", "", ""));</v>
      </c>
    </row>
    <row r="71" spans="2:73">
      <c r="B71" s="8">
        <f t="shared" si="0"/>
        <v>64</v>
      </c>
      <c r="C71" t="str">
        <f t="shared" si="1"/>
        <v>LS2.2-R3 - sheet title (64)</v>
      </c>
      <c r="D71" t="str">
        <f t="shared" si="2"/>
        <v>sheet title (64)</v>
      </c>
      <c r="E71" t="s">
        <v>338</v>
      </c>
      <c r="F71" s="27" t="str">
        <f>_xlfn.XLOOKUP(IF(AS71="""""",AR$2,IF(AY71="""""",AX$2,IF(BE71="""""",BD$2,IF(BK71="""""",BJ$2,IF(BQ71="""""",BP$2,6)))))+IF(Z71="""""",0,10), Sheet2!A$2:A$13, Sheet2!B$2:B$13)</f>
        <v>ST_TYPE03</v>
      </c>
      <c r="G71" s="8"/>
      <c r="H71" s="3">
        <v>0</v>
      </c>
      <c r="I71" s="3"/>
      <c r="J71" s="3">
        <v>2</v>
      </c>
      <c r="K71" s="22">
        <v>0</v>
      </c>
      <c r="L71" s="3">
        <v>1</v>
      </c>
      <c r="M71" s="22">
        <v>1</v>
      </c>
      <c r="N71" s="3">
        <v>1</v>
      </c>
      <c r="O71" s="24">
        <v>1</v>
      </c>
      <c r="P71" s="5">
        <v>2</v>
      </c>
      <c r="Q71" s="24">
        <v>0</v>
      </c>
      <c r="R71" s="3">
        <v>0</v>
      </c>
      <c r="S71" s="24">
        <v>0</v>
      </c>
      <c r="T71" s="3">
        <v>0</v>
      </c>
      <c r="U71" s="24">
        <v>0</v>
      </c>
      <c r="V71" s="3">
        <v>0</v>
      </c>
      <c r="X71" s="22">
        <v>1</v>
      </c>
      <c r="Y71" s="24" t="str">
        <f t="shared" si="314"/>
        <v/>
      </c>
      <c r="Z71" s="17" t="str">
        <f t="shared" si="315"/>
        <v>""</v>
      </c>
      <c r="AA71" s="22">
        <v>0</v>
      </c>
      <c r="AB71" s="22">
        <f t="shared" si="316"/>
        <v>1</v>
      </c>
      <c r="AC71" s="24" t="str">
        <f t="shared" si="317"/>
        <v xml:space="preserve"> </v>
      </c>
      <c r="AD71" s="17" t="str">
        <f t="shared" si="7"/>
        <v>" "</v>
      </c>
      <c r="AE71" s="22">
        <f t="shared" si="318"/>
        <v>1</v>
      </c>
      <c r="AF71" s="24" t="str">
        <f t="shared" si="319"/>
        <v>LS</v>
      </c>
      <c r="AG71" s="17" t="str">
        <f t="shared" si="10"/>
        <v>"LS"</v>
      </c>
      <c r="AH71" s="22">
        <f t="shared" si="320"/>
        <v>3</v>
      </c>
      <c r="AI71" s="24" t="str">
        <f t="shared" si="321"/>
        <v/>
      </c>
      <c r="AJ71" s="17" t="str">
        <f t="shared" si="322"/>
        <v>""</v>
      </c>
      <c r="AK71" s="22">
        <f t="shared" si="323"/>
        <v>3</v>
      </c>
      <c r="AL71" s="24" t="str">
        <f t="shared" si="324"/>
        <v>2</v>
      </c>
      <c r="AM71" s="17" t="str">
        <f t="shared" si="16"/>
        <v>"2"</v>
      </c>
      <c r="AN71" s="22">
        <f t="shared" si="325"/>
        <v>4</v>
      </c>
      <c r="AO71" s="24">
        <f t="shared" si="326"/>
        <v>46</v>
      </c>
      <c r="AP71" s="17" t="str">
        <f t="shared" si="327"/>
        <v>"."</v>
      </c>
      <c r="AQ71" s="22">
        <f t="shared" si="328"/>
        <v>5</v>
      </c>
      <c r="AR71" s="24" t="str">
        <f t="shared" si="329"/>
        <v>2</v>
      </c>
      <c r="AS71" s="17" t="str">
        <f t="shared" si="330"/>
        <v>"2"</v>
      </c>
      <c r="AT71" s="22">
        <f t="shared" si="331"/>
        <v>6</v>
      </c>
      <c r="AU71" s="24">
        <f t="shared" si="332"/>
        <v>45</v>
      </c>
      <c r="AV71" s="17" t="str">
        <f t="shared" si="333"/>
        <v>"-"</v>
      </c>
      <c r="AW71" s="22">
        <f t="shared" si="334"/>
        <v>7</v>
      </c>
      <c r="AX71" s="24" t="str">
        <f t="shared" si="335"/>
        <v>R3</v>
      </c>
      <c r="AY71" s="17" t="str">
        <f t="shared" si="336"/>
        <v>"R3"</v>
      </c>
      <c r="AZ71" s="22">
        <f t="shared" si="337"/>
        <v>9</v>
      </c>
      <c r="BA71" s="24" t="str">
        <f t="shared" si="338"/>
        <v/>
      </c>
      <c r="BB71" s="17" t="str">
        <f t="shared" si="339"/>
        <v>""</v>
      </c>
      <c r="BC71" s="22">
        <f t="shared" si="340"/>
        <v>9</v>
      </c>
      <c r="BD71" s="24" t="str">
        <f t="shared" si="341"/>
        <v/>
      </c>
      <c r="BE71" s="17" t="str">
        <f t="shared" si="342"/>
        <v>""</v>
      </c>
      <c r="BF71" s="22">
        <f t="shared" si="343"/>
        <v>9</v>
      </c>
      <c r="BG71" s="24" t="str">
        <f t="shared" si="344"/>
        <v/>
      </c>
      <c r="BH71" s="17" t="str">
        <f t="shared" si="345"/>
        <v>""</v>
      </c>
      <c r="BI71" s="22">
        <f t="shared" si="346"/>
        <v>9</v>
      </c>
      <c r="BJ71" s="24" t="str">
        <f t="shared" si="347"/>
        <v/>
      </c>
      <c r="BK71" s="17" t="str">
        <f t="shared" si="348"/>
        <v>""</v>
      </c>
      <c r="BL71" s="22">
        <f t="shared" si="349"/>
        <v>9</v>
      </c>
      <c r="BM71" s="24" t="str">
        <f t="shared" si="350"/>
        <v/>
      </c>
      <c r="BN71" s="17" t="str">
        <f t="shared" si="351"/>
        <v>""</v>
      </c>
      <c r="BO71" s="22">
        <f t="shared" si="352"/>
        <v>9</v>
      </c>
      <c r="BP71" s="24" t="str">
        <f t="shared" si="353"/>
        <v/>
      </c>
      <c r="BQ71" s="17" t="str">
        <f t="shared" si="354"/>
        <v>""</v>
      </c>
      <c r="BR71" t="str">
        <f t="shared" si="355"/>
        <v>LS2.2-R3</v>
      </c>
      <c r="BS71" s="5" t="str">
        <f t="shared" si="356"/>
        <v>yes</v>
      </c>
      <c r="BT71" s="3"/>
      <c r="BU71" t="str">
        <f t="shared" si="357"/>
        <v>Sheets.Add(new SheetPdfSample("LS2.2-R3 - sheet title (64).pdf", "LS2.2-R3", "sheet title (64)", ST_TYPE03,"", " ", "LS", "", "2", ".", "2", "-", "R3", "", "", "", "", "", ""));</v>
      </c>
    </row>
    <row r="72" spans="2:73">
      <c r="B72" s="8">
        <f t="shared" si="0"/>
        <v>65</v>
      </c>
      <c r="C72" t="str">
        <f t="shared" si="1"/>
        <v>LS2.2-R4 - sheet title (65)</v>
      </c>
      <c r="D72" t="str">
        <f t="shared" si="2"/>
        <v>sheet title (65)</v>
      </c>
      <c r="E72" t="s">
        <v>339</v>
      </c>
      <c r="F72" s="27" t="str">
        <f>_xlfn.XLOOKUP(IF(AS72="""""",AR$2,IF(AY72="""""",AX$2,IF(BE72="""""",BD$2,IF(BK72="""""",BJ$2,IF(BQ72="""""",BP$2,6)))))+IF(Z72="""""",0,10), Sheet2!A$2:A$13, Sheet2!B$2:B$13)</f>
        <v>ST_TYPE03</v>
      </c>
      <c r="G72" s="8"/>
      <c r="H72" s="3">
        <v>0</v>
      </c>
      <c r="I72" s="3"/>
      <c r="J72" s="3">
        <v>2</v>
      </c>
      <c r="K72" s="22">
        <v>0</v>
      </c>
      <c r="L72" s="3">
        <v>1</v>
      </c>
      <c r="M72" s="22">
        <v>1</v>
      </c>
      <c r="N72" s="3">
        <v>1</v>
      </c>
      <c r="O72" s="24">
        <v>1</v>
      </c>
      <c r="P72" s="5">
        <v>2</v>
      </c>
      <c r="Q72" s="24">
        <v>0</v>
      </c>
      <c r="R72" s="3">
        <v>0</v>
      </c>
      <c r="S72" s="24">
        <v>0</v>
      </c>
      <c r="T72" s="3">
        <v>0</v>
      </c>
      <c r="U72" s="24">
        <v>0</v>
      </c>
      <c r="V72" s="3">
        <v>0</v>
      </c>
      <c r="X72" s="22">
        <v>1</v>
      </c>
      <c r="Y72" s="24" t="str">
        <f t="shared" si="314"/>
        <v/>
      </c>
      <c r="Z72" s="17" t="str">
        <f t="shared" si="315"/>
        <v>""</v>
      </c>
      <c r="AA72" s="22">
        <v>0</v>
      </c>
      <c r="AB72" s="22">
        <f t="shared" si="316"/>
        <v>1</v>
      </c>
      <c r="AC72" s="24" t="str">
        <f t="shared" si="317"/>
        <v xml:space="preserve"> </v>
      </c>
      <c r="AD72" s="17" t="str">
        <f t="shared" si="7"/>
        <v>" "</v>
      </c>
      <c r="AE72" s="22">
        <f t="shared" si="318"/>
        <v>1</v>
      </c>
      <c r="AF72" s="24" t="str">
        <f t="shared" si="319"/>
        <v>LS</v>
      </c>
      <c r="AG72" s="17" t="str">
        <f t="shared" si="10"/>
        <v>"LS"</v>
      </c>
      <c r="AH72" s="22">
        <f t="shared" si="320"/>
        <v>3</v>
      </c>
      <c r="AI72" s="24" t="str">
        <f t="shared" si="321"/>
        <v/>
      </c>
      <c r="AJ72" s="17" t="str">
        <f t="shared" si="322"/>
        <v>""</v>
      </c>
      <c r="AK72" s="22">
        <f t="shared" si="323"/>
        <v>3</v>
      </c>
      <c r="AL72" s="24" t="str">
        <f t="shared" si="324"/>
        <v>2</v>
      </c>
      <c r="AM72" s="17" t="str">
        <f t="shared" si="16"/>
        <v>"2"</v>
      </c>
      <c r="AN72" s="22">
        <f t="shared" si="325"/>
        <v>4</v>
      </c>
      <c r="AO72" s="24">
        <f t="shared" si="326"/>
        <v>46</v>
      </c>
      <c r="AP72" s="17" t="str">
        <f t="shared" si="327"/>
        <v>"."</v>
      </c>
      <c r="AQ72" s="22">
        <f t="shared" si="328"/>
        <v>5</v>
      </c>
      <c r="AR72" s="24" t="str">
        <f t="shared" si="329"/>
        <v>2</v>
      </c>
      <c r="AS72" s="17" t="str">
        <f t="shared" si="330"/>
        <v>"2"</v>
      </c>
      <c r="AT72" s="22">
        <f t="shared" si="331"/>
        <v>6</v>
      </c>
      <c r="AU72" s="24">
        <f t="shared" si="332"/>
        <v>45</v>
      </c>
      <c r="AV72" s="17" t="str">
        <f t="shared" si="333"/>
        <v>"-"</v>
      </c>
      <c r="AW72" s="22">
        <f t="shared" si="334"/>
        <v>7</v>
      </c>
      <c r="AX72" s="24" t="str">
        <f t="shared" si="335"/>
        <v>R4</v>
      </c>
      <c r="AY72" s="17" t="str">
        <f t="shared" si="336"/>
        <v>"R4"</v>
      </c>
      <c r="AZ72" s="22">
        <f t="shared" si="337"/>
        <v>9</v>
      </c>
      <c r="BA72" s="24" t="str">
        <f t="shared" si="338"/>
        <v/>
      </c>
      <c r="BB72" s="17" t="str">
        <f t="shared" si="339"/>
        <v>""</v>
      </c>
      <c r="BC72" s="22">
        <f t="shared" si="340"/>
        <v>9</v>
      </c>
      <c r="BD72" s="24" t="str">
        <f t="shared" si="341"/>
        <v/>
      </c>
      <c r="BE72" s="17" t="str">
        <f t="shared" si="342"/>
        <v>""</v>
      </c>
      <c r="BF72" s="22">
        <f t="shared" si="343"/>
        <v>9</v>
      </c>
      <c r="BG72" s="24" t="str">
        <f t="shared" si="344"/>
        <v/>
      </c>
      <c r="BH72" s="17" t="str">
        <f t="shared" si="345"/>
        <v>""</v>
      </c>
      <c r="BI72" s="22">
        <f t="shared" si="346"/>
        <v>9</v>
      </c>
      <c r="BJ72" s="24" t="str">
        <f t="shared" si="347"/>
        <v/>
      </c>
      <c r="BK72" s="17" t="str">
        <f t="shared" si="348"/>
        <v>""</v>
      </c>
      <c r="BL72" s="22">
        <f t="shared" si="349"/>
        <v>9</v>
      </c>
      <c r="BM72" s="24" t="str">
        <f t="shared" si="350"/>
        <v/>
      </c>
      <c r="BN72" s="17" t="str">
        <f t="shared" si="351"/>
        <v>""</v>
      </c>
      <c r="BO72" s="22">
        <f t="shared" si="352"/>
        <v>9</v>
      </c>
      <c r="BP72" s="24" t="str">
        <f t="shared" si="353"/>
        <v/>
      </c>
      <c r="BQ72" s="17" t="str">
        <f t="shared" si="354"/>
        <v>""</v>
      </c>
      <c r="BR72" t="str">
        <f t="shared" si="355"/>
        <v>LS2.2-R4</v>
      </c>
      <c r="BS72" s="5" t="str">
        <f t="shared" si="356"/>
        <v>yes</v>
      </c>
      <c r="BT72" s="3"/>
      <c r="BU72" t="str">
        <f t="shared" si="357"/>
        <v>Sheets.Add(new SheetPdfSample("LS2.2-R4 - sheet title (65).pdf", "LS2.2-R4", "sheet title (65)", ST_TYPE03,"", " ", "LS", "", "2", ".", "2", "-", "R4", "", "", "", "", "", ""));</v>
      </c>
    </row>
    <row r="73" spans="2:73">
      <c r="B73" s="8">
        <f t="shared" ref="B73:B136" si="358">B72+1</f>
        <v>66</v>
      </c>
      <c r="C73" t="str">
        <f t="shared" ref="C73:C136" si="359">E73&amp;C$1&amp;D73</f>
        <v>LS2.2-R5 - sheet title (66)</v>
      </c>
      <c r="D73" t="str">
        <f t="shared" ref="D73:D136" si="360">D$1&amp;" ("&amp;B73&amp;")"</f>
        <v>sheet title (66)</v>
      </c>
      <c r="E73" t="s">
        <v>340</v>
      </c>
      <c r="F73" s="27" t="str">
        <f>_xlfn.XLOOKUP(IF(AS73="""""",AR$2,IF(AY73="""""",AX$2,IF(BE73="""""",BD$2,IF(BK73="""""",BJ$2,IF(BQ73="""""",BP$2,6)))))+IF(Z73="""""",0,10), Sheet2!A$2:A$13, Sheet2!B$2:B$13)</f>
        <v>ST_TYPE03</v>
      </c>
      <c r="G73" s="8"/>
      <c r="H73" s="3">
        <v>0</v>
      </c>
      <c r="I73" s="3"/>
      <c r="J73" s="3">
        <v>2</v>
      </c>
      <c r="K73" s="22">
        <v>0</v>
      </c>
      <c r="L73" s="3">
        <v>1</v>
      </c>
      <c r="M73" s="22">
        <v>1</v>
      </c>
      <c r="N73" s="3">
        <v>1</v>
      </c>
      <c r="O73" s="24">
        <v>1</v>
      </c>
      <c r="P73" s="5">
        <v>2</v>
      </c>
      <c r="Q73" s="24">
        <v>0</v>
      </c>
      <c r="R73" s="3">
        <v>0</v>
      </c>
      <c r="S73" s="24">
        <v>0</v>
      </c>
      <c r="T73" s="3">
        <v>0</v>
      </c>
      <c r="U73" s="24">
        <v>0</v>
      </c>
      <c r="V73" s="3">
        <v>0</v>
      </c>
      <c r="X73" s="22">
        <v>1</v>
      </c>
      <c r="Y73" s="24" t="str">
        <f t="shared" si="314"/>
        <v/>
      </c>
      <c r="Z73" s="17" t="str">
        <f t="shared" si="315"/>
        <v>""</v>
      </c>
      <c r="AA73" s="22">
        <v>0</v>
      </c>
      <c r="AB73" s="22">
        <f t="shared" si="316"/>
        <v>1</v>
      </c>
      <c r="AC73" s="24" t="str">
        <f t="shared" si="317"/>
        <v xml:space="preserve"> </v>
      </c>
      <c r="AD73" s="17" t="str">
        <f t="shared" si="7"/>
        <v>" "</v>
      </c>
      <c r="AE73" s="22">
        <f t="shared" si="318"/>
        <v>1</v>
      </c>
      <c r="AF73" s="24" t="str">
        <f t="shared" si="319"/>
        <v>LS</v>
      </c>
      <c r="AG73" s="17" t="str">
        <f t="shared" si="10"/>
        <v>"LS"</v>
      </c>
      <c r="AH73" s="22">
        <f t="shared" si="320"/>
        <v>3</v>
      </c>
      <c r="AI73" s="24" t="str">
        <f t="shared" si="321"/>
        <v/>
      </c>
      <c r="AJ73" s="17" t="str">
        <f t="shared" si="322"/>
        <v>""</v>
      </c>
      <c r="AK73" s="22">
        <f t="shared" si="323"/>
        <v>3</v>
      </c>
      <c r="AL73" s="24" t="str">
        <f t="shared" si="324"/>
        <v>2</v>
      </c>
      <c r="AM73" s="17" t="str">
        <f t="shared" si="16"/>
        <v>"2"</v>
      </c>
      <c r="AN73" s="22">
        <f t="shared" si="325"/>
        <v>4</v>
      </c>
      <c r="AO73" s="24">
        <f t="shared" si="326"/>
        <v>46</v>
      </c>
      <c r="AP73" s="17" t="str">
        <f t="shared" si="327"/>
        <v>"."</v>
      </c>
      <c r="AQ73" s="22">
        <f t="shared" si="328"/>
        <v>5</v>
      </c>
      <c r="AR73" s="24" t="str">
        <f t="shared" si="329"/>
        <v>2</v>
      </c>
      <c r="AS73" s="17" t="str">
        <f t="shared" si="330"/>
        <v>"2"</v>
      </c>
      <c r="AT73" s="22">
        <f t="shared" si="331"/>
        <v>6</v>
      </c>
      <c r="AU73" s="24">
        <f t="shared" si="332"/>
        <v>45</v>
      </c>
      <c r="AV73" s="17" t="str">
        <f t="shared" si="333"/>
        <v>"-"</v>
      </c>
      <c r="AW73" s="22">
        <f t="shared" si="334"/>
        <v>7</v>
      </c>
      <c r="AX73" s="24" t="str">
        <f t="shared" si="335"/>
        <v>R5</v>
      </c>
      <c r="AY73" s="17" t="str">
        <f t="shared" si="336"/>
        <v>"R5"</v>
      </c>
      <c r="AZ73" s="22">
        <f t="shared" si="337"/>
        <v>9</v>
      </c>
      <c r="BA73" s="24" t="str">
        <f t="shared" si="338"/>
        <v/>
      </c>
      <c r="BB73" s="17" t="str">
        <f t="shared" si="339"/>
        <v>""</v>
      </c>
      <c r="BC73" s="22">
        <f t="shared" si="340"/>
        <v>9</v>
      </c>
      <c r="BD73" s="24" t="str">
        <f t="shared" si="341"/>
        <v/>
      </c>
      <c r="BE73" s="17" t="str">
        <f t="shared" si="342"/>
        <v>""</v>
      </c>
      <c r="BF73" s="22">
        <f t="shared" si="343"/>
        <v>9</v>
      </c>
      <c r="BG73" s="24" t="str">
        <f t="shared" si="344"/>
        <v/>
      </c>
      <c r="BH73" s="17" t="str">
        <f t="shared" si="345"/>
        <v>""</v>
      </c>
      <c r="BI73" s="22">
        <f t="shared" si="346"/>
        <v>9</v>
      </c>
      <c r="BJ73" s="24" t="str">
        <f t="shared" si="347"/>
        <v/>
      </c>
      <c r="BK73" s="17" t="str">
        <f t="shared" si="348"/>
        <v>""</v>
      </c>
      <c r="BL73" s="22">
        <f t="shared" si="349"/>
        <v>9</v>
      </c>
      <c r="BM73" s="24" t="str">
        <f t="shared" si="350"/>
        <v/>
      </c>
      <c r="BN73" s="17" t="str">
        <f t="shared" si="351"/>
        <v>""</v>
      </c>
      <c r="BO73" s="22">
        <f t="shared" si="352"/>
        <v>9</v>
      </c>
      <c r="BP73" s="24" t="str">
        <f t="shared" si="353"/>
        <v/>
      </c>
      <c r="BQ73" s="17" t="str">
        <f t="shared" si="354"/>
        <v>""</v>
      </c>
      <c r="BR73" t="str">
        <f t="shared" si="355"/>
        <v>LS2.2-R5</v>
      </c>
      <c r="BS73" s="5" t="str">
        <f t="shared" si="356"/>
        <v>yes</v>
      </c>
      <c r="BT73" s="3"/>
      <c r="BU73" t="str">
        <f t="shared" si="357"/>
        <v>Sheets.Add(new SheetPdfSample("LS2.2-R5 - sheet title (66).pdf", "LS2.2-R5", "sheet title (66)", ST_TYPE03,"", " ", "LS", "", "2", ".", "2", "-", "R5", "", "", "", "", "", ""));</v>
      </c>
    </row>
    <row r="74" spans="2:73">
      <c r="B74" s="8">
        <f t="shared" si="358"/>
        <v>67</v>
      </c>
      <c r="C74" t="str">
        <f t="shared" si="359"/>
        <v>LS2.2-R6 - sheet title (67)</v>
      </c>
      <c r="D74" t="str">
        <f t="shared" si="360"/>
        <v>sheet title (67)</v>
      </c>
      <c r="E74" t="s">
        <v>341</v>
      </c>
      <c r="F74" s="27" t="str">
        <f>_xlfn.XLOOKUP(IF(AS74="""""",AR$2,IF(AY74="""""",AX$2,IF(BE74="""""",BD$2,IF(BK74="""""",BJ$2,IF(BQ74="""""",BP$2,6)))))+IF(Z74="""""",0,10), Sheet2!A$2:A$13, Sheet2!B$2:B$13)</f>
        <v>ST_TYPE03</v>
      </c>
      <c r="G74" s="8"/>
      <c r="H74" s="3">
        <v>0</v>
      </c>
      <c r="I74" s="3"/>
      <c r="J74" s="3">
        <v>2</v>
      </c>
      <c r="K74" s="22">
        <v>0</v>
      </c>
      <c r="L74" s="3">
        <v>1</v>
      </c>
      <c r="M74" s="22">
        <v>1</v>
      </c>
      <c r="N74" s="3">
        <v>1</v>
      </c>
      <c r="O74" s="24">
        <v>1</v>
      </c>
      <c r="P74" s="5">
        <v>2</v>
      </c>
      <c r="Q74" s="24">
        <v>0</v>
      </c>
      <c r="R74" s="3">
        <v>0</v>
      </c>
      <c r="S74" s="24">
        <v>0</v>
      </c>
      <c r="T74" s="3">
        <v>0</v>
      </c>
      <c r="U74" s="24">
        <v>0</v>
      </c>
      <c r="V74" s="3">
        <v>0</v>
      </c>
      <c r="X74" s="22">
        <v>1</v>
      </c>
      <c r="Y74" s="24" t="str">
        <f t="shared" si="314"/>
        <v/>
      </c>
      <c r="Z74" s="17" t="str">
        <f t="shared" si="315"/>
        <v>""</v>
      </c>
      <c r="AA74" s="22">
        <v>0</v>
      </c>
      <c r="AB74" s="22">
        <f t="shared" si="316"/>
        <v>1</v>
      </c>
      <c r="AC74" s="24" t="str">
        <f t="shared" si="317"/>
        <v xml:space="preserve"> </v>
      </c>
      <c r="AD74" s="17" t="str">
        <f t="shared" ref="AD74:AD137" si="361">""""&amp;AC74&amp;""""</f>
        <v>" "</v>
      </c>
      <c r="AE74" s="22">
        <f t="shared" si="318"/>
        <v>1</v>
      </c>
      <c r="AF74" s="24" t="str">
        <f t="shared" si="319"/>
        <v>LS</v>
      </c>
      <c r="AG74" s="17" t="str">
        <f t="shared" ref="AG74:AG137" si="362">""""&amp;AF74&amp;""""</f>
        <v>"LS"</v>
      </c>
      <c r="AH74" s="22">
        <f t="shared" si="320"/>
        <v>3</v>
      </c>
      <c r="AI74" s="24" t="str">
        <f t="shared" si="321"/>
        <v/>
      </c>
      <c r="AJ74" s="17" t="str">
        <f t="shared" si="322"/>
        <v>""</v>
      </c>
      <c r="AK74" s="22">
        <f t="shared" si="323"/>
        <v>3</v>
      </c>
      <c r="AL74" s="24" t="str">
        <f t="shared" si="324"/>
        <v>2</v>
      </c>
      <c r="AM74" s="17" t="str">
        <f t="shared" ref="AM74:AM137" si="363">""""&amp;AL74&amp;""""</f>
        <v>"2"</v>
      </c>
      <c r="AN74" s="22">
        <f t="shared" si="325"/>
        <v>4</v>
      </c>
      <c r="AO74" s="24">
        <f t="shared" si="326"/>
        <v>46</v>
      </c>
      <c r="AP74" s="17" t="str">
        <f t="shared" si="327"/>
        <v>"."</v>
      </c>
      <c r="AQ74" s="22">
        <f t="shared" si="328"/>
        <v>5</v>
      </c>
      <c r="AR74" s="24" t="str">
        <f t="shared" si="329"/>
        <v>2</v>
      </c>
      <c r="AS74" s="17" t="str">
        <f t="shared" si="330"/>
        <v>"2"</v>
      </c>
      <c r="AT74" s="22">
        <f t="shared" si="331"/>
        <v>6</v>
      </c>
      <c r="AU74" s="24">
        <f t="shared" si="332"/>
        <v>45</v>
      </c>
      <c r="AV74" s="17" t="str">
        <f t="shared" si="333"/>
        <v>"-"</v>
      </c>
      <c r="AW74" s="22">
        <f t="shared" si="334"/>
        <v>7</v>
      </c>
      <c r="AX74" s="24" t="str">
        <f t="shared" si="335"/>
        <v>R6</v>
      </c>
      <c r="AY74" s="17" t="str">
        <f t="shared" si="336"/>
        <v>"R6"</v>
      </c>
      <c r="AZ74" s="22">
        <f t="shared" si="337"/>
        <v>9</v>
      </c>
      <c r="BA74" s="24" t="str">
        <f t="shared" si="338"/>
        <v/>
      </c>
      <c r="BB74" s="17" t="str">
        <f t="shared" si="339"/>
        <v>""</v>
      </c>
      <c r="BC74" s="22">
        <f t="shared" si="340"/>
        <v>9</v>
      </c>
      <c r="BD74" s="24" t="str">
        <f t="shared" si="341"/>
        <v/>
      </c>
      <c r="BE74" s="17" t="str">
        <f t="shared" si="342"/>
        <v>""</v>
      </c>
      <c r="BF74" s="22">
        <f t="shared" si="343"/>
        <v>9</v>
      </c>
      <c r="BG74" s="24" t="str">
        <f t="shared" si="344"/>
        <v/>
      </c>
      <c r="BH74" s="17" t="str">
        <f t="shared" si="345"/>
        <v>""</v>
      </c>
      <c r="BI74" s="22">
        <f t="shared" si="346"/>
        <v>9</v>
      </c>
      <c r="BJ74" s="24" t="str">
        <f t="shared" si="347"/>
        <v/>
      </c>
      <c r="BK74" s="17" t="str">
        <f t="shared" si="348"/>
        <v>""</v>
      </c>
      <c r="BL74" s="22">
        <f t="shared" si="349"/>
        <v>9</v>
      </c>
      <c r="BM74" s="24" t="str">
        <f t="shared" si="350"/>
        <v/>
      </c>
      <c r="BN74" s="17" t="str">
        <f t="shared" si="351"/>
        <v>""</v>
      </c>
      <c r="BO74" s="22">
        <f t="shared" si="352"/>
        <v>9</v>
      </c>
      <c r="BP74" s="24" t="str">
        <f t="shared" si="353"/>
        <v/>
      </c>
      <c r="BQ74" s="17" t="str">
        <f t="shared" si="354"/>
        <v>""</v>
      </c>
      <c r="BR74" t="str">
        <f t="shared" si="355"/>
        <v>LS2.2-R6</v>
      </c>
      <c r="BS74" s="5" t="str">
        <f t="shared" si="356"/>
        <v>yes</v>
      </c>
      <c r="BT74" s="3"/>
      <c r="BU74" t="str">
        <f t="shared" si="357"/>
        <v>Sheets.Add(new SheetPdfSample("LS2.2-R6 - sheet title (67).pdf", "LS2.2-R6", "sheet title (67)", ST_TYPE03,"", " ", "LS", "", "2", ".", "2", "-", "R6", "", "", "", "", "", ""));</v>
      </c>
    </row>
    <row r="75" spans="2:73">
      <c r="B75" s="8">
        <f t="shared" si="358"/>
        <v>68</v>
      </c>
      <c r="C75" t="str">
        <f t="shared" si="359"/>
        <v>LS3.0-1 - sheet title (68)</v>
      </c>
      <c r="D75" t="str">
        <f t="shared" si="360"/>
        <v>sheet title (68)</v>
      </c>
      <c r="E75" t="s">
        <v>342</v>
      </c>
      <c r="F75" s="27" t="str">
        <f>_xlfn.XLOOKUP(IF(AS75="""""",AR$2,IF(AY75="""""",AX$2,IF(BE75="""""",BD$2,IF(BK75="""""",BJ$2,IF(BQ75="""""",BP$2,6)))))+IF(Z75="""""",0,10), Sheet2!A$2:A$13, Sheet2!B$2:B$13)</f>
        <v>ST_TYPE03</v>
      </c>
      <c r="G75" s="8"/>
      <c r="H75" s="3">
        <v>0</v>
      </c>
      <c r="I75" s="3"/>
      <c r="J75" s="3">
        <v>2</v>
      </c>
      <c r="K75" s="22">
        <v>0</v>
      </c>
      <c r="L75" s="3">
        <v>1</v>
      </c>
      <c r="M75" s="22">
        <v>1</v>
      </c>
      <c r="N75" s="3">
        <v>1</v>
      </c>
      <c r="O75" s="24">
        <v>1</v>
      </c>
      <c r="P75" s="5">
        <v>1</v>
      </c>
      <c r="Q75" s="24">
        <v>0</v>
      </c>
      <c r="R75" s="3">
        <v>0</v>
      </c>
      <c r="S75" s="24">
        <v>0</v>
      </c>
      <c r="T75" s="3">
        <v>0</v>
      </c>
      <c r="U75" s="24">
        <v>0</v>
      </c>
      <c r="V75" s="3">
        <v>0</v>
      </c>
      <c r="X75" s="22">
        <v>1</v>
      </c>
      <c r="Y75" s="24" t="str">
        <f t="shared" si="314"/>
        <v/>
      </c>
      <c r="Z75" s="17" t="str">
        <f t="shared" si="315"/>
        <v>""</v>
      </c>
      <c r="AA75" s="22">
        <v>0</v>
      </c>
      <c r="AB75" s="22">
        <f t="shared" si="316"/>
        <v>1</v>
      </c>
      <c r="AC75" s="24" t="str">
        <f t="shared" si="317"/>
        <v xml:space="preserve"> </v>
      </c>
      <c r="AD75" s="17" t="str">
        <f t="shared" si="361"/>
        <v>" "</v>
      </c>
      <c r="AE75" s="22">
        <f t="shared" si="318"/>
        <v>1</v>
      </c>
      <c r="AF75" s="24" t="str">
        <f t="shared" si="319"/>
        <v>LS</v>
      </c>
      <c r="AG75" s="17" t="str">
        <f t="shared" si="362"/>
        <v>"LS"</v>
      </c>
      <c r="AH75" s="22">
        <f t="shared" si="320"/>
        <v>3</v>
      </c>
      <c r="AI75" s="24" t="str">
        <f t="shared" si="321"/>
        <v/>
      </c>
      <c r="AJ75" s="17" t="str">
        <f t="shared" si="322"/>
        <v>""</v>
      </c>
      <c r="AK75" s="22">
        <f t="shared" si="323"/>
        <v>3</v>
      </c>
      <c r="AL75" s="24" t="str">
        <f t="shared" si="324"/>
        <v>3</v>
      </c>
      <c r="AM75" s="17" t="str">
        <f t="shared" si="363"/>
        <v>"3"</v>
      </c>
      <c r="AN75" s="22">
        <f t="shared" si="325"/>
        <v>4</v>
      </c>
      <c r="AO75" s="24">
        <f t="shared" si="326"/>
        <v>46</v>
      </c>
      <c r="AP75" s="17" t="str">
        <f t="shared" si="327"/>
        <v>"."</v>
      </c>
      <c r="AQ75" s="22">
        <f t="shared" si="328"/>
        <v>5</v>
      </c>
      <c r="AR75" s="24" t="str">
        <f t="shared" si="329"/>
        <v>0</v>
      </c>
      <c r="AS75" s="17" t="str">
        <f t="shared" si="330"/>
        <v>"0"</v>
      </c>
      <c r="AT75" s="22">
        <f t="shared" si="331"/>
        <v>6</v>
      </c>
      <c r="AU75" s="24">
        <f t="shared" si="332"/>
        <v>45</v>
      </c>
      <c r="AV75" s="17" t="str">
        <f t="shared" si="333"/>
        <v>"-"</v>
      </c>
      <c r="AW75" s="22">
        <f t="shared" si="334"/>
        <v>7</v>
      </c>
      <c r="AX75" s="24" t="str">
        <f t="shared" si="335"/>
        <v>1</v>
      </c>
      <c r="AY75" s="17" t="str">
        <f t="shared" si="336"/>
        <v>"1"</v>
      </c>
      <c r="AZ75" s="22">
        <f t="shared" si="337"/>
        <v>8</v>
      </c>
      <c r="BA75" s="24" t="str">
        <f t="shared" si="338"/>
        <v/>
      </c>
      <c r="BB75" s="17" t="str">
        <f t="shared" si="339"/>
        <v>""</v>
      </c>
      <c r="BC75" s="22">
        <f t="shared" si="340"/>
        <v>8</v>
      </c>
      <c r="BD75" s="24" t="str">
        <f t="shared" si="341"/>
        <v/>
      </c>
      <c r="BE75" s="17" t="str">
        <f t="shared" si="342"/>
        <v>""</v>
      </c>
      <c r="BF75" s="22">
        <f t="shared" si="343"/>
        <v>8</v>
      </c>
      <c r="BG75" s="24" t="str">
        <f t="shared" si="344"/>
        <v/>
      </c>
      <c r="BH75" s="17" t="str">
        <f t="shared" si="345"/>
        <v>""</v>
      </c>
      <c r="BI75" s="22">
        <f t="shared" si="346"/>
        <v>8</v>
      </c>
      <c r="BJ75" s="24" t="str">
        <f t="shared" si="347"/>
        <v/>
      </c>
      <c r="BK75" s="17" t="str">
        <f t="shared" si="348"/>
        <v>""</v>
      </c>
      <c r="BL75" s="22">
        <f t="shared" si="349"/>
        <v>8</v>
      </c>
      <c r="BM75" s="24" t="str">
        <f t="shared" si="350"/>
        <v/>
      </c>
      <c r="BN75" s="17" t="str">
        <f t="shared" si="351"/>
        <v>""</v>
      </c>
      <c r="BO75" s="22">
        <f t="shared" si="352"/>
        <v>8</v>
      </c>
      <c r="BP75" s="24" t="str">
        <f t="shared" si="353"/>
        <v/>
      </c>
      <c r="BQ75" s="17" t="str">
        <f t="shared" si="354"/>
        <v>""</v>
      </c>
      <c r="BR75" t="str">
        <f t="shared" si="355"/>
        <v>LS3.0-1</v>
      </c>
      <c r="BS75" s="5" t="str">
        <f t="shared" si="356"/>
        <v>yes</v>
      </c>
      <c r="BT75" s="3"/>
      <c r="BU75" t="str">
        <f t="shared" si="357"/>
        <v>Sheets.Add(new SheetPdfSample("LS3.0-1 - sheet title (68).pdf", "LS3.0-1", "sheet title (68)", ST_TYPE03,"", " ", "LS", "", "3", ".", "0", "-", "1", "", "", "", "", "", ""));</v>
      </c>
    </row>
    <row r="76" spans="2:73">
      <c r="B76" s="8">
        <f t="shared" si="358"/>
        <v>69</v>
      </c>
      <c r="C76" t="str">
        <f t="shared" si="359"/>
        <v>A0.1-1 - sheet title (69)</v>
      </c>
      <c r="D76" t="str">
        <f t="shared" si="360"/>
        <v>sheet title (69)</v>
      </c>
      <c r="E76" t="s">
        <v>343</v>
      </c>
      <c r="F76" s="27" t="str">
        <f>_xlfn.XLOOKUP(IF(AS76="""""",AR$2,IF(AY76="""""",AX$2,IF(BE76="""""",BD$2,IF(BK76="""""",BJ$2,IF(BQ76="""""",BP$2,6)))))+IF(Z76="""""",0,10), Sheet2!A$2:A$13, Sheet2!B$2:B$13)</f>
        <v>ST_TYPE03</v>
      </c>
      <c r="G76" s="8"/>
      <c r="H76" s="3">
        <v>0</v>
      </c>
      <c r="I76" s="3"/>
      <c r="J76" s="3">
        <v>1</v>
      </c>
      <c r="K76" s="22">
        <v>0</v>
      </c>
      <c r="L76" s="3">
        <v>1</v>
      </c>
      <c r="M76" s="22">
        <v>1</v>
      </c>
      <c r="N76" s="3">
        <v>1</v>
      </c>
      <c r="O76" s="24">
        <v>1</v>
      </c>
      <c r="P76" s="5">
        <v>1</v>
      </c>
      <c r="Q76" s="24">
        <v>0</v>
      </c>
      <c r="R76" s="3">
        <v>0</v>
      </c>
      <c r="S76" s="24">
        <v>0</v>
      </c>
      <c r="T76" s="3">
        <v>0</v>
      </c>
      <c r="U76" s="24">
        <v>0</v>
      </c>
      <c r="V76" s="3">
        <v>0</v>
      </c>
      <c r="X76" s="22">
        <v>1</v>
      </c>
      <c r="Y76" s="24" t="str">
        <f t="shared" ref="Y76:Y84" si="364">IF(H76=0,"",CODE(MID($E76,X76,H76)))</f>
        <v/>
      </c>
      <c r="Z76" s="17" t="str">
        <f t="shared" ref="Z76:Z84" si="365">""""&amp;IF(H76=0,"",MID($E76,X76,H76))&amp;""""</f>
        <v>""</v>
      </c>
      <c r="AA76" s="22">
        <v>0</v>
      </c>
      <c r="AB76" s="22">
        <f t="shared" ref="AB76:AB84" si="366">H76+X76</f>
        <v>1</v>
      </c>
      <c r="AC76" s="24" t="str">
        <f t="shared" ref="AC76:AC84" si="367">IF(AA76=0," ",CODE(MID($E76,AB76,AA76)))</f>
        <v xml:space="preserve"> </v>
      </c>
      <c r="AD76" s="17" t="str">
        <f t="shared" si="361"/>
        <v>" "</v>
      </c>
      <c r="AE76" s="22">
        <f t="shared" ref="AE76:AE84" si="368">AA76+AB76</f>
        <v>1</v>
      </c>
      <c r="AF76" s="24" t="str">
        <f t="shared" ref="AF76:AF84" si="369">IF(J76=0,"",MID($E76,AE76,J76))</f>
        <v>A</v>
      </c>
      <c r="AG76" s="17" t="str">
        <f t="shared" si="362"/>
        <v>"A"</v>
      </c>
      <c r="AH76" s="22">
        <f t="shared" ref="AH76:AH84" si="370">J76+AE76</f>
        <v>2</v>
      </c>
      <c r="AI76" s="24" t="str">
        <f t="shared" ref="AI76:AI84" si="371">IF(K76=0,"",CODE(MID($E76,AH76,K76)))</f>
        <v/>
      </c>
      <c r="AJ76" s="17" t="str">
        <f t="shared" ref="AJ76:AJ84" si="372">""""&amp;IF(K76=0,"",MID($E76,AH76,K76))&amp;""""</f>
        <v>""</v>
      </c>
      <c r="AK76" s="22">
        <f t="shared" ref="AK76:AK84" si="373">K76+AH76</f>
        <v>2</v>
      </c>
      <c r="AL76" s="24" t="str">
        <f t="shared" ref="AL76:AL84" si="374">IF(L76=0,"",MID($E76,AK76,L76))</f>
        <v>0</v>
      </c>
      <c r="AM76" s="17" t="str">
        <f t="shared" si="363"/>
        <v>"0"</v>
      </c>
      <c r="AN76" s="22">
        <f t="shared" ref="AN76:AN84" si="375">L76+AK76</f>
        <v>3</v>
      </c>
      <c r="AO76" s="24">
        <f t="shared" ref="AO76:AO84" si="376">IF(M76=0,"",CODE(MID($E76,AN76,M76)))</f>
        <v>46</v>
      </c>
      <c r="AP76" s="17" t="str">
        <f t="shared" ref="AP76:AP84" si="377">""""&amp;IF(M76=0,"",MID($E76,AN76,M76))&amp;""""</f>
        <v>"."</v>
      </c>
      <c r="AQ76" s="22">
        <f t="shared" ref="AQ76:AQ84" si="378">M76+AN76</f>
        <v>4</v>
      </c>
      <c r="AR76" s="24" t="str">
        <f t="shared" ref="AR76:AR84" si="379">IF(N76=0,"",MID($E76,AQ76,N76))</f>
        <v>1</v>
      </c>
      <c r="AS76" s="17" t="str">
        <f t="shared" ref="AS76:AS84" si="380">""""&amp;IF(N76=0,"",MID($E76,AQ76,N76))&amp;""""</f>
        <v>"1"</v>
      </c>
      <c r="AT76" s="22">
        <f t="shared" ref="AT76:AT84" si="381">N76+AQ76</f>
        <v>5</v>
      </c>
      <c r="AU76" s="24">
        <f t="shared" ref="AU76:AU84" si="382">IF(O76=0,"",CODE(MID($E76,AT76,O76)))</f>
        <v>45</v>
      </c>
      <c r="AV76" s="17" t="str">
        <f t="shared" ref="AV76:AV84" si="383">""""&amp;IF(O76=0,"",MID($E76,AT76,O76))&amp;""""</f>
        <v>"-"</v>
      </c>
      <c r="AW76" s="22">
        <f t="shared" ref="AW76:AW84" si="384">O76+AT76</f>
        <v>6</v>
      </c>
      <c r="AX76" s="24" t="str">
        <f t="shared" ref="AX76:AX84" si="385">IF(P76=0,"",MID($E76,AW76,P76))</f>
        <v>1</v>
      </c>
      <c r="AY76" s="17" t="str">
        <f t="shared" ref="AY76:AY84" si="386">""""&amp;IF(P76=0,"",MID($E76,AW76,P76))&amp;""""</f>
        <v>"1"</v>
      </c>
      <c r="AZ76" s="22">
        <f t="shared" ref="AZ76:AZ84" si="387">P76+AW76</f>
        <v>7</v>
      </c>
      <c r="BA76" s="24" t="str">
        <f t="shared" ref="BA76:BA84" si="388">IF(Q76=0,"",CODE(MID($E76,AZ76,Q76)))</f>
        <v/>
      </c>
      <c r="BB76" s="17" t="str">
        <f t="shared" ref="BB76:BB84" si="389">""""&amp;IF(Q76=0,"",MID($E76,AZ76,Q76))&amp;""""</f>
        <v>""</v>
      </c>
      <c r="BC76" s="22">
        <f t="shared" ref="BC76:BC84" si="390">Q76+AZ76</f>
        <v>7</v>
      </c>
      <c r="BD76" s="24" t="str">
        <f t="shared" ref="BD76:BD84" si="391">IF(R76=0,"",MID($E76,BC76,R76))</f>
        <v/>
      </c>
      <c r="BE76" s="17" t="str">
        <f t="shared" ref="BE76:BE84" si="392">""""&amp;IF(R76=0,"",MID($E76,BC76,R76))&amp;""""</f>
        <v>""</v>
      </c>
      <c r="BF76" s="22">
        <f t="shared" ref="BF76:BF84" si="393">R76+BC76</f>
        <v>7</v>
      </c>
      <c r="BG76" s="24" t="str">
        <f t="shared" ref="BG76:BG84" si="394">IF(S76=0,"",CODE(MID($E76,BF76,S76)))</f>
        <v/>
      </c>
      <c r="BH76" s="17" t="str">
        <f t="shared" ref="BH76:BH84" si="395">""""&amp;IF(S76=0,"",MID($E76,BF76,S76))&amp;""""</f>
        <v>""</v>
      </c>
      <c r="BI76" s="22">
        <f t="shared" ref="BI76:BI84" si="396">S76+BF76</f>
        <v>7</v>
      </c>
      <c r="BJ76" s="24" t="str">
        <f t="shared" ref="BJ76:BJ84" si="397">IF(T76=0,"",MID($E76,BI76,T76))</f>
        <v/>
      </c>
      <c r="BK76" s="17" t="str">
        <f t="shared" ref="BK76:BK84" si="398">""""&amp;IF(T76=0,"",MID($E76,BI76,T76))&amp;""""</f>
        <v>""</v>
      </c>
      <c r="BL76" s="22">
        <f t="shared" ref="BL76:BL84" si="399">T76+BI76</f>
        <v>7</v>
      </c>
      <c r="BM76" s="24" t="str">
        <f t="shared" ref="BM76:BM84" si="400">IF(U76=0,"",CODE(MID($E76,BL76,U76)))</f>
        <v/>
      </c>
      <c r="BN76" s="17" t="str">
        <f t="shared" ref="BN76:BN84" si="401">""""&amp;IF(U76=0,"",MID($E76,BL76,U76))&amp;""""</f>
        <v>""</v>
      </c>
      <c r="BO76" s="22">
        <f t="shared" ref="BO76:BO84" si="402">U76+BL76</f>
        <v>7</v>
      </c>
      <c r="BP76" s="24" t="str">
        <f t="shared" ref="BP76:BP84" si="403">IF(V76=0,"",MID($E76,BO76,V76))</f>
        <v/>
      </c>
      <c r="BQ76" s="17" t="str">
        <f t="shared" ref="BQ76:BQ84" si="404">""""&amp;IF(V76=0,"",MID($E76,BO76,V76))&amp;""""</f>
        <v>""</v>
      </c>
      <c r="BR76" t="str">
        <f t="shared" ref="BR76:BR84" si="405">IF(H76&gt;0,Y76,"")&amp;IF(J76&gt;0,AF76,"")&amp;IF(K76&gt;0,CHAR(AI76),"")&amp;IF(L76&gt;0,AL76,"")&amp;IF(M76&gt;0,CHAR(AO76),"")&amp;IF(N76&gt;0,AR76,"")&amp;IF(O76&gt;0,CHAR(AU76),"")&amp;IF(P76&gt;0,AX76,"")&amp;IF(Q76&gt;0,CHAR(BA76),"")&amp;IF(R76&gt;0,BD76,"")&amp;IF(S76&gt;0,CHAR(BG76),"")&amp;IF(T76&gt;0,BJ76,"")&amp;IF(U76&gt;0,BM76,"")&amp;IF(V76&gt;0,BP76,"")</f>
        <v>A0.1-1</v>
      </c>
      <c r="BS76" s="5" t="str">
        <f t="shared" ref="BS76:BS84" si="406">IF(BR76=E76,"yes","no")</f>
        <v>yes</v>
      </c>
      <c r="BT76" s="3"/>
      <c r="BU76" t="str">
        <f t="shared" ref="BU76:BU84" si="407">E$1&amp;""""&amp;C76&amp;E$4&amp;""""&amp;", "&amp;""""&amp;E76&amp;""""&amp;", "&amp;""""&amp;D76&amp;""""&amp;", "&amp;F76&amp;","&amp;Z76&amp;", "&amp;AD76&amp;", "&amp;AG76&amp;", "&amp;AJ76&amp;", "&amp;AM76&amp;", "&amp;AP76&amp;", "&amp;AS76&amp;", "&amp;AV76&amp;", "&amp;AY76&amp;", "&amp;BB76&amp;", "&amp;BE76&amp;", "&amp;BH76&amp;", "&amp;BK76&amp;", "&amp;BN76&amp;", "&amp;BQ76&amp;E$2</f>
        <v>Sheets.Add(new SheetPdfSample("A0.1-1 - sheet title (69).pdf", "A0.1-1", "sheet title (69)", ST_TYPE03,"", " ", "A", "", "0", ".", "1", "-", "1", "", "", "", "", "", ""));</v>
      </c>
    </row>
    <row r="77" spans="2:73">
      <c r="B77" s="8">
        <f t="shared" si="358"/>
        <v>70</v>
      </c>
      <c r="C77" t="str">
        <f t="shared" si="359"/>
        <v>A0.2-1 - sheet title (70)</v>
      </c>
      <c r="D77" t="str">
        <f t="shared" si="360"/>
        <v>sheet title (70)</v>
      </c>
      <c r="E77" t="s">
        <v>344</v>
      </c>
      <c r="F77" s="27" t="str">
        <f>_xlfn.XLOOKUP(IF(AS77="""""",AR$2,IF(AY77="""""",AX$2,IF(BE77="""""",BD$2,IF(BK77="""""",BJ$2,IF(BQ77="""""",BP$2,6)))))+IF(Z77="""""",0,10), Sheet2!A$2:A$13, Sheet2!B$2:B$13)</f>
        <v>ST_TYPE03</v>
      </c>
      <c r="G77" s="8"/>
      <c r="H77" s="3">
        <v>0</v>
      </c>
      <c r="I77" s="3"/>
      <c r="J77" s="3">
        <v>1</v>
      </c>
      <c r="K77" s="22">
        <v>0</v>
      </c>
      <c r="L77" s="3">
        <v>1</v>
      </c>
      <c r="M77" s="22">
        <v>1</v>
      </c>
      <c r="N77" s="3">
        <v>1</v>
      </c>
      <c r="O77" s="24">
        <v>1</v>
      </c>
      <c r="P77" s="5">
        <v>1</v>
      </c>
      <c r="Q77" s="24">
        <v>0</v>
      </c>
      <c r="R77" s="3">
        <v>1</v>
      </c>
      <c r="S77" s="24">
        <v>0</v>
      </c>
      <c r="T77" s="3">
        <v>0</v>
      </c>
      <c r="U77" s="24">
        <v>0</v>
      </c>
      <c r="V77" s="3">
        <v>0</v>
      </c>
      <c r="X77" s="22">
        <v>1</v>
      </c>
      <c r="Y77" s="24" t="str">
        <f t="shared" si="364"/>
        <v/>
      </c>
      <c r="Z77" s="17" t="str">
        <f t="shared" si="365"/>
        <v>""</v>
      </c>
      <c r="AA77" s="22">
        <v>0</v>
      </c>
      <c r="AB77" s="22">
        <f t="shared" si="366"/>
        <v>1</v>
      </c>
      <c r="AC77" s="24" t="str">
        <f t="shared" si="367"/>
        <v xml:space="preserve"> </v>
      </c>
      <c r="AD77" s="17" t="str">
        <f t="shared" si="361"/>
        <v>" "</v>
      </c>
      <c r="AE77" s="22">
        <f t="shared" si="368"/>
        <v>1</v>
      </c>
      <c r="AF77" s="24" t="str">
        <f t="shared" si="369"/>
        <v>A</v>
      </c>
      <c r="AG77" s="17" t="str">
        <f t="shared" si="362"/>
        <v>"A"</v>
      </c>
      <c r="AH77" s="22">
        <f t="shared" si="370"/>
        <v>2</v>
      </c>
      <c r="AI77" s="24" t="str">
        <f t="shared" si="371"/>
        <v/>
      </c>
      <c r="AJ77" s="17" t="str">
        <f t="shared" si="372"/>
        <v>""</v>
      </c>
      <c r="AK77" s="22">
        <f t="shared" si="373"/>
        <v>2</v>
      </c>
      <c r="AL77" s="24" t="str">
        <f t="shared" si="374"/>
        <v>0</v>
      </c>
      <c r="AM77" s="17" t="str">
        <f t="shared" si="363"/>
        <v>"0"</v>
      </c>
      <c r="AN77" s="22">
        <f t="shared" si="375"/>
        <v>3</v>
      </c>
      <c r="AO77" s="24">
        <f t="shared" si="376"/>
        <v>46</v>
      </c>
      <c r="AP77" s="17" t="str">
        <f t="shared" si="377"/>
        <v>"."</v>
      </c>
      <c r="AQ77" s="22">
        <f t="shared" si="378"/>
        <v>4</v>
      </c>
      <c r="AR77" s="24" t="str">
        <f t="shared" si="379"/>
        <v>2</v>
      </c>
      <c r="AS77" s="17" t="str">
        <f t="shared" si="380"/>
        <v>"2"</v>
      </c>
      <c r="AT77" s="22">
        <f t="shared" si="381"/>
        <v>5</v>
      </c>
      <c r="AU77" s="24">
        <f t="shared" si="382"/>
        <v>45</v>
      </c>
      <c r="AV77" s="17" t="str">
        <f t="shared" si="383"/>
        <v>"-"</v>
      </c>
      <c r="AW77" s="22">
        <f t="shared" si="384"/>
        <v>6</v>
      </c>
      <c r="AX77" s="24" t="str">
        <f t="shared" si="385"/>
        <v>1</v>
      </c>
      <c r="AY77" s="17" t="str">
        <f t="shared" si="386"/>
        <v>"1"</v>
      </c>
      <c r="AZ77" s="22">
        <f t="shared" si="387"/>
        <v>7</v>
      </c>
      <c r="BA77" s="24" t="str">
        <f t="shared" si="388"/>
        <v/>
      </c>
      <c r="BB77" s="17" t="str">
        <f t="shared" si="389"/>
        <v>""</v>
      </c>
      <c r="BC77" s="22">
        <f t="shared" si="390"/>
        <v>7</v>
      </c>
      <c r="BD77" s="24" t="str">
        <f t="shared" si="391"/>
        <v/>
      </c>
      <c r="BE77" s="17" t="str">
        <f t="shared" si="392"/>
        <v>""</v>
      </c>
      <c r="BF77" s="22">
        <f t="shared" si="393"/>
        <v>8</v>
      </c>
      <c r="BG77" s="24" t="str">
        <f t="shared" si="394"/>
        <v/>
      </c>
      <c r="BH77" s="17" t="str">
        <f t="shared" si="395"/>
        <v>""</v>
      </c>
      <c r="BI77" s="22">
        <f t="shared" si="396"/>
        <v>8</v>
      </c>
      <c r="BJ77" s="24" t="str">
        <f t="shared" si="397"/>
        <v/>
      </c>
      <c r="BK77" s="17" t="str">
        <f t="shared" si="398"/>
        <v>""</v>
      </c>
      <c r="BL77" s="22">
        <f t="shared" si="399"/>
        <v>8</v>
      </c>
      <c r="BM77" s="24" t="str">
        <f t="shared" si="400"/>
        <v/>
      </c>
      <c r="BN77" s="17" t="str">
        <f t="shared" si="401"/>
        <v>""</v>
      </c>
      <c r="BO77" s="22">
        <f t="shared" si="402"/>
        <v>8</v>
      </c>
      <c r="BP77" s="24" t="str">
        <f t="shared" si="403"/>
        <v/>
      </c>
      <c r="BQ77" s="17" t="str">
        <f t="shared" si="404"/>
        <v>""</v>
      </c>
      <c r="BR77" t="str">
        <f t="shared" si="405"/>
        <v>A0.2-1</v>
      </c>
      <c r="BS77" s="5" t="str">
        <f t="shared" si="406"/>
        <v>yes</v>
      </c>
      <c r="BT77" s="3"/>
      <c r="BU77" t="str">
        <f t="shared" si="407"/>
        <v>Sheets.Add(new SheetPdfSample("A0.2-1 - sheet title (70).pdf", "A0.2-1", "sheet title (70)", ST_TYPE03,"", " ", "A", "", "0", ".", "2", "-", "1", "", "", "", "", "", ""));</v>
      </c>
    </row>
    <row r="78" spans="2:73">
      <c r="B78" s="8">
        <f t="shared" si="358"/>
        <v>71</v>
      </c>
      <c r="C78" t="str">
        <f t="shared" si="359"/>
        <v>A0.3-1 - sheet title (71)</v>
      </c>
      <c r="D78" t="str">
        <f t="shared" si="360"/>
        <v>sheet title (71)</v>
      </c>
      <c r="E78" t="s">
        <v>345</v>
      </c>
      <c r="F78" s="27" t="str">
        <f>_xlfn.XLOOKUP(IF(AS78="""""",AR$2,IF(AY78="""""",AX$2,IF(BE78="""""",BD$2,IF(BK78="""""",BJ$2,IF(BQ78="""""",BP$2,6)))))+IF(Z78="""""",0,10), Sheet2!A$2:A$13, Sheet2!B$2:B$13)</f>
        <v>ST_TYPE03</v>
      </c>
      <c r="G78" s="8"/>
      <c r="H78" s="3">
        <v>0</v>
      </c>
      <c r="I78" s="3"/>
      <c r="J78" s="3">
        <v>1</v>
      </c>
      <c r="K78" s="22">
        <v>0</v>
      </c>
      <c r="L78" s="3">
        <v>1</v>
      </c>
      <c r="M78" s="22">
        <v>1</v>
      </c>
      <c r="N78" s="3">
        <v>1</v>
      </c>
      <c r="O78" s="24">
        <v>1</v>
      </c>
      <c r="P78" s="5">
        <v>1</v>
      </c>
      <c r="Q78" s="24">
        <v>0</v>
      </c>
      <c r="R78" s="3">
        <v>1</v>
      </c>
      <c r="S78" s="24">
        <v>0</v>
      </c>
      <c r="T78" s="3">
        <v>0</v>
      </c>
      <c r="U78" s="24">
        <v>0</v>
      </c>
      <c r="V78" s="3">
        <v>0</v>
      </c>
      <c r="X78" s="22">
        <v>1</v>
      </c>
      <c r="Y78" s="24" t="str">
        <f t="shared" si="364"/>
        <v/>
      </c>
      <c r="Z78" s="17" t="str">
        <f t="shared" si="365"/>
        <v>""</v>
      </c>
      <c r="AA78" s="22">
        <v>0</v>
      </c>
      <c r="AB78" s="22">
        <f t="shared" si="366"/>
        <v>1</v>
      </c>
      <c r="AC78" s="24" t="str">
        <f t="shared" si="367"/>
        <v xml:space="preserve"> </v>
      </c>
      <c r="AD78" s="17" t="str">
        <f t="shared" si="361"/>
        <v>" "</v>
      </c>
      <c r="AE78" s="22">
        <f t="shared" si="368"/>
        <v>1</v>
      </c>
      <c r="AF78" s="24" t="str">
        <f t="shared" si="369"/>
        <v>A</v>
      </c>
      <c r="AG78" s="17" t="str">
        <f t="shared" si="362"/>
        <v>"A"</v>
      </c>
      <c r="AH78" s="22">
        <f t="shared" si="370"/>
        <v>2</v>
      </c>
      <c r="AI78" s="24" t="str">
        <f t="shared" si="371"/>
        <v/>
      </c>
      <c r="AJ78" s="17" t="str">
        <f t="shared" si="372"/>
        <v>""</v>
      </c>
      <c r="AK78" s="22">
        <f t="shared" si="373"/>
        <v>2</v>
      </c>
      <c r="AL78" s="24" t="str">
        <f t="shared" si="374"/>
        <v>0</v>
      </c>
      <c r="AM78" s="17" t="str">
        <f t="shared" si="363"/>
        <v>"0"</v>
      </c>
      <c r="AN78" s="22">
        <f t="shared" si="375"/>
        <v>3</v>
      </c>
      <c r="AO78" s="24">
        <f t="shared" si="376"/>
        <v>46</v>
      </c>
      <c r="AP78" s="17" t="str">
        <f t="shared" si="377"/>
        <v>"."</v>
      </c>
      <c r="AQ78" s="22">
        <f t="shared" si="378"/>
        <v>4</v>
      </c>
      <c r="AR78" s="24" t="str">
        <f t="shared" si="379"/>
        <v>3</v>
      </c>
      <c r="AS78" s="17" t="str">
        <f t="shared" si="380"/>
        <v>"3"</v>
      </c>
      <c r="AT78" s="22">
        <f t="shared" si="381"/>
        <v>5</v>
      </c>
      <c r="AU78" s="24">
        <f t="shared" si="382"/>
        <v>45</v>
      </c>
      <c r="AV78" s="17" t="str">
        <f t="shared" si="383"/>
        <v>"-"</v>
      </c>
      <c r="AW78" s="22">
        <f t="shared" si="384"/>
        <v>6</v>
      </c>
      <c r="AX78" s="24" t="str">
        <f t="shared" si="385"/>
        <v>1</v>
      </c>
      <c r="AY78" s="17" t="str">
        <f t="shared" si="386"/>
        <v>"1"</v>
      </c>
      <c r="AZ78" s="22">
        <f t="shared" si="387"/>
        <v>7</v>
      </c>
      <c r="BA78" s="24" t="str">
        <f t="shared" si="388"/>
        <v/>
      </c>
      <c r="BB78" s="17" t="str">
        <f t="shared" si="389"/>
        <v>""</v>
      </c>
      <c r="BC78" s="22">
        <f t="shared" si="390"/>
        <v>7</v>
      </c>
      <c r="BD78" s="24" t="str">
        <f t="shared" si="391"/>
        <v/>
      </c>
      <c r="BE78" s="17" t="str">
        <f t="shared" si="392"/>
        <v>""</v>
      </c>
      <c r="BF78" s="22">
        <f t="shared" si="393"/>
        <v>8</v>
      </c>
      <c r="BG78" s="24" t="str">
        <f t="shared" si="394"/>
        <v/>
      </c>
      <c r="BH78" s="17" t="str">
        <f t="shared" si="395"/>
        <v>""</v>
      </c>
      <c r="BI78" s="22">
        <f t="shared" si="396"/>
        <v>8</v>
      </c>
      <c r="BJ78" s="24" t="str">
        <f t="shared" si="397"/>
        <v/>
      </c>
      <c r="BK78" s="17" t="str">
        <f t="shared" si="398"/>
        <v>""</v>
      </c>
      <c r="BL78" s="22">
        <f t="shared" si="399"/>
        <v>8</v>
      </c>
      <c r="BM78" s="24" t="str">
        <f t="shared" si="400"/>
        <v/>
      </c>
      <c r="BN78" s="17" t="str">
        <f t="shared" si="401"/>
        <v>""</v>
      </c>
      <c r="BO78" s="22">
        <f t="shared" si="402"/>
        <v>8</v>
      </c>
      <c r="BP78" s="24" t="str">
        <f t="shared" si="403"/>
        <v/>
      </c>
      <c r="BQ78" s="17" t="str">
        <f t="shared" si="404"/>
        <v>""</v>
      </c>
      <c r="BR78" t="str">
        <f t="shared" si="405"/>
        <v>A0.3-1</v>
      </c>
      <c r="BS78" s="5" t="str">
        <f t="shared" si="406"/>
        <v>yes</v>
      </c>
      <c r="BT78" s="3"/>
      <c r="BU78" t="str">
        <f t="shared" si="407"/>
        <v>Sheets.Add(new SheetPdfSample("A0.3-1 - sheet title (71).pdf", "A0.3-1", "sheet title (71)", ST_TYPE03,"", " ", "A", "", "0", ".", "3", "-", "1", "", "", "", "", "", ""));</v>
      </c>
    </row>
    <row r="79" spans="2:73">
      <c r="B79" s="8">
        <f t="shared" si="358"/>
        <v>72</v>
      </c>
      <c r="C79" t="str">
        <f t="shared" si="359"/>
        <v>A1.0-0 - sheet title (72)</v>
      </c>
      <c r="D79" t="str">
        <f t="shared" si="360"/>
        <v>sheet title (72)</v>
      </c>
      <c r="E79" t="s">
        <v>346</v>
      </c>
      <c r="F79" s="27" t="str">
        <f>_xlfn.XLOOKUP(IF(AS79="""""",AR$2,IF(AY79="""""",AX$2,IF(BE79="""""",BD$2,IF(BK79="""""",BJ$2,IF(BQ79="""""",BP$2,6)))))+IF(Z79="""""",0,10), Sheet2!A$2:A$13, Sheet2!B$2:B$13)</f>
        <v>ST_TYPE03</v>
      </c>
      <c r="G79" s="8"/>
      <c r="H79" s="3">
        <v>0</v>
      </c>
      <c r="I79" s="3"/>
      <c r="J79" s="3">
        <v>1</v>
      </c>
      <c r="K79" s="22">
        <v>0</v>
      </c>
      <c r="L79" s="3">
        <v>1</v>
      </c>
      <c r="M79" s="22">
        <v>1</v>
      </c>
      <c r="N79" s="3">
        <v>1</v>
      </c>
      <c r="O79" s="24">
        <v>1</v>
      </c>
      <c r="P79" s="5">
        <v>1</v>
      </c>
      <c r="Q79" s="24">
        <v>0</v>
      </c>
      <c r="R79" s="3">
        <v>1</v>
      </c>
      <c r="S79" s="24">
        <v>0</v>
      </c>
      <c r="T79" s="3">
        <v>0</v>
      </c>
      <c r="U79" s="24">
        <v>0</v>
      </c>
      <c r="V79" s="3">
        <v>0</v>
      </c>
      <c r="X79" s="22">
        <v>1</v>
      </c>
      <c r="Y79" s="24" t="str">
        <f t="shared" si="364"/>
        <v/>
      </c>
      <c r="Z79" s="17" t="str">
        <f t="shared" si="365"/>
        <v>""</v>
      </c>
      <c r="AA79" s="22">
        <v>0</v>
      </c>
      <c r="AB79" s="22">
        <f t="shared" si="366"/>
        <v>1</v>
      </c>
      <c r="AC79" s="24" t="str">
        <f t="shared" si="367"/>
        <v xml:space="preserve"> </v>
      </c>
      <c r="AD79" s="17" t="str">
        <f t="shared" si="361"/>
        <v>" "</v>
      </c>
      <c r="AE79" s="22">
        <f t="shared" si="368"/>
        <v>1</v>
      </c>
      <c r="AF79" s="24" t="str">
        <f t="shared" si="369"/>
        <v>A</v>
      </c>
      <c r="AG79" s="17" t="str">
        <f t="shared" si="362"/>
        <v>"A"</v>
      </c>
      <c r="AH79" s="22">
        <f t="shared" si="370"/>
        <v>2</v>
      </c>
      <c r="AI79" s="24" t="str">
        <f t="shared" si="371"/>
        <v/>
      </c>
      <c r="AJ79" s="17" t="str">
        <f t="shared" si="372"/>
        <v>""</v>
      </c>
      <c r="AK79" s="22">
        <f t="shared" si="373"/>
        <v>2</v>
      </c>
      <c r="AL79" s="24" t="str">
        <f t="shared" si="374"/>
        <v>1</v>
      </c>
      <c r="AM79" s="17" t="str">
        <f t="shared" si="363"/>
        <v>"1"</v>
      </c>
      <c r="AN79" s="22">
        <f t="shared" si="375"/>
        <v>3</v>
      </c>
      <c r="AO79" s="24">
        <f t="shared" si="376"/>
        <v>46</v>
      </c>
      <c r="AP79" s="17" t="str">
        <f t="shared" si="377"/>
        <v>"."</v>
      </c>
      <c r="AQ79" s="22">
        <f t="shared" si="378"/>
        <v>4</v>
      </c>
      <c r="AR79" s="24" t="str">
        <f t="shared" si="379"/>
        <v>0</v>
      </c>
      <c r="AS79" s="17" t="str">
        <f t="shared" si="380"/>
        <v>"0"</v>
      </c>
      <c r="AT79" s="22">
        <f t="shared" si="381"/>
        <v>5</v>
      </c>
      <c r="AU79" s="24">
        <f t="shared" si="382"/>
        <v>45</v>
      </c>
      <c r="AV79" s="17" t="str">
        <f t="shared" si="383"/>
        <v>"-"</v>
      </c>
      <c r="AW79" s="22">
        <f t="shared" si="384"/>
        <v>6</v>
      </c>
      <c r="AX79" s="24" t="str">
        <f t="shared" si="385"/>
        <v>0</v>
      </c>
      <c r="AY79" s="17" t="str">
        <f t="shared" si="386"/>
        <v>"0"</v>
      </c>
      <c r="AZ79" s="22">
        <f t="shared" si="387"/>
        <v>7</v>
      </c>
      <c r="BA79" s="24" t="str">
        <f t="shared" si="388"/>
        <v/>
      </c>
      <c r="BB79" s="17" t="str">
        <f t="shared" si="389"/>
        <v>""</v>
      </c>
      <c r="BC79" s="22">
        <f t="shared" si="390"/>
        <v>7</v>
      </c>
      <c r="BD79" s="24" t="str">
        <f t="shared" si="391"/>
        <v/>
      </c>
      <c r="BE79" s="17" t="str">
        <f t="shared" si="392"/>
        <v>""</v>
      </c>
      <c r="BF79" s="22">
        <f t="shared" si="393"/>
        <v>8</v>
      </c>
      <c r="BG79" s="24" t="str">
        <f t="shared" si="394"/>
        <v/>
      </c>
      <c r="BH79" s="17" t="str">
        <f t="shared" si="395"/>
        <v>""</v>
      </c>
      <c r="BI79" s="22">
        <f t="shared" si="396"/>
        <v>8</v>
      </c>
      <c r="BJ79" s="24" t="str">
        <f t="shared" si="397"/>
        <v/>
      </c>
      <c r="BK79" s="17" t="str">
        <f t="shared" si="398"/>
        <v>""</v>
      </c>
      <c r="BL79" s="22">
        <f t="shared" si="399"/>
        <v>8</v>
      </c>
      <c r="BM79" s="24" t="str">
        <f t="shared" si="400"/>
        <v/>
      </c>
      <c r="BN79" s="17" t="str">
        <f t="shared" si="401"/>
        <v>""</v>
      </c>
      <c r="BO79" s="22">
        <f t="shared" si="402"/>
        <v>8</v>
      </c>
      <c r="BP79" s="24" t="str">
        <f t="shared" si="403"/>
        <v/>
      </c>
      <c r="BQ79" s="17" t="str">
        <f t="shared" si="404"/>
        <v>""</v>
      </c>
      <c r="BR79" t="str">
        <f t="shared" si="405"/>
        <v>A1.0-0</v>
      </c>
      <c r="BS79" s="5" t="str">
        <f t="shared" si="406"/>
        <v>yes</v>
      </c>
      <c r="BT79" s="3"/>
      <c r="BU79" t="str">
        <f t="shared" si="407"/>
        <v>Sheets.Add(new SheetPdfSample("A1.0-0 - sheet title (72).pdf", "A1.0-0", "sheet title (72)", ST_TYPE03,"", " ", "A", "", "1", ".", "0", "-", "0", "", "", "", "", "", ""));</v>
      </c>
    </row>
    <row r="80" spans="2:73">
      <c r="B80" s="8">
        <f t="shared" si="358"/>
        <v>73</v>
      </c>
      <c r="C80" t="str">
        <f t="shared" si="359"/>
        <v>A1.1-0 - sheet title (73)</v>
      </c>
      <c r="D80" t="str">
        <f t="shared" si="360"/>
        <v>sheet title (73)</v>
      </c>
      <c r="E80" t="s">
        <v>347</v>
      </c>
      <c r="F80" s="27" t="str">
        <f>_xlfn.XLOOKUP(IF(AS80="""""",AR$2,IF(AY80="""""",AX$2,IF(BE80="""""",BD$2,IF(BK80="""""",BJ$2,IF(BQ80="""""",BP$2,6)))))+IF(Z80="""""",0,10), Sheet2!A$2:A$13, Sheet2!B$2:B$13)</f>
        <v>ST_TYPE03</v>
      </c>
      <c r="G80" s="8"/>
      <c r="H80" s="3">
        <v>0</v>
      </c>
      <c r="I80" s="3"/>
      <c r="J80" s="3">
        <v>1</v>
      </c>
      <c r="K80" s="22">
        <v>0</v>
      </c>
      <c r="L80" s="3">
        <v>1</v>
      </c>
      <c r="M80" s="22">
        <v>1</v>
      </c>
      <c r="N80" s="3">
        <v>1</v>
      </c>
      <c r="O80" s="24">
        <v>1</v>
      </c>
      <c r="P80" s="5">
        <v>1</v>
      </c>
      <c r="Q80" s="24">
        <v>0</v>
      </c>
      <c r="R80" s="3">
        <v>1</v>
      </c>
      <c r="S80" s="24">
        <v>0</v>
      </c>
      <c r="T80" s="3">
        <v>0</v>
      </c>
      <c r="U80" s="24">
        <v>0</v>
      </c>
      <c r="V80" s="3">
        <v>0</v>
      </c>
      <c r="X80" s="22">
        <v>1</v>
      </c>
      <c r="Y80" s="24" t="str">
        <f t="shared" si="364"/>
        <v/>
      </c>
      <c r="Z80" s="17" t="str">
        <f t="shared" si="365"/>
        <v>""</v>
      </c>
      <c r="AA80" s="22">
        <v>0</v>
      </c>
      <c r="AB80" s="22">
        <f t="shared" si="366"/>
        <v>1</v>
      </c>
      <c r="AC80" s="24" t="str">
        <f t="shared" si="367"/>
        <v xml:space="preserve"> </v>
      </c>
      <c r="AD80" s="17" t="str">
        <f t="shared" si="361"/>
        <v>" "</v>
      </c>
      <c r="AE80" s="22">
        <f t="shared" si="368"/>
        <v>1</v>
      </c>
      <c r="AF80" s="24" t="str">
        <f t="shared" si="369"/>
        <v>A</v>
      </c>
      <c r="AG80" s="17" t="str">
        <f t="shared" si="362"/>
        <v>"A"</v>
      </c>
      <c r="AH80" s="22">
        <f t="shared" si="370"/>
        <v>2</v>
      </c>
      <c r="AI80" s="24" t="str">
        <f t="shared" si="371"/>
        <v/>
      </c>
      <c r="AJ80" s="17" t="str">
        <f t="shared" si="372"/>
        <v>""</v>
      </c>
      <c r="AK80" s="22">
        <f t="shared" si="373"/>
        <v>2</v>
      </c>
      <c r="AL80" s="24" t="str">
        <f t="shared" si="374"/>
        <v>1</v>
      </c>
      <c r="AM80" s="17" t="str">
        <f t="shared" si="363"/>
        <v>"1"</v>
      </c>
      <c r="AN80" s="22">
        <f t="shared" si="375"/>
        <v>3</v>
      </c>
      <c r="AO80" s="24">
        <f t="shared" si="376"/>
        <v>46</v>
      </c>
      <c r="AP80" s="17" t="str">
        <f t="shared" si="377"/>
        <v>"."</v>
      </c>
      <c r="AQ80" s="22">
        <f t="shared" si="378"/>
        <v>4</v>
      </c>
      <c r="AR80" s="24" t="str">
        <f t="shared" si="379"/>
        <v>1</v>
      </c>
      <c r="AS80" s="17" t="str">
        <f t="shared" si="380"/>
        <v>"1"</v>
      </c>
      <c r="AT80" s="22">
        <f t="shared" si="381"/>
        <v>5</v>
      </c>
      <c r="AU80" s="24">
        <f t="shared" si="382"/>
        <v>45</v>
      </c>
      <c r="AV80" s="17" t="str">
        <f t="shared" si="383"/>
        <v>"-"</v>
      </c>
      <c r="AW80" s="22">
        <f t="shared" si="384"/>
        <v>6</v>
      </c>
      <c r="AX80" s="24" t="str">
        <f t="shared" si="385"/>
        <v>0</v>
      </c>
      <c r="AY80" s="17" t="str">
        <f t="shared" si="386"/>
        <v>"0"</v>
      </c>
      <c r="AZ80" s="22">
        <f t="shared" si="387"/>
        <v>7</v>
      </c>
      <c r="BA80" s="24" t="str">
        <f t="shared" si="388"/>
        <v/>
      </c>
      <c r="BB80" s="17" t="str">
        <f t="shared" si="389"/>
        <v>""</v>
      </c>
      <c r="BC80" s="22">
        <f t="shared" si="390"/>
        <v>7</v>
      </c>
      <c r="BD80" s="24" t="str">
        <f t="shared" si="391"/>
        <v/>
      </c>
      <c r="BE80" s="17" t="str">
        <f t="shared" si="392"/>
        <v>""</v>
      </c>
      <c r="BF80" s="22">
        <f t="shared" si="393"/>
        <v>8</v>
      </c>
      <c r="BG80" s="24" t="str">
        <f t="shared" si="394"/>
        <v/>
      </c>
      <c r="BH80" s="17" t="str">
        <f t="shared" si="395"/>
        <v>""</v>
      </c>
      <c r="BI80" s="22">
        <f t="shared" si="396"/>
        <v>8</v>
      </c>
      <c r="BJ80" s="24" t="str">
        <f t="shared" si="397"/>
        <v/>
      </c>
      <c r="BK80" s="17" t="str">
        <f t="shared" si="398"/>
        <v>""</v>
      </c>
      <c r="BL80" s="22">
        <f t="shared" si="399"/>
        <v>8</v>
      </c>
      <c r="BM80" s="24" t="str">
        <f t="shared" si="400"/>
        <v/>
      </c>
      <c r="BN80" s="17" t="str">
        <f t="shared" si="401"/>
        <v>""</v>
      </c>
      <c r="BO80" s="22">
        <f t="shared" si="402"/>
        <v>8</v>
      </c>
      <c r="BP80" s="24" t="str">
        <f t="shared" si="403"/>
        <v/>
      </c>
      <c r="BQ80" s="17" t="str">
        <f t="shared" si="404"/>
        <v>""</v>
      </c>
      <c r="BR80" t="str">
        <f t="shared" si="405"/>
        <v>A1.1-0</v>
      </c>
      <c r="BS80" s="5" t="str">
        <f t="shared" si="406"/>
        <v>yes</v>
      </c>
      <c r="BT80" s="3"/>
      <c r="BU80" t="str">
        <f t="shared" si="407"/>
        <v>Sheets.Add(new SheetPdfSample("A1.1-0 - sheet title (73).pdf", "A1.1-0", "sheet title (73)", ST_TYPE03,"", " ", "A", "", "1", ".", "1", "-", "0", "", "", "", "", "", ""));</v>
      </c>
    </row>
    <row r="81" spans="2:73">
      <c r="B81" s="8">
        <f t="shared" si="358"/>
        <v>74</v>
      </c>
      <c r="C81" t="str">
        <f t="shared" si="359"/>
        <v>A1.1-1 - sheet title (74)</v>
      </c>
      <c r="D81" t="str">
        <f t="shared" si="360"/>
        <v>sheet title (74)</v>
      </c>
      <c r="E81" t="s">
        <v>348</v>
      </c>
      <c r="F81" s="27" t="str">
        <f>_xlfn.XLOOKUP(IF(AS81="""""",AR$2,IF(AY81="""""",AX$2,IF(BE81="""""",BD$2,IF(BK81="""""",BJ$2,IF(BQ81="""""",BP$2,6)))))+IF(Z81="""""",0,10), Sheet2!A$2:A$13, Sheet2!B$2:B$13)</f>
        <v>ST_TYPE03</v>
      </c>
      <c r="G81" s="8"/>
      <c r="H81" s="3">
        <v>0</v>
      </c>
      <c r="I81" s="3"/>
      <c r="J81" s="3">
        <v>1</v>
      </c>
      <c r="K81" s="22">
        <v>0</v>
      </c>
      <c r="L81" s="3">
        <v>1</v>
      </c>
      <c r="M81" s="22">
        <v>1</v>
      </c>
      <c r="N81" s="3">
        <v>1</v>
      </c>
      <c r="O81" s="24">
        <v>1</v>
      </c>
      <c r="P81" s="5">
        <v>1</v>
      </c>
      <c r="Q81" s="24">
        <v>0</v>
      </c>
      <c r="R81" s="3">
        <v>1</v>
      </c>
      <c r="S81" s="24">
        <v>0</v>
      </c>
      <c r="T81" s="3">
        <v>0</v>
      </c>
      <c r="U81" s="24">
        <v>0</v>
      </c>
      <c r="V81" s="3">
        <v>0</v>
      </c>
      <c r="X81" s="22">
        <v>1</v>
      </c>
      <c r="Y81" s="24" t="str">
        <f t="shared" si="364"/>
        <v/>
      </c>
      <c r="Z81" s="17" t="str">
        <f t="shared" si="365"/>
        <v>""</v>
      </c>
      <c r="AA81" s="22">
        <v>0</v>
      </c>
      <c r="AB81" s="22">
        <f t="shared" si="366"/>
        <v>1</v>
      </c>
      <c r="AC81" s="24" t="str">
        <f t="shared" si="367"/>
        <v xml:space="preserve"> </v>
      </c>
      <c r="AD81" s="17" t="str">
        <f t="shared" si="361"/>
        <v>" "</v>
      </c>
      <c r="AE81" s="22">
        <f t="shared" si="368"/>
        <v>1</v>
      </c>
      <c r="AF81" s="24" t="str">
        <f t="shared" si="369"/>
        <v>A</v>
      </c>
      <c r="AG81" s="17" t="str">
        <f t="shared" si="362"/>
        <v>"A"</v>
      </c>
      <c r="AH81" s="22">
        <f t="shared" si="370"/>
        <v>2</v>
      </c>
      <c r="AI81" s="24" t="str">
        <f t="shared" si="371"/>
        <v/>
      </c>
      <c r="AJ81" s="17" t="str">
        <f t="shared" si="372"/>
        <v>""</v>
      </c>
      <c r="AK81" s="22">
        <f t="shared" si="373"/>
        <v>2</v>
      </c>
      <c r="AL81" s="24" t="str">
        <f t="shared" si="374"/>
        <v>1</v>
      </c>
      <c r="AM81" s="17" t="str">
        <f t="shared" si="363"/>
        <v>"1"</v>
      </c>
      <c r="AN81" s="22">
        <f t="shared" si="375"/>
        <v>3</v>
      </c>
      <c r="AO81" s="24">
        <f t="shared" si="376"/>
        <v>46</v>
      </c>
      <c r="AP81" s="17" t="str">
        <f t="shared" si="377"/>
        <v>"."</v>
      </c>
      <c r="AQ81" s="22">
        <f t="shared" si="378"/>
        <v>4</v>
      </c>
      <c r="AR81" s="24" t="str">
        <f t="shared" si="379"/>
        <v>1</v>
      </c>
      <c r="AS81" s="17" t="str">
        <f t="shared" si="380"/>
        <v>"1"</v>
      </c>
      <c r="AT81" s="22">
        <f t="shared" si="381"/>
        <v>5</v>
      </c>
      <c r="AU81" s="24">
        <f t="shared" si="382"/>
        <v>45</v>
      </c>
      <c r="AV81" s="17" t="str">
        <f t="shared" si="383"/>
        <v>"-"</v>
      </c>
      <c r="AW81" s="22">
        <f t="shared" si="384"/>
        <v>6</v>
      </c>
      <c r="AX81" s="24" t="str">
        <f t="shared" si="385"/>
        <v>1</v>
      </c>
      <c r="AY81" s="17" t="str">
        <f t="shared" si="386"/>
        <v>"1"</v>
      </c>
      <c r="AZ81" s="22">
        <f t="shared" si="387"/>
        <v>7</v>
      </c>
      <c r="BA81" s="24" t="str">
        <f t="shared" si="388"/>
        <v/>
      </c>
      <c r="BB81" s="17" t="str">
        <f t="shared" si="389"/>
        <v>""</v>
      </c>
      <c r="BC81" s="22">
        <f t="shared" si="390"/>
        <v>7</v>
      </c>
      <c r="BD81" s="24" t="str">
        <f t="shared" si="391"/>
        <v/>
      </c>
      <c r="BE81" s="17" t="str">
        <f t="shared" si="392"/>
        <v>""</v>
      </c>
      <c r="BF81" s="22">
        <f t="shared" si="393"/>
        <v>8</v>
      </c>
      <c r="BG81" s="24" t="str">
        <f t="shared" si="394"/>
        <v/>
      </c>
      <c r="BH81" s="17" t="str">
        <f t="shared" si="395"/>
        <v>""</v>
      </c>
      <c r="BI81" s="22">
        <f t="shared" si="396"/>
        <v>8</v>
      </c>
      <c r="BJ81" s="24" t="str">
        <f t="shared" si="397"/>
        <v/>
      </c>
      <c r="BK81" s="17" t="str">
        <f t="shared" si="398"/>
        <v>""</v>
      </c>
      <c r="BL81" s="22">
        <f t="shared" si="399"/>
        <v>8</v>
      </c>
      <c r="BM81" s="24" t="str">
        <f t="shared" si="400"/>
        <v/>
      </c>
      <c r="BN81" s="17" t="str">
        <f t="shared" si="401"/>
        <v>""</v>
      </c>
      <c r="BO81" s="22">
        <f t="shared" si="402"/>
        <v>8</v>
      </c>
      <c r="BP81" s="24" t="str">
        <f t="shared" si="403"/>
        <v/>
      </c>
      <c r="BQ81" s="17" t="str">
        <f t="shared" si="404"/>
        <v>""</v>
      </c>
      <c r="BR81" t="str">
        <f t="shared" si="405"/>
        <v>A1.1-1</v>
      </c>
      <c r="BS81" s="5" t="str">
        <f t="shared" si="406"/>
        <v>yes</v>
      </c>
      <c r="BT81" s="3"/>
      <c r="BU81" t="str">
        <f t="shared" si="407"/>
        <v>Sheets.Add(new SheetPdfSample("A1.1-1 - sheet title (74).pdf", "A1.1-1", "sheet title (74)", ST_TYPE03,"", " ", "A", "", "1", ".", "1", "-", "1", "", "", "", "", "", ""));</v>
      </c>
    </row>
    <row r="82" spans="2:73">
      <c r="B82" s="8">
        <f t="shared" si="358"/>
        <v>75</v>
      </c>
      <c r="C82" t="str">
        <f t="shared" si="359"/>
        <v>A1.1-2 - sheet title (75)</v>
      </c>
      <c r="D82" t="str">
        <f t="shared" si="360"/>
        <v>sheet title (75)</v>
      </c>
      <c r="E82" t="s">
        <v>349</v>
      </c>
      <c r="F82" s="27" t="str">
        <f>_xlfn.XLOOKUP(IF(AS82="""""",AR$2,IF(AY82="""""",AX$2,IF(BE82="""""",BD$2,IF(BK82="""""",BJ$2,IF(BQ82="""""",BP$2,6)))))+IF(Z82="""""",0,10), Sheet2!A$2:A$13, Sheet2!B$2:B$13)</f>
        <v>ST_TYPE03</v>
      </c>
      <c r="G82" s="8"/>
      <c r="H82" s="3">
        <v>0</v>
      </c>
      <c r="I82" s="3"/>
      <c r="J82" s="3">
        <v>1</v>
      </c>
      <c r="K82" s="22">
        <v>0</v>
      </c>
      <c r="L82" s="3">
        <v>1</v>
      </c>
      <c r="M82" s="22">
        <v>1</v>
      </c>
      <c r="N82" s="3">
        <v>1</v>
      </c>
      <c r="O82" s="24">
        <v>1</v>
      </c>
      <c r="P82" s="5">
        <v>1</v>
      </c>
      <c r="Q82" s="24">
        <v>0</v>
      </c>
      <c r="R82" s="3">
        <v>1</v>
      </c>
      <c r="S82" s="24">
        <v>0</v>
      </c>
      <c r="T82" s="3">
        <v>0</v>
      </c>
      <c r="U82" s="24">
        <v>0</v>
      </c>
      <c r="V82" s="3">
        <v>0</v>
      </c>
      <c r="X82" s="22">
        <v>1</v>
      </c>
      <c r="Y82" s="24" t="str">
        <f t="shared" si="364"/>
        <v/>
      </c>
      <c r="Z82" s="17" t="str">
        <f t="shared" si="365"/>
        <v>""</v>
      </c>
      <c r="AA82" s="22">
        <v>0</v>
      </c>
      <c r="AB82" s="22">
        <f t="shared" si="366"/>
        <v>1</v>
      </c>
      <c r="AC82" s="24" t="str">
        <f t="shared" si="367"/>
        <v xml:space="preserve"> </v>
      </c>
      <c r="AD82" s="17" t="str">
        <f t="shared" si="361"/>
        <v>" "</v>
      </c>
      <c r="AE82" s="22">
        <f t="shared" si="368"/>
        <v>1</v>
      </c>
      <c r="AF82" s="24" t="str">
        <f t="shared" si="369"/>
        <v>A</v>
      </c>
      <c r="AG82" s="17" t="str">
        <f t="shared" si="362"/>
        <v>"A"</v>
      </c>
      <c r="AH82" s="22">
        <f t="shared" si="370"/>
        <v>2</v>
      </c>
      <c r="AI82" s="24" t="str">
        <f t="shared" si="371"/>
        <v/>
      </c>
      <c r="AJ82" s="17" t="str">
        <f t="shared" si="372"/>
        <v>""</v>
      </c>
      <c r="AK82" s="22">
        <f t="shared" si="373"/>
        <v>2</v>
      </c>
      <c r="AL82" s="24" t="str">
        <f t="shared" si="374"/>
        <v>1</v>
      </c>
      <c r="AM82" s="17" t="str">
        <f t="shared" si="363"/>
        <v>"1"</v>
      </c>
      <c r="AN82" s="22">
        <f t="shared" si="375"/>
        <v>3</v>
      </c>
      <c r="AO82" s="24">
        <f t="shared" si="376"/>
        <v>46</v>
      </c>
      <c r="AP82" s="17" t="str">
        <f t="shared" si="377"/>
        <v>"."</v>
      </c>
      <c r="AQ82" s="22">
        <f t="shared" si="378"/>
        <v>4</v>
      </c>
      <c r="AR82" s="24" t="str">
        <f t="shared" si="379"/>
        <v>1</v>
      </c>
      <c r="AS82" s="17" t="str">
        <f t="shared" si="380"/>
        <v>"1"</v>
      </c>
      <c r="AT82" s="22">
        <f t="shared" si="381"/>
        <v>5</v>
      </c>
      <c r="AU82" s="24">
        <f t="shared" si="382"/>
        <v>45</v>
      </c>
      <c r="AV82" s="17" t="str">
        <f t="shared" si="383"/>
        <v>"-"</v>
      </c>
      <c r="AW82" s="22">
        <f t="shared" si="384"/>
        <v>6</v>
      </c>
      <c r="AX82" s="24" t="str">
        <f t="shared" si="385"/>
        <v>2</v>
      </c>
      <c r="AY82" s="17" t="str">
        <f t="shared" si="386"/>
        <v>"2"</v>
      </c>
      <c r="AZ82" s="22">
        <f t="shared" si="387"/>
        <v>7</v>
      </c>
      <c r="BA82" s="24" t="str">
        <f t="shared" si="388"/>
        <v/>
      </c>
      <c r="BB82" s="17" t="str">
        <f t="shared" si="389"/>
        <v>""</v>
      </c>
      <c r="BC82" s="22">
        <f t="shared" si="390"/>
        <v>7</v>
      </c>
      <c r="BD82" s="24" t="str">
        <f t="shared" si="391"/>
        <v/>
      </c>
      <c r="BE82" s="17" t="str">
        <f t="shared" si="392"/>
        <v>""</v>
      </c>
      <c r="BF82" s="22">
        <f t="shared" si="393"/>
        <v>8</v>
      </c>
      <c r="BG82" s="24" t="str">
        <f t="shared" si="394"/>
        <v/>
      </c>
      <c r="BH82" s="17" t="str">
        <f t="shared" si="395"/>
        <v>""</v>
      </c>
      <c r="BI82" s="22">
        <f t="shared" si="396"/>
        <v>8</v>
      </c>
      <c r="BJ82" s="24" t="str">
        <f t="shared" si="397"/>
        <v/>
      </c>
      <c r="BK82" s="17" t="str">
        <f t="shared" si="398"/>
        <v>""</v>
      </c>
      <c r="BL82" s="22">
        <f t="shared" si="399"/>
        <v>8</v>
      </c>
      <c r="BM82" s="24" t="str">
        <f t="shared" si="400"/>
        <v/>
      </c>
      <c r="BN82" s="17" t="str">
        <f t="shared" si="401"/>
        <v>""</v>
      </c>
      <c r="BO82" s="22">
        <f t="shared" si="402"/>
        <v>8</v>
      </c>
      <c r="BP82" s="24" t="str">
        <f t="shared" si="403"/>
        <v/>
      </c>
      <c r="BQ82" s="17" t="str">
        <f t="shared" si="404"/>
        <v>""</v>
      </c>
      <c r="BR82" t="str">
        <f t="shared" si="405"/>
        <v>A1.1-2</v>
      </c>
      <c r="BS82" s="5" t="str">
        <f t="shared" si="406"/>
        <v>yes</v>
      </c>
      <c r="BT82" s="3"/>
      <c r="BU82" t="str">
        <f t="shared" si="407"/>
        <v>Sheets.Add(new SheetPdfSample("A1.1-2 - sheet title (75).pdf", "A1.1-2", "sheet title (75)", ST_TYPE03,"", " ", "A", "", "1", ".", "1", "-", "2", "", "", "", "", "", ""));</v>
      </c>
    </row>
    <row r="83" spans="2:73">
      <c r="B83" s="8">
        <f t="shared" si="358"/>
        <v>76</v>
      </c>
      <c r="C83" t="str">
        <f t="shared" si="359"/>
        <v>A2.2-1 - sheet title (76)</v>
      </c>
      <c r="D83" t="str">
        <f t="shared" si="360"/>
        <v>sheet title (76)</v>
      </c>
      <c r="E83" t="s">
        <v>350</v>
      </c>
      <c r="F83" s="27" t="str">
        <f>_xlfn.XLOOKUP(IF(AS83="""""",AR$2,IF(AY83="""""",AX$2,IF(BE83="""""",BD$2,IF(BK83="""""",BJ$2,IF(BQ83="""""",BP$2,6)))))+IF(Z83="""""",0,10), Sheet2!A$2:A$13, Sheet2!B$2:B$13)</f>
        <v>ST_TYPE03</v>
      </c>
      <c r="G83" s="8"/>
      <c r="H83" s="3">
        <v>0</v>
      </c>
      <c r="I83" s="3"/>
      <c r="J83" s="3">
        <v>1</v>
      </c>
      <c r="K83" s="22">
        <v>0</v>
      </c>
      <c r="L83" s="3">
        <v>1</v>
      </c>
      <c r="M83" s="22">
        <v>1</v>
      </c>
      <c r="N83" s="3">
        <v>1</v>
      </c>
      <c r="O83" s="24">
        <v>1</v>
      </c>
      <c r="P83" s="5">
        <v>1</v>
      </c>
      <c r="Q83" s="24">
        <v>0</v>
      </c>
      <c r="R83" s="3">
        <v>1</v>
      </c>
      <c r="S83" s="24">
        <v>0</v>
      </c>
      <c r="T83" s="3">
        <v>0</v>
      </c>
      <c r="U83" s="24">
        <v>0</v>
      </c>
      <c r="V83" s="3">
        <v>0</v>
      </c>
      <c r="X83" s="22">
        <v>1</v>
      </c>
      <c r="Y83" s="24" t="str">
        <f t="shared" si="364"/>
        <v/>
      </c>
      <c r="Z83" s="17" t="str">
        <f t="shared" si="365"/>
        <v>""</v>
      </c>
      <c r="AA83" s="22">
        <v>0</v>
      </c>
      <c r="AB83" s="22">
        <f t="shared" si="366"/>
        <v>1</v>
      </c>
      <c r="AC83" s="24" t="str">
        <f t="shared" si="367"/>
        <v xml:space="preserve"> </v>
      </c>
      <c r="AD83" s="17" t="str">
        <f t="shared" si="361"/>
        <v>" "</v>
      </c>
      <c r="AE83" s="22">
        <f t="shared" si="368"/>
        <v>1</v>
      </c>
      <c r="AF83" s="24" t="str">
        <f t="shared" si="369"/>
        <v>A</v>
      </c>
      <c r="AG83" s="17" t="str">
        <f t="shared" si="362"/>
        <v>"A"</v>
      </c>
      <c r="AH83" s="22">
        <f t="shared" si="370"/>
        <v>2</v>
      </c>
      <c r="AI83" s="24" t="str">
        <f t="shared" si="371"/>
        <v/>
      </c>
      <c r="AJ83" s="17" t="str">
        <f t="shared" si="372"/>
        <v>""</v>
      </c>
      <c r="AK83" s="22">
        <f t="shared" si="373"/>
        <v>2</v>
      </c>
      <c r="AL83" s="24" t="str">
        <f t="shared" si="374"/>
        <v>2</v>
      </c>
      <c r="AM83" s="17" t="str">
        <f t="shared" si="363"/>
        <v>"2"</v>
      </c>
      <c r="AN83" s="22">
        <f t="shared" si="375"/>
        <v>3</v>
      </c>
      <c r="AO83" s="24">
        <f t="shared" si="376"/>
        <v>46</v>
      </c>
      <c r="AP83" s="17" t="str">
        <f t="shared" si="377"/>
        <v>"."</v>
      </c>
      <c r="AQ83" s="22">
        <f t="shared" si="378"/>
        <v>4</v>
      </c>
      <c r="AR83" s="24" t="str">
        <f t="shared" si="379"/>
        <v>2</v>
      </c>
      <c r="AS83" s="17" t="str">
        <f t="shared" si="380"/>
        <v>"2"</v>
      </c>
      <c r="AT83" s="22">
        <f t="shared" si="381"/>
        <v>5</v>
      </c>
      <c r="AU83" s="24">
        <f t="shared" si="382"/>
        <v>45</v>
      </c>
      <c r="AV83" s="17" t="str">
        <f t="shared" si="383"/>
        <v>"-"</v>
      </c>
      <c r="AW83" s="22">
        <f t="shared" si="384"/>
        <v>6</v>
      </c>
      <c r="AX83" s="24" t="str">
        <f t="shared" si="385"/>
        <v>1</v>
      </c>
      <c r="AY83" s="17" t="str">
        <f t="shared" si="386"/>
        <v>"1"</v>
      </c>
      <c r="AZ83" s="22">
        <f t="shared" si="387"/>
        <v>7</v>
      </c>
      <c r="BA83" s="24" t="str">
        <f t="shared" si="388"/>
        <v/>
      </c>
      <c r="BB83" s="17" t="str">
        <f t="shared" si="389"/>
        <v>""</v>
      </c>
      <c r="BC83" s="22">
        <f t="shared" si="390"/>
        <v>7</v>
      </c>
      <c r="BD83" s="24" t="str">
        <f t="shared" si="391"/>
        <v/>
      </c>
      <c r="BE83" s="17" t="str">
        <f t="shared" si="392"/>
        <v>""</v>
      </c>
      <c r="BF83" s="22">
        <f t="shared" si="393"/>
        <v>8</v>
      </c>
      <c r="BG83" s="24" t="str">
        <f t="shared" si="394"/>
        <v/>
      </c>
      <c r="BH83" s="17" t="str">
        <f t="shared" si="395"/>
        <v>""</v>
      </c>
      <c r="BI83" s="22">
        <f t="shared" si="396"/>
        <v>8</v>
      </c>
      <c r="BJ83" s="24" t="str">
        <f t="shared" si="397"/>
        <v/>
      </c>
      <c r="BK83" s="17" t="str">
        <f t="shared" si="398"/>
        <v>""</v>
      </c>
      <c r="BL83" s="22">
        <f t="shared" si="399"/>
        <v>8</v>
      </c>
      <c r="BM83" s="24" t="str">
        <f t="shared" si="400"/>
        <v/>
      </c>
      <c r="BN83" s="17" t="str">
        <f t="shared" si="401"/>
        <v>""</v>
      </c>
      <c r="BO83" s="22">
        <f t="shared" si="402"/>
        <v>8</v>
      </c>
      <c r="BP83" s="24" t="str">
        <f t="shared" si="403"/>
        <v/>
      </c>
      <c r="BQ83" s="17" t="str">
        <f t="shared" si="404"/>
        <v>""</v>
      </c>
      <c r="BR83" t="str">
        <f t="shared" si="405"/>
        <v>A2.2-1</v>
      </c>
      <c r="BS83" s="5" t="str">
        <f t="shared" si="406"/>
        <v>yes</v>
      </c>
      <c r="BT83" s="3"/>
      <c r="BU83" t="str">
        <f t="shared" si="407"/>
        <v>Sheets.Add(new SheetPdfSample("A2.2-1 - sheet title (76).pdf", "A2.2-1", "sheet title (76)", ST_TYPE03,"", " ", "A", "", "2", ".", "2", "-", "1", "", "", "", "", "", ""));</v>
      </c>
    </row>
    <row r="84" spans="2:73">
      <c r="B84" s="8">
        <f t="shared" si="358"/>
        <v>77</v>
      </c>
      <c r="C84" t="str">
        <f t="shared" si="359"/>
        <v>A2.2-1S - sheet title (77)</v>
      </c>
      <c r="D84" t="str">
        <f t="shared" si="360"/>
        <v>sheet title (77)</v>
      </c>
      <c r="E84" t="s">
        <v>351</v>
      </c>
      <c r="F84" s="27" t="str">
        <f>_xlfn.XLOOKUP(IF(AS84="""""",AR$2,IF(AY84="""""",AX$2,IF(BE84="""""",BD$2,IF(BK84="""""",BJ$2,IF(BQ84="""""",BP$2,6)))))+IF(Z84="""""",0,10), Sheet2!A$2:A$13, Sheet2!B$2:B$13)</f>
        <v>ST_TYPE03</v>
      </c>
      <c r="G84" s="8"/>
      <c r="H84" s="3">
        <v>0</v>
      </c>
      <c r="I84" s="3"/>
      <c r="J84" s="3">
        <v>1</v>
      </c>
      <c r="K84" s="22">
        <v>0</v>
      </c>
      <c r="L84" s="3">
        <v>1</v>
      </c>
      <c r="M84" s="22">
        <v>1</v>
      </c>
      <c r="N84" s="3">
        <v>1</v>
      </c>
      <c r="O84" s="24">
        <v>1</v>
      </c>
      <c r="P84" s="5">
        <v>2</v>
      </c>
      <c r="Q84" s="24">
        <v>0</v>
      </c>
      <c r="R84" s="3">
        <v>0</v>
      </c>
      <c r="S84" s="24">
        <v>0</v>
      </c>
      <c r="T84" s="3">
        <v>0</v>
      </c>
      <c r="U84" s="24">
        <v>0</v>
      </c>
      <c r="V84" s="3">
        <v>0</v>
      </c>
      <c r="X84" s="22">
        <v>1</v>
      </c>
      <c r="Y84" s="24" t="str">
        <f t="shared" si="364"/>
        <v/>
      </c>
      <c r="Z84" s="17" t="str">
        <f t="shared" si="365"/>
        <v>""</v>
      </c>
      <c r="AA84" s="22">
        <v>0</v>
      </c>
      <c r="AB84" s="22">
        <f t="shared" si="366"/>
        <v>1</v>
      </c>
      <c r="AC84" s="24" t="str">
        <f t="shared" si="367"/>
        <v xml:space="preserve"> </v>
      </c>
      <c r="AD84" s="17" t="str">
        <f t="shared" si="361"/>
        <v>" "</v>
      </c>
      <c r="AE84" s="22">
        <f t="shared" si="368"/>
        <v>1</v>
      </c>
      <c r="AF84" s="24" t="str">
        <f t="shared" si="369"/>
        <v>A</v>
      </c>
      <c r="AG84" s="17" t="str">
        <f t="shared" si="362"/>
        <v>"A"</v>
      </c>
      <c r="AH84" s="22">
        <f t="shared" si="370"/>
        <v>2</v>
      </c>
      <c r="AI84" s="24" t="str">
        <f t="shared" si="371"/>
        <v/>
      </c>
      <c r="AJ84" s="17" t="str">
        <f t="shared" si="372"/>
        <v>""</v>
      </c>
      <c r="AK84" s="22">
        <f t="shared" si="373"/>
        <v>2</v>
      </c>
      <c r="AL84" s="24" t="str">
        <f t="shared" si="374"/>
        <v>2</v>
      </c>
      <c r="AM84" s="17" t="str">
        <f t="shared" si="363"/>
        <v>"2"</v>
      </c>
      <c r="AN84" s="22">
        <f t="shared" si="375"/>
        <v>3</v>
      </c>
      <c r="AO84" s="24">
        <f t="shared" si="376"/>
        <v>46</v>
      </c>
      <c r="AP84" s="17" t="str">
        <f t="shared" si="377"/>
        <v>"."</v>
      </c>
      <c r="AQ84" s="22">
        <f t="shared" si="378"/>
        <v>4</v>
      </c>
      <c r="AR84" s="24" t="str">
        <f t="shared" si="379"/>
        <v>2</v>
      </c>
      <c r="AS84" s="17" t="str">
        <f t="shared" si="380"/>
        <v>"2"</v>
      </c>
      <c r="AT84" s="22">
        <f t="shared" si="381"/>
        <v>5</v>
      </c>
      <c r="AU84" s="24">
        <f t="shared" si="382"/>
        <v>45</v>
      </c>
      <c r="AV84" s="17" t="str">
        <f t="shared" si="383"/>
        <v>"-"</v>
      </c>
      <c r="AW84" s="22">
        <f t="shared" si="384"/>
        <v>6</v>
      </c>
      <c r="AX84" s="24" t="str">
        <f t="shared" si="385"/>
        <v>1S</v>
      </c>
      <c r="AY84" s="17" t="str">
        <f t="shared" si="386"/>
        <v>"1S"</v>
      </c>
      <c r="AZ84" s="22">
        <f t="shared" si="387"/>
        <v>8</v>
      </c>
      <c r="BA84" s="24" t="str">
        <f t="shared" si="388"/>
        <v/>
      </c>
      <c r="BB84" s="17" t="str">
        <f t="shared" si="389"/>
        <v>""</v>
      </c>
      <c r="BC84" s="22">
        <f t="shared" si="390"/>
        <v>8</v>
      </c>
      <c r="BD84" s="24" t="str">
        <f t="shared" si="391"/>
        <v/>
      </c>
      <c r="BE84" s="17" t="str">
        <f t="shared" si="392"/>
        <v>""</v>
      </c>
      <c r="BF84" s="22">
        <f t="shared" si="393"/>
        <v>8</v>
      </c>
      <c r="BG84" s="24" t="str">
        <f t="shared" si="394"/>
        <v/>
      </c>
      <c r="BH84" s="17" t="str">
        <f t="shared" si="395"/>
        <v>""</v>
      </c>
      <c r="BI84" s="22">
        <f t="shared" si="396"/>
        <v>8</v>
      </c>
      <c r="BJ84" s="24" t="str">
        <f t="shared" si="397"/>
        <v/>
      </c>
      <c r="BK84" s="17" t="str">
        <f t="shared" si="398"/>
        <v>""</v>
      </c>
      <c r="BL84" s="22">
        <f t="shared" si="399"/>
        <v>8</v>
      </c>
      <c r="BM84" s="24" t="str">
        <f t="shared" si="400"/>
        <v/>
      </c>
      <c r="BN84" s="17" t="str">
        <f t="shared" si="401"/>
        <v>""</v>
      </c>
      <c r="BO84" s="22">
        <f t="shared" si="402"/>
        <v>8</v>
      </c>
      <c r="BP84" s="24" t="str">
        <f t="shared" si="403"/>
        <v/>
      </c>
      <c r="BQ84" s="17" t="str">
        <f t="shared" si="404"/>
        <v>""</v>
      </c>
      <c r="BR84" t="str">
        <f t="shared" si="405"/>
        <v>A2.2-1S</v>
      </c>
      <c r="BS84" s="5" t="str">
        <f t="shared" si="406"/>
        <v>yes</v>
      </c>
      <c r="BT84" s="3"/>
      <c r="BU84" t="str">
        <f t="shared" si="407"/>
        <v>Sheets.Add(new SheetPdfSample("A2.2-1S - sheet title (77).pdf", "A2.2-1S", "sheet title (77)", ST_TYPE03,"", " ", "A", "", "2", ".", "2", "-", "1S", "", "", "", "", "", ""));</v>
      </c>
    </row>
    <row r="85" spans="2:73">
      <c r="B85" s="8">
        <f t="shared" si="358"/>
        <v>78</v>
      </c>
      <c r="C85" t="str">
        <f t="shared" si="359"/>
        <v>A2.2-1N - sheet title (78)</v>
      </c>
      <c r="D85" t="str">
        <f t="shared" si="360"/>
        <v>sheet title (78)</v>
      </c>
      <c r="E85" t="s">
        <v>352</v>
      </c>
      <c r="F85" s="27" t="str">
        <f>_xlfn.XLOOKUP(IF(AS85="""""",AR$2,IF(AY85="""""",AX$2,IF(BE85="""""",BD$2,IF(BK85="""""",BJ$2,IF(BQ85="""""",BP$2,6)))))+IF(Z85="""""",0,10), Sheet2!A$2:A$13, Sheet2!B$2:B$13)</f>
        <v>ST_TYPE03</v>
      </c>
      <c r="G85" s="8"/>
      <c r="H85" s="3">
        <v>0</v>
      </c>
      <c r="I85" s="3"/>
      <c r="J85" s="3">
        <v>1</v>
      </c>
      <c r="K85" s="22">
        <v>0</v>
      </c>
      <c r="L85" s="3">
        <v>1</v>
      </c>
      <c r="M85" s="22">
        <v>1</v>
      </c>
      <c r="N85" s="3">
        <v>1</v>
      </c>
      <c r="O85" s="24">
        <v>1</v>
      </c>
      <c r="P85" s="5">
        <v>2</v>
      </c>
      <c r="Q85" s="24">
        <v>0</v>
      </c>
      <c r="R85" s="3">
        <v>0</v>
      </c>
      <c r="S85" s="24">
        <v>0</v>
      </c>
      <c r="T85" s="3">
        <v>0</v>
      </c>
      <c r="U85" s="24">
        <v>0</v>
      </c>
      <c r="V85" s="3">
        <v>0</v>
      </c>
      <c r="X85" s="22">
        <v>1</v>
      </c>
      <c r="Y85" s="24" t="str">
        <f t="shared" ref="Y85" si="408">IF(H85=0,"",CODE(MID($E85,X85,H85)))</f>
        <v/>
      </c>
      <c r="Z85" s="17" t="str">
        <f t="shared" ref="Z85" si="409">""""&amp;IF(H85=0,"",MID($E85,X85,H85))&amp;""""</f>
        <v>""</v>
      </c>
      <c r="AA85" s="22">
        <v>0</v>
      </c>
      <c r="AB85" s="22">
        <f t="shared" ref="AB85" si="410">H85+X85</f>
        <v>1</v>
      </c>
      <c r="AC85" s="24" t="str">
        <f t="shared" ref="AC85" si="411">IF(AA85=0," ",CODE(MID($E85,AB85,AA85)))</f>
        <v xml:space="preserve"> </v>
      </c>
      <c r="AD85" s="17" t="str">
        <f t="shared" si="361"/>
        <v>" "</v>
      </c>
      <c r="AE85" s="22">
        <f t="shared" ref="AE85" si="412">AA85+AB85</f>
        <v>1</v>
      </c>
      <c r="AF85" s="24" t="str">
        <f t="shared" ref="AF85" si="413">IF(J85=0,"",MID($E85,AE85,J85))</f>
        <v>A</v>
      </c>
      <c r="AG85" s="17" t="str">
        <f t="shared" si="362"/>
        <v>"A"</v>
      </c>
      <c r="AH85" s="22">
        <f t="shared" ref="AH85" si="414">J85+AE85</f>
        <v>2</v>
      </c>
      <c r="AI85" s="24" t="str">
        <f t="shared" ref="AI85" si="415">IF(K85=0,"",CODE(MID($E85,AH85,K85)))</f>
        <v/>
      </c>
      <c r="AJ85" s="17" t="str">
        <f t="shared" ref="AJ85" si="416">""""&amp;IF(K85=0,"",MID($E85,AH85,K85))&amp;""""</f>
        <v>""</v>
      </c>
      <c r="AK85" s="22">
        <f t="shared" ref="AK85" si="417">K85+AH85</f>
        <v>2</v>
      </c>
      <c r="AL85" s="24" t="str">
        <f t="shared" ref="AL85" si="418">IF(L85=0,"",MID($E85,AK85,L85))</f>
        <v>2</v>
      </c>
      <c r="AM85" s="17" t="str">
        <f t="shared" si="363"/>
        <v>"2"</v>
      </c>
      <c r="AN85" s="22">
        <f t="shared" ref="AN85" si="419">L85+AK85</f>
        <v>3</v>
      </c>
      <c r="AO85" s="24">
        <f t="shared" ref="AO85" si="420">IF(M85=0,"",CODE(MID($E85,AN85,M85)))</f>
        <v>46</v>
      </c>
      <c r="AP85" s="17" t="str">
        <f t="shared" ref="AP85" si="421">""""&amp;IF(M85=0,"",MID($E85,AN85,M85))&amp;""""</f>
        <v>"."</v>
      </c>
      <c r="AQ85" s="22">
        <f t="shared" ref="AQ85" si="422">M85+AN85</f>
        <v>4</v>
      </c>
      <c r="AR85" s="24" t="str">
        <f t="shared" ref="AR85" si="423">IF(N85=0,"",MID($E85,AQ85,N85))</f>
        <v>2</v>
      </c>
      <c r="AS85" s="17" t="str">
        <f t="shared" ref="AS85" si="424">""""&amp;IF(N85=0,"",MID($E85,AQ85,N85))&amp;""""</f>
        <v>"2"</v>
      </c>
      <c r="AT85" s="22">
        <f t="shared" ref="AT85" si="425">N85+AQ85</f>
        <v>5</v>
      </c>
      <c r="AU85" s="24">
        <f t="shared" ref="AU85" si="426">IF(O85=0,"",CODE(MID($E85,AT85,O85)))</f>
        <v>45</v>
      </c>
      <c r="AV85" s="17" t="str">
        <f t="shared" ref="AV85" si="427">""""&amp;IF(O85=0,"",MID($E85,AT85,O85))&amp;""""</f>
        <v>"-"</v>
      </c>
      <c r="AW85" s="22">
        <f t="shared" ref="AW85" si="428">O85+AT85</f>
        <v>6</v>
      </c>
      <c r="AX85" s="24" t="str">
        <f t="shared" ref="AX85" si="429">IF(P85=0,"",MID($E85,AW85,P85))</f>
        <v>1N</v>
      </c>
      <c r="AY85" s="17" t="str">
        <f t="shared" ref="AY85" si="430">""""&amp;IF(P85=0,"",MID($E85,AW85,P85))&amp;""""</f>
        <v>"1N"</v>
      </c>
      <c r="AZ85" s="22">
        <f t="shared" ref="AZ85" si="431">P85+AW85</f>
        <v>8</v>
      </c>
      <c r="BA85" s="24" t="str">
        <f t="shared" ref="BA85" si="432">IF(Q85=0,"",CODE(MID($E85,AZ85,Q85)))</f>
        <v/>
      </c>
      <c r="BB85" s="17" t="str">
        <f t="shared" ref="BB85" si="433">""""&amp;IF(Q85=0,"",MID($E85,AZ85,Q85))&amp;""""</f>
        <v>""</v>
      </c>
      <c r="BC85" s="22">
        <f t="shared" ref="BC85" si="434">Q85+AZ85</f>
        <v>8</v>
      </c>
      <c r="BD85" s="24" t="str">
        <f t="shared" ref="BD85" si="435">IF(R85=0,"",MID($E85,BC85,R85))</f>
        <v/>
      </c>
      <c r="BE85" s="17" t="str">
        <f t="shared" ref="BE85" si="436">""""&amp;IF(R85=0,"",MID($E85,BC85,R85))&amp;""""</f>
        <v>""</v>
      </c>
      <c r="BF85" s="22">
        <f t="shared" ref="BF85" si="437">R85+BC85</f>
        <v>8</v>
      </c>
      <c r="BG85" s="24" t="str">
        <f t="shared" ref="BG85" si="438">IF(S85=0,"",CODE(MID($E85,BF85,S85)))</f>
        <v/>
      </c>
      <c r="BH85" s="17" t="str">
        <f t="shared" ref="BH85" si="439">""""&amp;IF(S85=0,"",MID($E85,BF85,S85))&amp;""""</f>
        <v>""</v>
      </c>
      <c r="BI85" s="22">
        <f t="shared" ref="BI85" si="440">S85+BF85</f>
        <v>8</v>
      </c>
      <c r="BJ85" s="24" t="str">
        <f t="shared" ref="BJ85" si="441">IF(T85=0,"",MID($E85,BI85,T85))</f>
        <v/>
      </c>
      <c r="BK85" s="17" t="str">
        <f t="shared" ref="BK85" si="442">""""&amp;IF(T85=0,"",MID($E85,BI85,T85))&amp;""""</f>
        <v>""</v>
      </c>
      <c r="BL85" s="22">
        <f t="shared" ref="BL85" si="443">T85+BI85</f>
        <v>8</v>
      </c>
      <c r="BM85" s="24" t="str">
        <f t="shared" ref="BM85" si="444">IF(U85=0,"",CODE(MID($E85,BL85,U85)))</f>
        <v/>
      </c>
      <c r="BN85" s="17" t="str">
        <f t="shared" ref="BN85" si="445">""""&amp;IF(U85=0,"",MID($E85,BL85,U85))&amp;""""</f>
        <v>""</v>
      </c>
      <c r="BO85" s="22">
        <f t="shared" ref="BO85" si="446">U85+BL85</f>
        <v>8</v>
      </c>
      <c r="BP85" s="24" t="str">
        <f t="shared" ref="BP85" si="447">IF(V85=0,"",MID($E85,BO85,V85))</f>
        <v/>
      </c>
      <c r="BQ85" s="17" t="str">
        <f t="shared" ref="BQ85" si="448">""""&amp;IF(V85=0,"",MID($E85,BO85,V85))&amp;""""</f>
        <v>""</v>
      </c>
      <c r="BR85" t="str">
        <f t="shared" ref="BR85" si="449">IF(H85&gt;0,Y85,"")&amp;IF(J85&gt;0,AF85,"")&amp;IF(K85&gt;0,CHAR(AI85),"")&amp;IF(L85&gt;0,AL85,"")&amp;IF(M85&gt;0,CHAR(AO85),"")&amp;IF(N85&gt;0,AR85,"")&amp;IF(O85&gt;0,CHAR(AU85),"")&amp;IF(P85&gt;0,AX85,"")&amp;IF(Q85&gt;0,CHAR(BA85),"")&amp;IF(R85&gt;0,BD85,"")&amp;IF(S85&gt;0,CHAR(BG85),"")&amp;IF(T85&gt;0,BJ85,"")&amp;IF(U85&gt;0,BM85,"")&amp;IF(V85&gt;0,BP85,"")</f>
        <v>A2.2-1N</v>
      </c>
      <c r="BS85" s="5" t="str">
        <f t="shared" ref="BS85" si="450">IF(BR85=E85,"yes","no")</f>
        <v>yes</v>
      </c>
      <c r="BT85" s="3"/>
      <c r="BU85" t="str">
        <f t="shared" ref="BU85" si="451">E$1&amp;""""&amp;C85&amp;E$4&amp;""""&amp;", "&amp;""""&amp;E85&amp;""""&amp;", "&amp;""""&amp;D85&amp;""""&amp;", "&amp;F85&amp;","&amp;Z85&amp;", "&amp;AD85&amp;", "&amp;AG85&amp;", "&amp;AJ85&amp;", "&amp;AM85&amp;", "&amp;AP85&amp;", "&amp;AS85&amp;", "&amp;AV85&amp;", "&amp;AY85&amp;", "&amp;BB85&amp;", "&amp;BE85&amp;", "&amp;BH85&amp;", "&amp;BK85&amp;", "&amp;BN85&amp;", "&amp;BQ85&amp;E$2</f>
        <v>Sheets.Add(new SheetPdfSample("A2.2-1N - sheet title (78).pdf", "A2.2-1N", "sheet title (78)", ST_TYPE03,"", " ", "A", "", "2", ".", "2", "-", "1N", "", "", "", "", "", ""));</v>
      </c>
    </row>
    <row r="86" spans="2:73">
      <c r="B86" s="8">
        <f t="shared" si="358"/>
        <v>79</v>
      </c>
      <c r="C86" t="str">
        <f t="shared" si="359"/>
        <v>A2.2-M - sheet title (79)</v>
      </c>
      <c r="D86" t="str">
        <f t="shared" si="360"/>
        <v>sheet title (79)</v>
      </c>
      <c r="E86" t="s">
        <v>353</v>
      </c>
      <c r="F86" s="27" t="str">
        <f>_xlfn.XLOOKUP(IF(AS86="""""",AR$2,IF(AY86="""""",AX$2,IF(BE86="""""",BD$2,IF(BK86="""""",BJ$2,IF(BQ86="""""",BP$2,6)))))+IF(Z86="""""",0,10), Sheet2!A$2:A$13, Sheet2!B$2:B$13)</f>
        <v>ST_TYPE03</v>
      </c>
      <c r="G86" s="8"/>
      <c r="H86" s="3">
        <v>0</v>
      </c>
      <c r="I86" s="3"/>
      <c r="J86" s="3">
        <v>1</v>
      </c>
      <c r="K86" s="22">
        <v>0</v>
      </c>
      <c r="L86" s="3">
        <v>1</v>
      </c>
      <c r="M86" s="22">
        <v>1</v>
      </c>
      <c r="N86" s="3">
        <v>1</v>
      </c>
      <c r="O86" s="24">
        <v>1</v>
      </c>
      <c r="P86" s="5">
        <v>1</v>
      </c>
      <c r="Q86" s="24">
        <v>0</v>
      </c>
      <c r="R86" s="3">
        <v>0</v>
      </c>
      <c r="S86" s="24">
        <v>0</v>
      </c>
      <c r="T86" s="3">
        <v>0</v>
      </c>
      <c r="U86" s="24">
        <v>0</v>
      </c>
      <c r="V86" s="3">
        <v>0</v>
      </c>
      <c r="X86" s="22">
        <v>1</v>
      </c>
      <c r="Y86" s="24" t="str">
        <f t="shared" ref="Y86" si="452">IF(H86=0,"",CODE(MID($E86,X86,H86)))</f>
        <v/>
      </c>
      <c r="Z86" s="17" t="str">
        <f t="shared" ref="Z86" si="453">""""&amp;IF(H86=0,"",MID($E86,X86,H86))&amp;""""</f>
        <v>""</v>
      </c>
      <c r="AA86" s="22">
        <v>0</v>
      </c>
      <c r="AB86" s="22">
        <f t="shared" ref="AB86" si="454">H86+X86</f>
        <v>1</v>
      </c>
      <c r="AC86" s="24" t="str">
        <f t="shared" ref="AC86" si="455">IF(AA86=0," ",CODE(MID($E86,AB86,AA86)))</f>
        <v xml:space="preserve"> </v>
      </c>
      <c r="AD86" s="17" t="str">
        <f t="shared" si="361"/>
        <v>" "</v>
      </c>
      <c r="AE86" s="22">
        <f t="shared" ref="AE86" si="456">AA86+AB86</f>
        <v>1</v>
      </c>
      <c r="AF86" s="24" t="str">
        <f t="shared" ref="AF86" si="457">IF(J86=0,"",MID($E86,AE86,J86))</f>
        <v>A</v>
      </c>
      <c r="AG86" s="17" t="str">
        <f t="shared" si="362"/>
        <v>"A"</v>
      </c>
      <c r="AH86" s="22">
        <f t="shared" ref="AH86" si="458">J86+AE86</f>
        <v>2</v>
      </c>
      <c r="AI86" s="24" t="str">
        <f t="shared" ref="AI86" si="459">IF(K86=0,"",CODE(MID($E86,AH86,K86)))</f>
        <v/>
      </c>
      <c r="AJ86" s="17" t="str">
        <f t="shared" ref="AJ86" si="460">""""&amp;IF(K86=0,"",MID($E86,AH86,K86))&amp;""""</f>
        <v>""</v>
      </c>
      <c r="AK86" s="22">
        <f t="shared" ref="AK86" si="461">K86+AH86</f>
        <v>2</v>
      </c>
      <c r="AL86" s="24" t="str">
        <f t="shared" ref="AL86" si="462">IF(L86=0,"",MID($E86,AK86,L86))</f>
        <v>2</v>
      </c>
      <c r="AM86" s="17" t="str">
        <f t="shared" si="363"/>
        <v>"2"</v>
      </c>
      <c r="AN86" s="22">
        <f t="shared" ref="AN86" si="463">L86+AK86</f>
        <v>3</v>
      </c>
      <c r="AO86" s="24">
        <f t="shared" ref="AO86" si="464">IF(M86=0,"",CODE(MID($E86,AN86,M86)))</f>
        <v>46</v>
      </c>
      <c r="AP86" s="17" t="str">
        <f t="shared" ref="AP86" si="465">""""&amp;IF(M86=0,"",MID($E86,AN86,M86))&amp;""""</f>
        <v>"."</v>
      </c>
      <c r="AQ86" s="22">
        <f t="shared" ref="AQ86" si="466">M86+AN86</f>
        <v>4</v>
      </c>
      <c r="AR86" s="24" t="str">
        <f t="shared" ref="AR86" si="467">IF(N86=0,"",MID($E86,AQ86,N86))</f>
        <v>2</v>
      </c>
      <c r="AS86" s="17" t="str">
        <f t="shared" ref="AS86" si="468">""""&amp;IF(N86=0,"",MID($E86,AQ86,N86))&amp;""""</f>
        <v>"2"</v>
      </c>
      <c r="AT86" s="22">
        <f t="shared" ref="AT86" si="469">N86+AQ86</f>
        <v>5</v>
      </c>
      <c r="AU86" s="24">
        <f t="shared" ref="AU86" si="470">IF(O86=0,"",CODE(MID($E86,AT86,O86)))</f>
        <v>45</v>
      </c>
      <c r="AV86" s="17" t="str">
        <f t="shared" ref="AV86" si="471">""""&amp;IF(O86=0,"",MID($E86,AT86,O86))&amp;""""</f>
        <v>"-"</v>
      </c>
      <c r="AW86" s="22">
        <f t="shared" ref="AW86" si="472">O86+AT86</f>
        <v>6</v>
      </c>
      <c r="AX86" s="24" t="str">
        <f t="shared" ref="AX86" si="473">IF(P86=0,"",MID($E86,AW86,P86))</f>
        <v>M</v>
      </c>
      <c r="AY86" s="17" t="str">
        <f t="shared" ref="AY86" si="474">""""&amp;IF(P86=0,"",MID($E86,AW86,P86))&amp;""""</f>
        <v>"M"</v>
      </c>
      <c r="AZ86" s="22">
        <f t="shared" ref="AZ86" si="475">P86+AW86</f>
        <v>7</v>
      </c>
      <c r="BA86" s="24" t="str">
        <f t="shared" ref="BA86" si="476">IF(Q86=0,"",CODE(MID($E86,AZ86,Q86)))</f>
        <v/>
      </c>
      <c r="BB86" s="17" t="str">
        <f t="shared" ref="BB86" si="477">""""&amp;IF(Q86=0,"",MID($E86,AZ86,Q86))&amp;""""</f>
        <v>""</v>
      </c>
      <c r="BC86" s="22">
        <f t="shared" ref="BC86" si="478">Q86+AZ86</f>
        <v>7</v>
      </c>
      <c r="BD86" s="24" t="str">
        <f t="shared" ref="BD86" si="479">IF(R86=0,"",MID($E86,BC86,R86))</f>
        <v/>
      </c>
      <c r="BE86" s="17" t="str">
        <f t="shared" ref="BE86" si="480">""""&amp;IF(R86=0,"",MID($E86,BC86,R86))&amp;""""</f>
        <v>""</v>
      </c>
      <c r="BF86" s="22">
        <f t="shared" ref="BF86" si="481">R86+BC86</f>
        <v>7</v>
      </c>
      <c r="BG86" s="24" t="str">
        <f t="shared" ref="BG86" si="482">IF(S86=0,"",CODE(MID($E86,BF86,S86)))</f>
        <v/>
      </c>
      <c r="BH86" s="17" t="str">
        <f t="shared" ref="BH86" si="483">""""&amp;IF(S86=0,"",MID($E86,BF86,S86))&amp;""""</f>
        <v>""</v>
      </c>
      <c r="BI86" s="22">
        <f t="shared" ref="BI86" si="484">S86+BF86</f>
        <v>7</v>
      </c>
      <c r="BJ86" s="24" t="str">
        <f t="shared" ref="BJ86" si="485">IF(T86=0,"",MID($E86,BI86,T86))</f>
        <v/>
      </c>
      <c r="BK86" s="17" t="str">
        <f t="shared" ref="BK86" si="486">""""&amp;IF(T86=0,"",MID($E86,BI86,T86))&amp;""""</f>
        <v>""</v>
      </c>
      <c r="BL86" s="22">
        <f t="shared" ref="BL86" si="487">T86+BI86</f>
        <v>7</v>
      </c>
      <c r="BM86" s="24" t="str">
        <f t="shared" ref="BM86" si="488">IF(U86=0,"",CODE(MID($E86,BL86,U86)))</f>
        <v/>
      </c>
      <c r="BN86" s="17" t="str">
        <f t="shared" ref="BN86" si="489">""""&amp;IF(U86=0,"",MID($E86,BL86,U86))&amp;""""</f>
        <v>""</v>
      </c>
      <c r="BO86" s="22">
        <f t="shared" ref="BO86" si="490">U86+BL86</f>
        <v>7</v>
      </c>
      <c r="BP86" s="24" t="str">
        <f t="shared" ref="BP86" si="491">IF(V86=0,"",MID($E86,BO86,V86))</f>
        <v/>
      </c>
      <c r="BQ86" s="17" t="str">
        <f t="shared" ref="BQ86" si="492">""""&amp;IF(V86=0,"",MID($E86,BO86,V86))&amp;""""</f>
        <v>""</v>
      </c>
      <c r="BR86" t="str">
        <f t="shared" ref="BR86" si="493">IF(H86&gt;0,Y86,"")&amp;IF(J86&gt;0,AF86,"")&amp;IF(K86&gt;0,CHAR(AI86),"")&amp;IF(L86&gt;0,AL86,"")&amp;IF(M86&gt;0,CHAR(AO86),"")&amp;IF(N86&gt;0,AR86,"")&amp;IF(O86&gt;0,CHAR(AU86),"")&amp;IF(P86&gt;0,AX86,"")&amp;IF(Q86&gt;0,CHAR(BA86),"")&amp;IF(R86&gt;0,BD86,"")&amp;IF(S86&gt;0,CHAR(BG86),"")&amp;IF(T86&gt;0,BJ86,"")&amp;IF(U86&gt;0,BM86,"")&amp;IF(V86&gt;0,BP86,"")</f>
        <v>A2.2-M</v>
      </c>
      <c r="BS86" s="5" t="str">
        <f t="shared" ref="BS86" si="494">IF(BR86=E86,"yes","no")</f>
        <v>yes</v>
      </c>
      <c r="BT86" s="3"/>
      <c r="BU86" t="str">
        <f t="shared" ref="BU86" si="495">E$1&amp;""""&amp;C86&amp;E$4&amp;""""&amp;", "&amp;""""&amp;E86&amp;""""&amp;", "&amp;""""&amp;D86&amp;""""&amp;", "&amp;F86&amp;","&amp;Z86&amp;", "&amp;AD86&amp;", "&amp;AG86&amp;", "&amp;AJ86&amp;", "&amp;AM86&amp;", "&amp;AP86&amp;", "&amp;AS86&amp;", "&amp;AV86&amp;", "&amp;AY86&amp;", "&amp;BB86&amp;", "&amp;BE86&amp;", "&amp;BH86&amp;", "&amp;BK86&amp;", "&amp;BN86&amp;", "&amp;BQ86&amp;E$2</f>
        <v>Sheets.Add(new SheetPdfSample("A2.2-M - sheet title (79).pdf", "A2.2-M", "sheet title (79)", ST_TYPE03,"", " ", "A", "", "2", ".", "2", "-", "M", "", "", "", "", "", ""));</v>
      </c>
    </row>
    <row r="87" spans="2:73">
      <c r="B87" s="8">
        <f t="shared" si="358"/>
        <v>80</v>
      </c>
      <c r="C87" t="str">
        <f t="shared" si="359"/>
        <v>A2.2-MS - sheet title (80)</v>
      </c>
      <c r="D87" t="str">
        <f t="shared" si="360"/>
        <v>sheet title (80)</v>
      </c>
      <c r="E87" t="s">
        <v>354</v>
      </c>
      <c r="F87" s="27" t="str">
        <f>_xlfn.XLOOKUP(IF(AS87="""""",AR$2,IF(AY87="""""",AX$2,IF(BE87="""""",BD$2,IF(BK87="""""",BJ$2,IF(BQ87="""""",BP$2,6)))))+IF(Z87="""""",0,10), Sheet2!A$2:A$13, Sheet2!B$2:B$13)</f>
        <v>ST_TYPE03</v>
      </c>
      <c r="G87" s="8"/>
      <c r="H87" s="3">
        <v>0</v>
      </c>
      <c r="I87" s="3"/>
      <c r="J87" s="3">
        <v>1</v>
      </c>
      <c r="K87" s="22">
        <v>0</v>
      </c>
      <c r="L87" s="3">
        <v>1</v>
      </c>
      <c r="M87" s="22">
        <v>1</v>
      </c>
      <c r="N87" s="3">
        <v>1</v>
      </c>
      <c r="O87" s="24">
        <v>1</v>
      </c>
      <c r="P87" s="5">
        <v>2</v>
      </c>
      <c r="Q87" s="24">
        <v>0</v>
      </c>
      <c r="R87" s="3">
        <v>0</v>
      </c>
      <c r="S87" s="24">
        <v>0</v>
      </c>
      <c r="T87" s="3">
        <v>0</v>
      </c>
      <c r="U87" s="24">
        <v>0</v>
      </c>
      <c r="V87" s="3">
        <v>0</v>
      </c>
      <c r="X87" s="22">
        <v>1</v>
      </c>
      <c r="Y87" s="24" t="str">
        <f t="shared" ref="Y87" si="496">IF(H87=0,"",CODE(MID($E87,X87,H87)))</f>
        <v/>
      </c>
      <c r="Z87" s="17" t="str">
        <f t="shared" ref="Z87" si="497">""""&amp;IF(H87=0,"",MID($E87,X87,H87))&amp;""""</f>
        <v>""</v>
      </c>
      <c r="AA87" s="22">
        <v>0</v>
      </c>
      <c r="AB87" s="22">
        <f t="shared" ref="AB87" si="498">H87+X87</f>
        <v>1</v>
      </c>
      <c r="AC87" s="24" t="str">
        <f t="shared" ref="AC87" si="499">IF(AA87=0," ",CODE(MID($E87,AB87,AA87)))</f>
        <v xml:space="preserve"> </v>
      </c>
      <c r="AD87" s="17" t="str">
        <f t="shared" si="361"/>
        <v>" "</v>
      </c>
      <c r="AE87" s="22">
        <f t="shared" ref="AE87" si="500">AA87+AB87</f>
        <v>1</v>
      </c>
      <c r="AF87" s="24" t="str">
        <f t="shared" ref="AF87" si="501">IF(J87=0,"",MID($E87,AE87,J87))</f>
        <v>A</v>
      </c>
      <c r="AG87" s="17" t="str">
        <f t="shared" si="362"/>
        <v>"A"</v>
      </c>
      <c r="AH87" s="22">
        <f t="shared" ref="AH87" si="502">J87+AE87</f>
        <v>2</v>
      </c>
      <c r="AI87" s="24" t="str">
        <f t="shared" ref="AI87" si="503">IF(K87=0,"",CODE(MID($E87,AH87,K87)))</f>
        <v/>
      </c>
      <c r="AJ87" s="17" t="str">
        <f t="shared" ref="AJ87" si="504">""""&amp;IF(K87=0,"",MID($E87,AH87,K87))&amp;""""</f>
        <v>""</v>
      </c>
      <c r="AK87" s="22">
        <f t="shared" ref="AK87" si="505">K87+AH87</f>
        <v>2</v>
      </c>
      <c r="AL87" s="24" t="str">
        <f t="shared" ref="AL87" si="506">IF(L87=0,"",MID($E87,AK87,L87))</f>
        <v>2</v>
      </c>
      <c r="AM87" s="17" t="str">
        <f t="shared" si="363"/>
        <v>"2"</v>
      </c>
      <c r="AN87" s="22">
        <f t="shared" ref="AN87" si="507">L87+AK87</f>
        <v>3</v>
      </c>
      <c r="AO87" s="24">
        <f t="shared" ref="AO87" si="508">IF(M87=0,"",CODE(MID($E87,AN87,M87)))</f>
        <v>46</v>
      </c>
      <c r="AP87" s="17" t="str">
        <f t="shared" ref="AP87" si="509">""""&amp;IF(M87=0,"",MID($E87,AN87,M87))&amp;""""</f>
        <v>"."</v>
      </c>
      <c r="AQ87" s="22">
        <f t="shared" ref="AQ87" si="510">M87+AN87</f>
        <v>4</v>
      </c>
      <c r="AR87" s="24" t="str">
        <f t="shared" ref="AR87" si="511">IF(N87=0,"",MID($E87,AQ87,N87))</f>
        <v>2</v>
      </c>
      <c r="AS87" s="17" t="str">
        <f t="shared" ref="AS87" si="512">""""&amp;IF(N87=0,"",MID($E87,AQ87,N87))&amp;""""</f>
        <v>"2"</v>
      </c>
      <c r="AT87" s="22">
        <f t="shared" ref="AT87" si="513">N87+AQ87</f>
        <v>5</v>
      </c>
      <c r="AU87" s="24">
        <f t="shared" ref="AU87" si="514">IF(O87=0,"",CODE(MID($E87,AT87,O87)))</f>
        <v>45</v>
      </c>
      <c r="AV87" s="17" t="str">
        <f t="shared" ref="AV87" si="515">""""&amp;IF(O87=0,"",MID($E87,AT87,O87))&amp;""""</f>
        <v>"-"</v>
      </c>
      <c r="AW87" s="22">
        <f t="shared" ref="AW87" si="516">O87+AT87</f>
        <v>6</v>
      </c>
      <c r="AX87" s="24" t="str">
        <f t="shared" ref="AX87" si="517">IF(P87=0,"",MID($E87,AW87,P87))</f>
        <v>MS</v>
      </c>
      <c r="AY87" s="17" t="str">
        <f t="shared" ref="AY87" si="518">""""&amp;IF(P87=0,"",MID($E87,AW87,P87))&amp;""""</f>
        <v>"MS"</v>
      </c>
      <c r="AZ87" s="22">
        <f t="shared" ref="AZ87" si="519">P87+AW87</f>
        <v>8</v>
      </c>
      <c r="BA87" s="24" t="str">
        <f t="shared" ref="BA87" si="520">IF(Q87=0,"",CODE(MID($E87,AZ87,Q87)))</f>
        <v/>
      </c>
      <c r="BB87" s="17" t="str">
        <f t="shared" ref="BB87" si="521">""""&amp;IF(Q87=0,"",MID($E87,AZ87,Q87))&amp;""""</f>
        <v>""</v>
      </c>
      <c r="BC87" s="22">
        <f t="shared" ref="BC87" si="522">Q87+AZ87</f>
        <v>8</v>
      </c>
      <c r="BD87" s="24" t="str">
        <f t="shared" ref="BD87" si="523">IF(R87=0,"",MID($E87,BC87,R87))</f>
        <v/>
      </c>
      <c r="BE87" s="17" t="str">
        <f t="shared" ref="BE87" si="524">""""&amp;IF(R87=0,"",MID($E87,BC87,R87))&amp;""""</f>
        <v>""</v>
      </c>
      <c r="BF87" s="22">
        <f t="shared" ref="BF87" si="525">R87+BC87</f>
        <v>8</v>
      </c>
      <c r="BG87" s="24" t="str">
        <f t="shared" ref="BG87" si="526">IF(S87=0,"",CODE(MID($E87,BF87,S87)))</f>
        <v/>
      </c>
      <c r="BH87" s="17" t="str">
        <f t="shared" ref="BH87" si="527">""""&amp;IF(S87=0,"",MID($E87,BF87,S87))&amp;""""</f>
        <v>""</v>
      </c>
      <c r="BI87" s="22">
        <f t="shared" ref="BI87" si="528">S87+BF87</f>
        <v>8</v>
      </c>
      <c r="BJ87" s="24" t="str">
        <f t="shared" ref="BJ87" si="529">IF(T87=0,"",MID($E87,BI87,T87))</f>
        <v/>
      </c>
      <c r="BK87" s="17" t="str">
        <f t="shared" ref="BK87" si="530">""""&amp;IF(T87=0,"",MID($E87,BI87,T87))&amp;""""</f>
        <v>""</v>
      </c>
      <c r="BL87" s="22">
        <f t="shared" ref="BL87" si="531">T87+BI87</f>
        <v>8</v>
      </c>
      <c r="BM87" s="24" t="str">
        <f t="shared" ref="BM87" si="532">IF(U87=0,"",CODE(MID($E87,BL87,U87)))</f>
        <v/>
      </c>
      <c r="BN87" s="17" t="str">
        <f t="shared" ref="BN87" si="533">""""&amp;IF(U87=0,"",MID($E87,BL87,U87))&amp;""""</f>
        <v>""</v>
      </c>
      <c r="BO87" s="22">
        <f t="shared" ref="BO87" si="534">U87+BL87</f>
        <v>8</v>
      </c>
      <c r="BP87" s="24" t="str">
        <f t="shared" ref="BP87" si="535">IF(V87=0,"",MID($E87,BO87,V87))</f>
        <v/>
      </c>
      <c r="BQ87" s="17" t="str">
        <f t="shared" ref="BQ87" si="536">""""&amp;IF(V87=0,"",MID($E87,BO87,V87))&amp;""""</f>
        <v>""</v>
      </c>
      <c r="BR87" t="str">
        <f t="shared" ref="BR87" si="537">IF(H87&gt;0,Y87,"")&amp;IF(J87&gt;0,AF87,"")&amp;IF(K87&gt;0,CHAR(AI87),"")&amp;IF(L87&gt;0,AL87,"")&amp;IF(M87&gt;0,CHAR(AO87),"")&amp;IF(N87&gt;0,AR87,"")&amp;IF(O87&gt;0,CHAR(AU87),"")&amp;IF(P87&gt;0,AX87,"")&amp;IF(Q87&gt;0,CHAR(BA87),"")&amp;IF(R87&gt;0,BD87,"")&amp;IF(S87&gt;0,CHAR(BG87),"")&amp;IF(T87&gt;0,BJ87,"")&amp;IF(U87&gt;0,BM87,"")&amp;IF(V87&gt;0,BP87,"")</f>
        <v>A2.2-MS</v>
      </c>
      <c r="BS87" s="5" t="str">
        <f t="shared" ref="BS87" si="538">IF(BR87=E87,"yes","no")</f>
        <v>yes</v>
      </c>
      <c r="BT87" s="3"/>
      <c r="BU87" t="str">
        <f t="shared" ref="BU87" si="539">E$1&amp;""""&amp;C87&amp;E$4&amp;""""&amp;", "&amp;""""&amp;E87&amp;""""&amp;", "&amp;""""&amp;D87&amp;""""&amp;", "&amp;F87&amp;","&amp;Z87&amp;", "&amp;AD87&amp;", "&amp;AG87&amp;", "&amp;AJ87&amp;", "&amp;AM87&amp;", "&amp;AP87&amp;", "&amp;AS87&amp;", "&amp;AV87&amp;", "&amp;AY87&amp;", "&amp;BB87&amp;", "&amp;BE87&amp;", "&amp;BH87&amp;", "&amp;BK87&amp;", "&amp;BN87&amp;", "&amp;BQ87&amp;E$2</f>
        <v>Sheets.Add(new SheetPdfSample("A2.2-MS - sheet title (80).pdf", "A2.2-MS", "sheet title (80)", ST_TYPE03,"", " ", "A", "", "2", ".", "2", "-", "MS", "", "", "", "", "", ""));</v>
      </c>
    </row>
    <row r="88" spans="2:73">
      <c r="B88" s="8">
        <f t="shared" si="358"/>
        <v>81</v>
      </c>
      <c r="C88" t="str">
        <f t="shared" si="359"/>
        <v>A2.2-MN - sheet title (81)</v>
      </c>
      <c r="D88" t="str">
        <f t="shared" si="360"/>
        <v>sheet title (81)</v>
      </c>
      <c r="E88" t="s">
        <v>355</v>
      </c>
      <c r="F88" s="27" t="str">
        <f>_xlfn.XLOOKUP(IF(AS88="""""",AR$2,IF(AY88="""""",AX$2,IF(BE88="""""",BD$2,IF(BK88="""""",BJ$2,IF(BQ88="""""",BP$2,6)))))+IF(Z88="""""",0,10), Sheet2!A$2:A$13, Sheet2!B$2:B$13)</f>
        <v>ST_TYPE03</v>
      </c>
      <c r="G88" s="8"/>
      <c r="H88" s="3">
        <v>0</v>
      </c>
      <c r="I88" s="3"/>
      <c r="J88" s="3">
        <v>1</v>
      </c>
      <c r="K88" s="22">
        <v>0</v>
      </c>
      <c r="L88" s="3">
        <v>1</v>
      </c>
      <c r="M88" s="22">
        <v>1</v>
      </c>
      <c r="N88" s="3">
        <v>1</v>
      </c>
      <c r="O88" s="24">
        <v>1</v>
      </c>
      <c r="P88" s="5">
        <v>2</v>
      </c>
      <c r="Q88" s="24">
        <v>0</v>
      </c>
      <c r="R88" s="3">
        <v>0</v>
      </c>
      <c r="S88" s="24">
        <v>0</v>
      </c>
      <c r="T88" s="3">
        <v>0</v>
      </c>
      <c r="U88" s="24">
        <v>0</v>
      </c>
      <c r="V88" s="3">
        <v>0</v>
      </c>
      <c r="X88" s="22">
        <v>1</v>
      </c>
      <c r="Y88" s="24" t="str">
        <f t="shared" ref="Y88:Y90" si="540">IF(H88=0,"",CODE(MID($E88,X88,H88)))</f>
        <v/>
      </c>
      <c r="Z88" s="17" t="str">
        <f t="shared" ref="Z88:Z90" si="541">""""&amp;IF(H88=0,"",MID($E88,X88,H88))&amp;""""</f>
        <v>""</v>
      </c>
      <c r="AA88" s="22">
        <v>0</v>
      </c>
      <c r="AB88" s="22">
        <f t="shared" ref="AB88:AB90" si="542">H88+X88</f>
        <v>1</v>
      </c>
      <c r="AC88" s="24" t="str">
        <f t="shared" ref="AC88:AC90" si="543">IF(AA88=0," ",CODE(MID($E88,AB88,AA88)))</f>
        <v xml:space="preserve"> </v>
      </c>
      <c r="AD88" s="17" t="str">
        <f t="shared" si="361"/>
        <v>" "</v>
      </c>
      <c r="AE88" s="22">
        <f t="shared" ref="AE88:AE90" si="544">AA88+AB88</f>
        <v>1</v>
      </c>
      <c r="AF88" s="24" t="str">
        <f t="shared" ref="AF88:AF90" si="545">IF(J88=0,"",MID($E88,AE88,J88))</f>
        <v>A</v>
      </c>
      <c r="AG88" s="17" t="str">
        <f t="shared" si="362"/>
        <v>"A"</v>
      </c>
      <c r="AH88" s="22">
        <f t="shared" ref="AH88:AH90" si="546">J88+AE88</f>
        <v>2</v>
      </c>
      <c r="AI88" s="24" t="str">
        <f t="shared" ref="AI88:AI90" si="547">IF(K88=0,"",CODE(MID($E88,AH88,K88)))</f>
        <v/>
      </c>
      <c r="AJ88" s="17" t="str">
        <f t="shared" ref="AJ88:AJ90" si="548">""""&amp;IF(K88=0,"",MID($E88,AH88,K88))&amp;""""</f>
        <v>""</v>
      </c>
      <c r="AK88" s="22">
        <f t="shared" ref="AK88:AK90" si="549">K88+AH88</f>
        <v>2</v>
      </c>
      <c r="AL88" s="24" t="str">
        <f t="shared" ref="AL88:AL90" si="550">IF(L88=0,"",MID($E88,AK88,L88))</f>
        <v>2</v>
      </c>
      <c r="AM88" s="17" t="str">
        <f t="shared" si="363"/>
        <v>"2"</v>
      </c>
      <c r="AN88" s="22">
        <f t="shared" ref="AN88:AN90" si="551">L88+AK88</f>
        <v>3</v>
      </c>
      <c r="AO88" s="24">
        <f t="shared" ref="AO88:AO90" si="552">IF(M88=0,"",CODE(MID($E88,AN88,M88)))</f>
        <v>46</v>
      </c>
      <c r="AP88" s="17" t="str">
        <f t="shared" ref="AP88:AP90" si="553">""""&amp;IF(M88=0,"",MID($E88,AN88,M88))&amp;""""</f>
        <v>"."</v>
      </c>
      <c r="AQ88" s="22">
        <f t="shared" ref="AQ88:AQ90" si="554">M88+AN88</f>
        <v>4</v>
      </c>
      <c r="AR88" s="24" t="str">
        <f t="shared" ref="AR88:AR90" si="555">IF(N88=0,"",MID($E88,AQ88,N88))</f>
        <v>2</v>
      </c>
      <c r="AS88" s="17" t="str">
        <f t="shared" ref="AS88:AS90" si="556">""""&amp;IF(N88=0,"",MID($E88,AQ88,N88))&amp;""""</f>
        <v>"2"</v>
      </c>
      <c r="AT88" s="22">
        <f t="shared" ref="AT88:AT90" si="557">N88+AQ88</f>
        <v>5</v>
      </c>
      <c r="AU88" s="24">
        <f t="shared" ref="AU88:AU90" si="558">IF(O88=0,"",CODE(MID($E88,AT88,O88)))</f>
        <v>45</v>
      </c>
      <c r="AV88" s="17" t="str">
        <f t="shared" ref="AV88:AV90" si="559">""""&amp;IF(O88=0,"",MID($E88,AT88,O88))&amp;""""</f>
        <v>"-"</v>
      </c>
      <c r="AW88" s="22">
        <f t="shared" ref="AW88:AW90" si="560">O88+AT88</f>
        <v>6</v>
      </c>
      <c r="AX88" s="24" t="str">
        <f t="shared" ref="AX88:AX90" si="561">IF(P88=0,"",MID($E88,AW88,P88))</f>
        <v>MN</v>
      </c>
      <c r="AY88" s="17" t="str">
        <f t="shared" ref="AY88:AY90" si="562">""""&amp;IF(P88=0,"",MID($E88,AW88,P88))&amp;""""</f>
        <v>"MN"</v>
      </c>
      <c r="AZ88" s="22">
        <f t="shared" ref="AZ88:AZ90" si="563">P88+AW88</f>
        <v>8</v>
      </c>
      <c r="BA88" s="24" t="str">
        <f t="shared" ref="BA88:BA90" si="564">IF(Q88=0,"",CODE(MID($E88,AZ88,Q88)))</f>
        <v/>
      </c>
      <c r="BB88" s="17" t="str">
        <f t="shared" ref="BB88:BB90" si="565">""""&amp;IF(Q88=0,"",MID($E88,AZ88,Q88))&amp;""""</f>
        <v>""</v>
      </c>
      <c r="BC88" s="22">
        <f t="shared" ref="BC88:BC90" si="566">Q88+AZ88</f>
        <v>8</v>
      </c>
      <c r="BD88" s="24" t="str">
        <f t="shared" ref="BD88:BD90" si="567">IF(R88=0,"",MID($E88,BC88,R88))</f>
        <v/>
      </c>
      <c r="BE88" s="17" t="str">
        <f t="shared" ref="BE88:BE90" si="568">""""&amp;IF(R88=0,"",MID($E88,BC88,R88))&amp;""""</f>
        <v>""</v>
      </c>
      <c r="BF88" s="22">
        <f t="shared" ref="BF88:BF90" si="569">R88+BC88</f>
        <v>8</v>
      </c>
      <c r="BG88" s="24" t="str">
        <f t="shared" ref="BG88:BG90" si="570">IF(S88=0,"",CODE(MID($E88,BF88,S88)))</f>
        <v/>
      </c>
      <c r="BH88" s="17" t="str">
        <f t="shared" ref="BH88:BH90" si="571">""""&amp;IF(S88=0,"",MID($E88,BF88,S88))&amp;""""</f>
        <v>""</v>
      </c>
      <c r="BI88" s="22">
        <f t="shared" ref="BI88:BI90" si="572">S88+BF88</f>
        <v>8</v>
      </c>
      <c r="BJ88" s="24" t="str">
        <f t="shared" ref="BJ88:BJ90" si="573">IF(T88=0,"",MID($E88,BI88,T88))</f>
        <v/>
      </c>
      <c r="BK88" s="17" t="str">
        <f t="shared" ref="BK88:BK90" si="574">""""&amp;IF(T88=0,"",MID($E88,BI88,T88))&amp;""""</f>
        <v>""</v>
      </c>
      <c r="BL88" s="22">
        <f t="shared" ref="BL88:BL90" si="575">T88+BI88</f>
        <v>8</v>
      </c>
      <c r="BM88" s="24" t="str">
        <f t="shared" ref="BM88:BM90" si="576">IF(U88=0,"",CODE(MID($E88,BL88,U88)))</f>
        <v/>
      </c>
      <c r="BN88" s="17" t="str">
        <f t="shared" ref="BN88:BN90" si="577">""""&amp;IF(U88=0,"",MID($E88,BL88,U88))&amp;""""</f>
        <v>""</v>
      </c>
      <c r="BO88" s="22">
        <f t="shared" ref="BO88:BO90" si="578">U88+BL88</f>
        <v>8</v>
      </c>
      <c r="BP88" s="24" t="str">
        <f t="shared" ref="BP88:BP90" si="579">IF(V88=0,"",MID($E88,BO88,V88))</f>
        <v/>
      </c>
      <c r="BQ88" s="17" t="str">
        <f t="shared" ref="BQ88:BQ90" si="580">""""&amp;IF(V88=0,"",MID($E88,BO88,V88))&amp;""""</f>
        <v>""</v>
      </c>
      <c r="BR88" t="str">
        <f t="shared" ref="BR88:BR90" si="581">IF(H88&gt;0,Y88,"")&amp;IF(J88&gt;0,AF88,"")&amp;IF(K88&gt;0,CHAR(AI88),"")&amp;IF(L88&gt;0,AL88,"")&amp;IF(M88&gt;0,CHAR(AO88),"")&amp;IF(N88&gt;0,AR88,"")&amp;IF(O88&gt;0,CHAR(AU88),"")&amp;IF(P88&gt;0,AX88,"")&amp;IF(Q88&gt;0,CHAR(BA88),"")&amp;IF(R88&gt;0,BD88,"")&amp;IF(S88&gt;0,CHAR(BG88),"")&amp;IF(T88&gt;0,BJ88,"")&amp;IF(U88&gt;0,BM88,"")&amp;IF(V88&gt;0,BP88,"")</f>
        <v>A2.2-MN</v>
      </c>
      <c r="BS88" s="5" t="str">
        <f t="shared" ref="BS88:BS90" si="582">IF(BR88=E88,"yes","no")</f>
        <v>yes</v>
      </c>
      <c r="BT88" s="3"/>
      <c r="BU88" t="str">
        <f t="shared" ref="BU88:BU90" si="583">E$1&amp;""""&amp;C88&amp;E$4&amp;""""&amp;", "&amp;""""&amp;E88&amp;""""&amp;", "&amp;""""&amp;D88&amp;""""&amp;", "&amp;F88&amp;","&amp;Z88&amp;", "&amp;AD88&amp;", "&amp;AG88&amp;", "&amp;AJ88&amp;", "&amp;AM88&amp;", "&amp;AP88&amp;", "&amp;AS88&amp;", "&amp;AV88&amp;", "&amp;AY88&amp;", "&amp;BB88&amp;", "&amp;BE88&amp;", "&amp;BH88&amp;", "&amp;BK88&amp;", "&amp;BN88&amp;", "&amp;BQ88&amp;E$2</f>
        <v>Sheets.Add(new SheetPdfSample("A2.2-MN - sheet title (81).pdf", "A2.2-MN", "sheet title (81)", ST_TYPE03,"", " ", "A", "", "2", ".", "2", "-", "MN", "", "", "", "", "", ""));</v>
      </c>
    </row>
    <row r="89" spans="2:73">
      <c r="B89" s="8">
        <f t="shared" si="358"/>
        <v>82</v>
      </c>
      <c r="C89" t="str">
        <f t="shared" si="359"/>
        <v>A2.2-P1 - sheet title (82)</v>
      </c>
      <c r="D89" t="str">
        <f t="shared" si="360"/>
        <v>sheet title (82)</v>
      </c>
      <c r="E89" t="s">
        <v>356</v>
      </c>
      <c r="F89" s="27" t="str">
        <f>_xlfn.XLOOKUP(IF(AS89="""""",AR$2,IF(AY89="""""",AX$2,IF(BE89="""""",BD$2,IF(BK89="""""",BJ$2,IF(BQ89="""""",BP$2,6)))))+IF(Z89="""""",0,10), Sheet2!A$2:A$13, Sheet2!B$2:B$13)</f>
        <v>ST_TYPE03</v>
      </c>
      <c r="G89" s="8"/>
      <c r="H89" s="3">
        <v>0</v>
      </c>
      <c r="I89" s="3"/>
      <c r="J89" s="3">
        <v>1</v>
      </c>
      <c r="K89" s="22">
        <v>0</v>
      </c>
      <c r="L89" s="3">
        <v>1</v>
      </c>
      <c r="M89" s="22">
        <v>1</v>
      </c>
      <c r="N89" s="3">
        <v>1</v>
      </c>
      <c r="O89" s="24">
        <v>1</v>
      </c>
      <c r="P89" s="5">
        <v>2</v>
      </c>
      <c r="Q89" s="24">
        <v>0</v>
      </c>
      <c r="R89" s="3">
        <v>0</v>
      </c>
      <c r="S89" s="24">
        <v>0</v>
      </c>
      <c r="T89" s="3">
        <v>0</v>
      </c>
      <c r="U89" s="24">
        <v>0</v>
      </c>
      <c r="V89" s="3">
        <v>0</v>
      </c>
      <c r="X89" s="22">
        <v>1</v>
      </c>
      <c r="Y89" s="24" t="str">
        <f t="shared" si="540"/>
        <v/>
      </c>
      <c r="Z89" s="17" t="str">
        <f t="shared" si="541"/>
        <v>""</v>
      </c>
      <c r="AA89" s="22">
        <v>0</v>
      </c>
      <c r="AB89" s="22">
        <f t="shared" si="542"/>
        <v>1</v>
      </c>
      <c r="AC89" s="24" t="str">
        <f t="shared" si="543"/>
        <v xml:space="preserve"> </v>
      </c>
      <c r="AD89" s="17" t="str">
        <f t="shared" si="361"/>
        <v>" "</v>
      </c>
      <c r="AE89" s="22">
        <f t="shared" si="544"/>
        <v>1</v>
      </c>
      <c r="AF89" s="24" t="str">
        <f t="shared" si="545"/>
        <v>A</v>
      </c>
      <c r="AG89" s="17" t="str">
        <f t="shared" si="362"/>
        <v>"A"</v>
      </c>
      <c r="AH89" s="22">
        <f t="shared" si="546"/>
        <v>2</v>
      </c>
      <c r="AI89" s="24" t="str">
        <f t="shared" si="547"/>
        <v/>
      </c>
      <c r="AJ89" s="17" t="str">
        <f t="shared" si="548"/>
        <v>""</v>
      </c>
      <c r="AK89" s="22">
        <f t="shared" si="549"/>
        <v>2</v>
      </c>
      <c r="AL89" s="24" t="str">
        <f t="shared" si="550"/>
        <v>2</v>
      </c>
      <c r="AM89" s="17" t="str">
        <f t="shared" si="363"/>
        <v>"2"</v>
      </c>
      <c r="AN89" s="22">
        <f t="shared" si="551"/>
        <v>3</v>
      </c>
      <c r="AO89" s="24">
        <f t="shared" si="552"/>
        <v>46</v>
      </c>
      <c r="AP89" s="17" t="str">
        <f t="shared" si="553"/>
        <v>"."</v>
      </c>
      <c r="AQ89" s="22">
        <f t="shared" si="554"/>
        <v>4</v>
      </c>
      <c r="AR89" s="24" t="str">
        <f t="shared" si="555"/>
        <v>2</v>
      </c>
      <c r="AS89" s="17" t="str">
        <f t="shared" si="556"/>
        <v>"2"</v>
      </c>
      <c r="AT89" s="22">
        <f t="shared" si="557"/>
        <v>5</v>
      </c>
      <c r="AU89" s="24">
        <f t="shared" si="558"/>
        <v>45</v>
      </c>
      <c r="AV89" s="17" t="str">
        <f t="shared" si="559"/>
        <v>"-"</v>
      </c>
      <c r="AW89" s="22">
        <f t="shared" si="560"/>
        <v>6</v>
      </c>
      <c r="AX89" s="24" t="str">
        <f t="shared" si="561"/>
        <v>P1</v>
      </c>
      <c r="AY89" s="17" t="str">
        <f t="shared" si="562"/>
        <v>"P1"</v>
      </c>
      <c r="AZ89" s="22">
        <f t="shared" si="563"/>
        <v>8</v>
      </c>
      <c r="BA89" s="24" t="str">
        <f t="shared" si="564"/>
        <v/>
      </c>
      <c r="BB89" s="17" t="str">
        <f t="shared" si="565"/>
        <v>""</v>
      </c>
      <c r="BC89" s="22">
        <f t="shared" si="566"/>
        <v>8</v>
      </c>
      <c r="BD89" s="24" t="str">
        <f t="shared" si="567"/>
        <v/>
      </c>
      <c r="BE89" s="17" t="str">
        <f t="shared" si="568"/>
        <v>""</v>
      </c>
      <c r="BF89" s="22">
        <f t="shared" si="569"/>
        <v>8</v>
      </c>
      <c r="BG89" s="24" t="str">
        <f t="shared" si="570"/>
        <v/>
      </c>
      <c r="BH89" s="17" t="str">
        <f t="shared" si="571"/>
        <v>""</v>
      </c>
      <c r="BI89" s="22">
        <f t="shared" si="572"/>
        <v>8</v>
      </c>
      <c r="BJ89" s="24" t="str">
        <f t="shared" si="573"/>
        <v/>
      </c>
      <c r="BK89" s="17" t="str">
        <f t="shared" si="574"/>
        <v>""</v>
      </c>
      <c r="BL89" s="22">
        <f t="shared" si="575"/>
        <v>8</v>
      </c>
      <c r="BM89" s="24" t="str">
        <f t="shared" si="576"/>
        <v/>
      </c>
      <c r="BN89" s="17" t="str">
        <f t="shared" si="577"/>
        <v>""</v>
      </c>
      <c r="BO89" s="22">
        <f t="shared" si="578"/>
        <v>8</v>
      </c>
      <c r="BP89" s="24" t="str">
        <f t="shared" si="579"/>
        <v/>
      </c>
      <c r="BQ89" s="17" t="str">
        <f t="shared" si="580"/>
        <v>""</v>
      </c>
      <c r="BR89" t="str">
        <f t="shared" si="581"/>
        <v>A2.2-P1</v>
      </c>
      <c r="BS89" s="5" t="str">
        <f t="shared" si="582"/>
        <v>yes</v>
      </c>
      <c r="BT89" s="3"/>
      <c r="BU89" t="str">
        <f t="shared" si="583"/>
        <v>Sheets.Add(new SheetPdfSample("A2.2-P1 - sheet title (82).pdf", "A2.2-P1", "sheet title (82)", ST_TYPE03,"", " ", "A", "", "2", ".", "2", "-", "P1", "", "", "", "", "", ""));</v>
      </c>
    </row>
    <row r="90" spans="2:73">
      <c r="B90" s="8">
        <f t="shared" si="358"/>
        <v>83</v>
      </c>
      <c r="C90" t="str">
        <f t="shared" si="359"/>
        <v>A2.2-P1S - sheet title (83)</v>
      </c>
      <c r="D90" t="str">
        <f t="shared" si="360"/>
        <v>sheet title (83)</v>
      </c>
      <c r="E90" t="s">
        <v>357</v>
      </c>
      <c r="F90" s="27" t="str">
        <f>_xlfn.XLOOKUP(IF(AS90="""""",AR$2,IF(AY90="""""",AX$2,IF(BE90="""""",BD$2,IF(BK90="""""",BJ$2,IF(BQ90="""""",BP$2,6)))))+IF(Z90="""""",0,10), Sheet2!A$2:A$13, Sheet2!B$2:B$13)</f>
        <v>ST_TYPE03</v>
      </c>
      <c r="G90" s="8"/>
      <c r="H90" s="3">
        <v>0</v>
      </c>
      <c r="I90" s="3"/>
      <c r="J90" s="3">
        <v>1</v>
      </c>
      <c r="K90" s="22">
        <v>0</v>
      </c>
      <c r="L90" s="3">
        <v>1</v>
      </c>
      <c r="M90" s="22">
        <v>1</v>
      </c>
      <c r="N90" s="3">
        <v>1</v>
      </c>
      <c r="O90" s="24">
        <v>1</v>
      </c>
      <c r="P90" s="5">
        <v>3</v>
      </c>
      <c r="Q90" s="24">
        <v>0</v>
      </c>
      <c r="R90" s="3">
        <v>0</v>
      </c>
      <c r="S90" s="24">
        <v>0</v>
      </c>
      <c r="T90" s="3">
        <v>0</v>
      </c>
      <c r="U90" s="24">
        <v>0</v>
      </c>
      <c r="V90" s="3">
        <v>0</v>
      </c>
      <c r="X90" s="22">
        <v>1</v>
      </c>
      <c r="Y90" s="24" t="str">
        <f t="shared" si="540"/>
        <v/>
      </c>
      <c r="Z90" s="17" t="str">
        <f t="shared" si="541"/>
        <v>""</v>
      </c>
      <c r="AA90" s="22">
        <v>0</v>
      </c>
      <c r="AB90" s="22">
        <f t="shared" si="542"/>
        <v>1</v>
      </c>
      <c r="AC90" s="24" t="str">
        <f t="shared" si="543"/>
        <v xml:space="preserve"> </v>
      </c>
      <c r="AD90" s="17" t="str">
        <f t="shared" si="361"/>
        <v>" "</v>
      </c>
      <c r="AE90" s="22">
        <f t="shared" si="544"/>
        <v>1</v>
      </c>
      <c r="AF90" s="24" t="str">
        <f t="shared" si="545"/>
        <v>A</v>
      </c>
      <c r="AG90" s="17" t="str">
        <f t="shared" si="362"/>
        <v>"A"</v>
      </c>
      <c r="AH90" s="22">
        <f t="shared" si="546"/>
        <v>2</v>
      </c>
      <c r="AI90" s="24" t="str">
        <f t="shared" si="547"/>
        <v/>
      </c>
      <c r="AJ90" s="17" t="str">
        <f t="shared" si="548"/>
        <v>""</v>
      </c>
      <c r="AK90" s="22">
        <f t="shared" si="549"/>
        <v>2</v>
      </c>
      <c r="AL90" s="24" t="str">
        <f t="shared" si="550"/>
        <v>2</v>
      </c>
      <c r="AM90" s="17" t="str">
        <f t="shared" si="363"/>
        <v>"2"</v>
      </c>
      <c r="AN90" s="22">
        <f t="shared" si="551"/>
        <v>3</v>
      </c>
      <c r="AO90" s="24">
        <f t="shared" si="552"/>
        <v>46</v>
      </c>
      <c r="AP90" s="17" t="str">
        <f t="shared" si="553"/>
        <v>"."</v>
      </c>
      <c r="AQ90" s="22">
        <f t="shared" si="554"/>
        <v>4</v>
      </c>
      <c r="AR90" s="24" t="str">
        <f t="shared" si="555"/>
        <v>2</v>
      </c>
      <c r="AS90" s="17" t="str">
        <f t="shared" si="556"/>
        <v>"2"</v>
      </c>
      <c r="AT90" s="22">
        <f t="shared" si="557"/>
        <v>5</v>
      </c>
      <c r="AU90" s="24">
        <f t="shared" si="558"/>
        <v>45</v>
      </c>
      <c r="AV90" s="17" t="str">
        <f t="shared" si="559"/>
        <v>"-"</v>
      </c>
      <c r="AW90" s="22">
        <f t="shared" si="560"/>
        <v>6</v>
      </c>
      <c r="AX90" s="24" t="str">
        <f t="shared" si="561"/>
        <v>P1S</v>
      </c>
      <c r="AY90" s="17" t="str">
        <f t="shared" si="562"/>
        <v>"P1S"</v>
      </c>
      <c r="AZ90" s="22">
        <f t="shared" si="563"/>
        <v>9</v>
      </c>
      <c r="BA90" s="24" t="str">
        <f t="shared" si="564"/>
        <v/>
      </c>
      <c r="BB90" s="17" t="str">
        <f t="shared" si="565"/>
        <v>""</v>
      </c>
      <c r="BC90" s="22">
        <f t="shared" si="566"/>
        <v>9</v>
      </c>
      <c r="BD90" s="24" t="str">
        <f t="shared" si="567"/>
        <v/>
      </c>
      <c r="BE90" s="17" t="str">
        <f t="shared" si="568"/>
        <v>""</v>
      </c>
      <c r="BF90" s="22">
        <f t="shared" si="569"/>
        <v>9</v>
      </c>
      <c r="BG90" s="24" t="str">
        <f t="shared" si="570"/>
        <v/>
      </c>
      <c r="BH90" s="17" t="str">
        <f t="shared" si="571"/>
        <v>""</v>
      </c>
      <c r="BI90" s="22">
        <f t="shared" si="572"/>
        <v>9</v>
      </c>
      <c r="BJ90" s="24" t="str">
        <f t="shared" si="573"/>
        <v/>
      </c>
      <c r="BK90" s="17" t="str">
        <f t="shared" si="574"/>
        <v>""</v>
      </c>
      <c r="BL90" s="22">
        <f t="shared" si="575"/>
        <v>9</v>
      </c>
      <c r="BM90" s="24" t="str">
        <f t="shared" si="576"/>
        <v/>
      </c>
      <c r="BN90" s="17" t="str">
        <f t="shared" si="577"/>
        <v>""</v>
      </c>
      <c r="BO90" s="22">
        <f t="shared" si="578"/>
        <v>9</v>
      </c>
      <c r="BP90" s="24" t="str">
        <f t="shared" si="579"/>
        <v/>
      </c>
      <c r="BQ90" s="17" t="str">
        <f t="shared" si="580"/>
        <v>""</v>
      </c>
      <c r="BR90" t="str">
        <f t="shared" si="581"/>
        <v>A2.2-P1S</v>
      </c>
      <c r="BS90" s="5" t="str">
        <f t="shared" si="582"/>
        <v>yes</v>
      </c>
      <c r="BT90" s="3"/>
      <c r="BU90" t="str">
        <f t="shared" si="583"/>
        <v>Sheets.Add(new SheetPdfSample("A2.2-P1S - sheet title (83).pdf", "A2.2-P1S", "sheet title (83)", ST_TYPE03,"", " ", "A", "", "2", ".", "2", "-", "P1S", "", "", "", "", "", ""));</v>
      </c>
    </row>
    <row r="91" spans="2:73">
      <c r="B91" s="8">
        <f t="shared" si="358"/>
        <v>84</v>
      </c>
      <c r="C91" t="str">
        <f t="shared" si="359"/>
        <v>A2.2-P1N - sheet title (84)</v>
      </c>
      <c r="D91" t="str">
        <f t="shared" si="360"/>
        <v>sheet title (84)</v>
      </c>
      <c r="E91" t="s">
        <v>358</v>
      </c>
      <c r="F91" s="27" t="str">
        <f>_xlfn.XLOOKUP(IF(AS91="""""",AR$2,IF(AY91="""""",AX$2,IF(BE91="""""",BD$2,IF(BK91="""""",BJ$2,IF(BQ91="""""",BP$2,6)))))+IF(Z91="""""",0,10), Sheet2!A$2:A$13, Sheet2!B$2:B$13)</f>
        <v>ST_TYPE03</v>
      </c>
      <c r="G91" s="8"/>
      <c r="H91" s="3">
        <v>0</v>
      </c>
      <c r="I91" s="3"/>
      <c r="J91" s="3">
        <v>1</v>
      </c>
      <c r="K91" s="22">
        <v>0</v>
      </c>
      <c r="L91" s="3">
        <v>1</v>
      </c>
      <c r="M91" s="22">
        <v>1</v>
      </c>
      <c r="N91" s="3">
        <v>1</v>
      </c>
      <c r="O91" s="24">
        <v>1</v>
      </c>
      <c r="P91" s="5">
        <v>3</v>
      </c>
      <c r="Q91" s="24">
        <v>0</v>
      </c>
      <c r="R91" s="3">
        <v>0</v>
      </c>
      <c r="S91" s="24">
        <v>0</v>
      </c>
      <c r="T91" s="3">
        <v>0</v>
      </c>
      <c r="U91" s="24">
        <v>0</v>
      </c>
      <c r="V91" s="3">
        <v>0</v>
      </c>
      <c r="X91" s="22">
        <v>1</v>
      </c>
      <c r="Y91" s="24" t="str">
        <f t="shared" ref="Y91:Y128" si="584">IF(H91=0,"",CODE(MID($E91,X91,H91)))</f>
        <v/>
      </c>
      <c r="Z91" s="17" t="str">
        <f t="shared" ref="Z91:Z128" si="585">""""&amp;IF(H91=0,"",MID($E91,X91,H91))&amp;""""</f>
        <v>""</v>
      </c>
      <c r="AA91" s="22">
        <v>0</v>
      </c>
      <c r="AB91" s="22">
        <f t="shared" ref="AB91:AB128" si="586">H91+X91</f>
        <v>1</v>
      </c>
      <c r="AC91" s="24" t="str">
        <f t="shared" ref="AC91:AC128" si="587">IF(AA91=0," ",CODE(MID($E91,AB91,AA91)))</f>
        <v xml:space="preserve"> </v>
      </c>
      <c r="AD91" s="17" t="str">
        <f t="shared" si="361"/>
        <v>" "</v>
      </c>
      <c r="AE91" s="22">
        <f t="shared" ref="AE91:AE128" si="588">AA91+AB91</f>
        <v>1</v>
      </c>
      <c r="AF91" s="24" t="str">
        <f t="shared" ref="AF91:AF128" si="589">IF(J91=0,"",MID($E91,AE91,J91))</f>
        <v>A</v>
      </c>
      <c r="AG91" s="17" t="str">
        <f t="shared" si="362"/>
        <v>"A"</v>
      </c>
      <c r="AH91" s="22">
        <f t="shared" ref="AH91:AH128" si="590">J91+AE91</f>
        <v>2</v>
      </c>
      <c r="AI91" s="24" t="str">
        <f t="shared" ref="AI91:AI128" si="591">IF(K91=0,"",CODE(MID($E91,AH91,K91)))</f>
        <v/>
      </c>
      <c r="AJ91" s="17" t="str">
        <f t="shared" ref="AJ91:AJ128" si="592">""""&amp;IF(K91=0,"",MID($E91,AH91,K91))&amp;""""</f>
        <v>""</v>
      </c>
      <c r="AK91" s="22">
        <f t="shared" ref="AK91:AK128" si="593">K91+AH91</f>
        <v>2</v>
      </c>
      <c r="AL91" s="24" t="str">
        <f t="shared" ref="AL91:AL128" si="594">IF(L91=0,"",MID($E91,AK91,L91))</f>
        <v>2</v>
      </c>
      <c r="AM91" s="17" t="str">
        <f t="shared" si="363"/>
        <v>"2"</v>
      </c>
      <c r="AN91" s="22">
        <f t="shared" ref="AN91:AN128" si="595">L91+AK91</f>
        <v>3</v>
      </c>
      <c r="AO91" s="24">
        <f t="shared" ref="AO91:AO128" si="596">IF(M91=0,"",CODE(MID($E91,AN91,M91)))</f>
        <v>46</v>
      </c>
      <c r="AP91" s="17" t="str">
        <f t="shared" ref="AP91:AP128" si="597">""""&amp;IF(M91=0,"",MID($E91,AN91,M91))&amp;""""</f>
        <v>"."</v>
      </c>
      <c r="AQ91" s="22">
        <f t="shared" ref="AQ91:AQ128" si="598">M91+AN91</f>
        <v>4</v>
      </c>
      <c r="AR91" s="24" t="str">
        <f t="shared" ref="AR91:AR128" si="599">IF(N91=0,"",MID($E91,AQ91,N91))</f>
        <v>2</v>
      </c>
      <c r="AS91" s="17" t="str">
        <f t="shared" ref="AS91:AS128" si="600">""""&amp;IF(N91=0,"",MID($E91,AQ91,N91))&amp;""""</f>
        <v>"2"</v>
      </c>
      <c r="AT91" s="22">
        <f t="shared" ref="AT91:AT128" si="601">N91+AQ91</f>
        <v>5</v>
      </c>
      <c r="AU91" s="24">
        <f t="shared" ref="AU91:AU128" si="602">IF(O91=0,"",CODE(MID($E91,AT91,O91)))</f>
        <v>45</v>
      </c>
      <c r="AV91" s="17" t="str">
        <f t="shared" ref="AV91:AV128" si="603">""""&amp;IF(O91=0,"",MID($E91,AT91,O91))&amp;""""</f>
        <v>"-"</v>
      </c>
      <c r="AW91" s="22">
        <f t="shared" ref="AW91:AW128" si="604">O91+AT91</f>
        <v>6</v>
      </c>
      <c r="AX91" s="24" t="str">
        <f t="shared" ref="AX91:AX128" si="605">IF(P91=0,"",MID($E91,AW91,P91))</f>
        <v>P1N</v>
      </c>
      <c r="AY91" s="17" t="str">
        <f t="shared" ref="AY91:AY128" si="606">""""&amp;IF(P91=0,"",MID($E91,AW91,P91))&amp;""""</f>
        <v>"P1N"</v>
      </c>
      <c r="AZ91" s="22">
        <f t="shared" ref="AZ91:AZ128" si="607">P91+AW91</f>
        <v>9</v>
      </c>
      <c r="BA91" s="24" t="str">
        <f t="shared" ref="BA91:BA128" si="608">IF(Q91=0,"",CODE(MID($E91,AZ91,Q91)))</f>
        <v/>
      </c>
      <c r="BB91" s="17" t="str">
        <f t="shared" ref="BB91:BB128" si="609">""""&amp;IF(Q91=0,"",MID($E91,AZ91,Q91))&amp;""""</f>
        <v>""</v>
      </c>
      <c r="BC91" s="22">
        <f t="shared" ref="BC91:BC128" si="610">Q91+AZ91</f>
        <v>9</v>
      </c>
      <c r="BD91" s="24" t="str">
        <f t="shared" ref="BD91:BD128" si="611">IF(R91=0,"",MID($E91,BC91,R91))</f>
        <v/>
      </c>
      <c r="BE91" s="17" t="str">
        <f t="shared" ref="BE91:BE128" si="612">""""&amp;IF(R91=0,"",MID($E91,BC91,R91))&amp;""""</f>
        <v>""</v>
      </c>
      <c r="BF91" s="22">
        <f t="shared" ref="BF91:BF128" si="613">R91+BC91</f>
        <v>9</v>
      </c>
      <c r="BG91" s="24" t="str">
        <f t="shared" ref="BG91:BG128" si="614">IF(S91=0,"",CODE(MID($E91,BF91,S91)))</f>
        <v/>
      </c>
      <c r="BH91" s="17" t="str">
        <f t="shared" ref="BH91:BH128" si="615">""""&amp;IF(S91=0,"",MID($E91,BF91,S91))&amp;""""</f>
        <v>""</v>
      </c>
      <c r="BI91" s="22">
        <f t="shared" ref="BI91:BI128" si="616">S91+BF91</f>
        <v>9</v>
      </c>
      <c r="BJ91" s="24" t="str">
        <f t="shared" ref="BJ91:BJ128" si="617">IF(T91=0,"",MID($E91,BI91,T91))</f>
        <v/>
      </c>
      <c r="BK91" s="17" t="str">
        <f t="shared" ref="BK91:BK128" si="618">""""&amp;IF(T91=0,"",MID($E91,BI91,T91))&amp;""""</f>
        <v>""</v>
      </c>
      <c r="BL91" s="22">
        <f t="shared" ref="BL91:BL128" si="619">T91+BI91</f>
        <v>9</v>
      </c>
      <c r="BM91" s="24" t="str">
        <f t="shared" ref="BM91:BM128" si="620">IF(U91=0,"",CODE(MID($E91,BL91,U91)))</f>
        <v/>
      </c>
      <c r="BN91" s="17" t="str">
        <f t="shared" ref="BN91:BN128" si="621">""""&amp;IF(U91=0,"",MID($E91,BL91,U91))&amp;""""</f>
        <v>""</v>
      </c>
      <c r="BO91" s="22">
        <f t="shared" ref="BO91:BO128" si="622">U91+BL91</f>
        <v>9</v>
      </c>
      <c r="BP91" s="24" t="str">
        <f t="shared" ref="BP91:BP128" si="623">IF(V91=0,"",MID($E91,BO91,V91))</f>
        <v/>
      </c>
      <c r="BQ91" s="17" t="str">
        <f t="shared" ref="BQ91:BQ128" si="624">""""&amp;IF(V91=0,"",MID($E91,BO91,V91))&amp;""""</f>
        <v>""</v>
      </c>
      <c r="BR91" t="str">
        <f t="shared" ref="BR91:BR128" si="625">IF(H91&gt;0,Y91,"")&amp;IF(J91&gt;0,AF91,"")&amp;IF(K91&gt;0,CHAR(AI91),"")&amp;IF(L91&gt;0,AL91,"")&amp;IF(M91&gt;0,CHAR(AO91),"")&amp;IF(N91&gt;0,AR91,"")&amp;IF(O91&gt;0,CHAR(AU91),"")&amp;IF(P91&gt;0,AX91,"")&amp;IF(Q91&gt;0,CHAR(BA91),"")&amp;IF(R91&gt;0,BD91,"")&amp;IF(S91&gt;0,CHAR(BG91),"")&amp;IF(T91&gt;0,BJ91,"")&amp;IF(U91&gt;0,BM91,"")&amp;IF(V91&gt;0,BP91,"")</f>
        <v>A2.2-P1N</v>
      </c>
      <c r="BS91" s="5" t="str">
        <f t="shared" ref="BS91:BS128" si="626">IF(BR91=E91,"yes","no")</f>
        <v>yes</v>
      </c>
      <c r="BT91" s="3"/>
      <c r="BU91" t="str">
        <f t="shared" ref="BU91:BU128" si="627">E$1&amp;""""&amp;C91&amp;E$4&amp;""""&amp;", "&amp;""""&amp;E91&amp;""""&amp;", "&amp;""""&amp;D91&amp;""""&amp;", "&amp;F91&amp;","&amp;Z91&amp;", "&amp;AD91&amp;", "&amp;AG91&amp;", "&amp;AJ91&amp;", "&amp;AM91&amp;", "&amp;AP91&amp;", "&amp;AS91&amp;", "&amp;AV91&amp;", "&amp;AY91&amp;", "&amp;BB91&amp;", "&amp;BE91&amp;", "&amp;BH91&amp;", "&amp;BK91&amp;", "&amp;BN91&amp;", "&amp;BQ91&amp;E$2</f>
        <v>Sheets.Add(new SheetPdfSample("A2.2-P1N - sheet title (84).pdf", "A2.2-P1N", "sheet title (84)", ST_TYPE03,"", " ", "A", "", "2", ".", "2", "-", "P1N", "", "", "", "", "", ""));</v>
      </c>
    </row>
    <row r="92" spans="2:73">
      <c r="B92" s="8">
        <f t="shared" si="358"/>
        <v>85</v>
      </c>
      <c r="C92" t="str">
        <f t="shared" si="359"/>
        <v>A2.2-P2 - sheet title (85)</v>
      </c>
      <c r="D92" t="str">
        <f t="shared" si="360"/>
        <v>sheet title (85)</v>
      </c>
      <c r="E92" t="s">
        <v>359</v>
      </c>
      <c r="F92" s="27" t="str">
        <f>_xlfn.XLOOKUP(IF(AS92="""""",AR$2,IF(AY92="""""",AX$2,IF(BE92="""""",BD$2,IF(BK92="""""",BJ$2,IF(BQ92="""""",BP$2,6)))))+IF(Z92="""""",0,10), Sheet2!A$2:A$13, Sheet2!B$2:B$13)</f>
        <v>ST_TYPE03</v>
      </c>
      <c r="G92" s="8"/>
      <c r="H92" s="3">
        <v>0</v>
      </c>
      <c r="I92" s="3"/>
      <c r="J92" s="3">
        <v>1</v>
      </c>
      <c r="K92" s="22">
        <v>0</v>
      </c>
      <c r="L92" s="3">
        <v>1</v>
      </c>
      <c r="M92" s="22">
        <v>1</v>
      </c>
      <c r="N92" s="3">
        <v>1</v>
      </c>
      <c r="O92" s="24">
        <v>1</v>
      </c>
      <c r="P92" s="5">
        <v>3</v>
      </c>
      <c r="Q92" s="24">
        <v>0</v>
      </c>
      <c r="R92" s="3">
        <v>0</v>
      </c>
      <c r="S92" s="24">
        <v>0</v>
      </c>
      <c r="T92" s="3">
        <v>0</v>
      </c>
      <c r="U92" s="24">
        <v>0</v>
      </c>
      <c r="V92" s="3">
        <v>0</v>
      </c>
      <c r="X92" s="22">
        <v>1</v>
      </c>
      <c r="Y92" s="24" t="str">
        <f t="shared" si="584"/>
        <v/>
      </c>
      <c r="Z92" s="17" t="str">
        <f t="shared" si="585"/>
        <v>""</v>
      </c>
      <c r="AA92" s="22">
        <v>0</v>
      </c>
      <c r="AB92" s="22">
        <f t="shared" si="586"/>
        <v>1</v>
      </c>
      <c r="AC92" s="24" t="str">
        <f t="shared" si="587"/>
        <v xml:space="preserve"> </v>
      </c>
      <c r="AD92" s="17" t="str">
        <f t="shared" si="361"/>
        <v>" "</v>
      </c>
      <c r="AE92" s="22">
        <f t="shared" si="588"/>
        <v>1</v>
      </c>
      <c r="AF92" s="24" t="str">
        <f t="shared" si="589"/>
        <v>A</v>
      </c>
      <c r="AG92" s="17" t="str">
        <f t="shared" si="362"/>
        <v>"A"</v>
      </c>
      <c r="AH92" s="22">
        <f t="shared" si="590"/>
        <v>2</v>
      </c>
      <c r="AI92" s="24" t="str">
        <f t="shared" si="591"/>
        <v/>
      </c>
      <c r="AJ92" s="17" t="str">
        <f t="shared" si="592"/>
        <v>""</v>
      </c>
      <c r="AK92" s="22">
        <f t="shared" si="593"/>
        <v>2</v>
      </c>
      <c r="AL92" s="24" t="str">
        <f t="shared" si="594"/>
        <v>2</v>
      </c>
      <c r="AM92" s="17" t="str">
        <f t="shared" si="363"/>
        <v>"2"</v>
      </c>
      <c r="AN92" s="22">
        <f t="shared" si="595"/>
        <v>3</v>
      </c>
      <c r="AO92" s="24">
        <f t="shared" si="596"/>
        <v>46</v>
      </c>
      <c r="AP92" s="17" t="str">
        <f t="shared" si="597"/>
        <v>"."</v>
      </c>
      <c r="AQ92" s="22">
        <f t="shared" si="598"/>
        <v>4</v>
      </c>
      <c r="AR92" s="24" t="str">
        <f t="shared" si="599"/>
        <v>2</v>
      </c>
      <c r="AS92" s="17" t="str">
        <f t="shared" si="600"/>
        <v>"2"</v>
      </c>
      <c r="AT92" s="22">
        <f t="shared" si="601"/>
        <v>5</v>
      </c>
      <c r="AU92" s="24">
        <f t="shared" si="602"/>
        <v>45</v>
      </c>
      <c r="AV92" s="17" t="str">
        <f t="shared" si="603"/>
        <v>"-"</v>
      </c>
      <c r="AW92" s="22">
        <f t="shared" si="604"/>
        <v>6</v>
      </c>
      <c r="AX92" s="24" t="str">
        <f t="shared" si="605"/>
        <v>P2</v>
      </c>
      <c r="AY92" s="17" t="str">
        <f t="shared" si="606"/>
        <v>"P2"</v>
      </c>
      <c r="AZ92" s="22">
        <f t="shared" si="607"/>
        <v>9</v>
      </c>
      <c r="BA92" s="24" t="str">
        <f t="shared" si="608"/>
        <v/>
      </c>
      <c r="BB92" s="17" t="str">
        <f t="shared" si="609"/>
        <v>""</v>
      </c>
      <c r="BC92" s="22">
        <f t="shared" si="610"/>
        <v>9</v>
      </c>
      <c r="BD92" s="24" t="str">
        <f t="shared" si="611"/>
        <v/>
      </c>
      <c r="BE92" s="17" t="str">
        <f t="shared" si="612"/>
        <v>""</v>
      </c>
      <c r="BF92" s="22">
        <f t="shared" si="613"/>
        <v>9</v>
      </c>
      <c r="BG92" s="24" t="str">
        <f t="shared" si="614"/>
        <v/>
      </c>
      <c r="BH92" s="17" t="str">
        <f t="shared" si="615"/>
        <v>""</v>
      </c>
      <c r="BI92" s="22">
        <f t="shared" si="616"/>
        <v>9</v>
      </c>
      <c r="BJ92" s="24" t="str">
        <f t="shared" si="617"/>
        <v/>
      </c>
      <c r="BK92" s="17" t="str">
        <f t="shared" si="618"/>
        <v>""</v>
      </c>
      <c r="BL92" s="22">
        <f t="shared" si="619"/>
        <v>9</v>
      </c>
      <c r="BM92" s="24" t="str">
        <f t="shared" si="620"/>
        <v/>
      </c>
      <c r="BN92" s="17" t="str">
        <f t="shared" si="621"/>
        <v>""</v>
      </c>
      <c r="BO92" s="22">
        <f t="shared" si="622"/>
        <v>9</v>
      </c>
      <c r="BP92" s="24" t="str">
        <f t="shared" si="623"/>
        <v/>
      </c>
      <c r="BQ92" s="17" t="str">
        <f t="shared" si="624"/>
        <v>""</v>
      </c>
      <c r="BR92" t="str">
        <f t="shared" si="625"/>
        <v>A2.2-P2</v>
      </c>
      <c r="BS92" s="5" t="str">
        <f t="shared" si="626"/>
        <v>yes</v>
      </c>
      <c r="BT92" s="3"/>
      <c r="BU92" t="str">
        <f t="shared" si="627"/>
        <v>Sheets.Add(new SheetPdfSample("A2.2-P2 - sheet title (85).pdf", "A2.2-P2", "sheet title (85)", ST_TYPE03,"", " ", "A", "", "2", ".", "2", "-", "P2", "", "", "", "", "", ""));</v>
      </c>
    </row>
    <row r="93" spans="2:73">
      <c r="B93" s="8">
        <f t="shared" si="358"/>
        <v>86</v>
      </c>
      <c r="C93" t="str">
        <f t="shared" si="359"/>
        <v>A2.2-P2S - sheet title (86)</v>
      </c>
      <c r="D93" t="str">
        <f t="shared" si="360"/>
        <v>sheet title (86)</v>
      </c>
      <c r="E93" t="s">
        <v>360</v>
      </c>
      <c r="F93" s="27" t="str">
        <f>_xlfn.XLOOKUP(IF(AS93="""""",AR$2,IF(AY93="""""",AX$2,IF(BE93="""""",BD$2,IF(BK93="""""",BJ$2,IF(BQ93="""""",BP$2,6)))))+IF(Z93="""""",0,10), Sheet2!A$2:A$13, Sheet2!B$2:B$13)</f>
        <v>ST_TYPE03</v>
      </c>
      <c r="G93" s="8"/>
      <c r="H93" s="3">
        <v>0</v>
      </c>
      <c r="I93" s="3"/>
      <c r="J93" s="3">
        <v>1</v>
      </c>
      <c r="K93" s="22">
        <v>0</v>
      </c>
      <c r="L93" s="3">
        <v>1</v>
      </c>
      <c r="M93" s="22">
        <v>1</v>
      </c>
      <c r="N93" s="3">
        <v>1</v>
      </c>
      <c r="O93" s="24">
        <v>1</v>
      </c>
      <c r="P93" s="5">
        <v>3</v>
      </c>
      <c r="Q93" s="24">
        <v>0</v>
      </c>
      <c r="R93" s="3">
        <v>0</v>
      </c>
      <c r="S93" s="24">
        <v>0</v>
      </c>
      <c r="T93" s="3">
        <v>0</v>
      </c>
      <c r="U93" s="24">
        <v>0</v>
      </c>
      <c r="V93" s="3">
        <v>0</v>
      </c>
      <c r="X93" s="22">
        <v>1</v>
      </c>
      <c r="Y93" s="24" t="str">
        <f t="shared" si="584"/>
        <v/>
      </c>
      <c r="Z93" s="17" t="str">
        <f t="shared" si="585"/>
        <v>""</v>
      </c>
      <c r="AA93" s="22">
        <v>0</v>
      </c>
      <c r="AB93" s="22">
        <f t="shared" si="586"/>
        <v>1</v>
      </c>
      <c r="AC93" s="24" t="str">
        <f t="shared" si="587"/>
        <v xml:space="preserve"> </v>
      </c>
      <c r="AD93" s="17" t="str">
        <f t="shared" si="361"/>
        <v>" "</v>
      </c>
      <c r="AE93" s="22">
        <f t="shared" si="588"/>
        <v>1</v>
      </c>
      <c r="AF93" s="24" t="str">
        <f t="shared" si="589"/>
        <v>A</v>
      </c>
      <c r="AG93" s="17" t="str">
        <f t="shared" si="362"/>
        <v>"A"</v>
      </c>
      <c r="AH93" s="22">
        <f t="shared" si="590"/>
        <v>2</v>
      </c>
      <c r="AI93" s="24" t="str">
        <f t="shared" si="591"/>
        <v/>
      </c>
      <c r="AJ93" s="17" t="str">
        <f t="shared" si="592"/>
        <v>""</v>
      </c>
      <c r="AK93" s="22">
        <f t="shared" si="593"/>
        <v>2</v>
      </c>
      <c r="AL93" s="24" t="str">
        <f t="shared" si="594"/>
        <v>2</v>
      </c>
      <c r="AM93" s="17" t="str">
        <f t="shared" si="363"/>
        <v>"2"</v>
      </c>
      <c r="AN93" s="22">
        <f t="shared" si="595"/>
        <v>3</v>
      </c>
      <c r="AO93" s="24">
        <f t="shared" si="596"/>
        <v>46</v>
      </c>
      <c r="AP93" s="17" t="str">
        <f t="shared" si="597"/>
        <v>"."</v>
      </c>
      <c r="AQ93" s="22">
        <f t="shared" si="598"/>
        <v>4</v>
      </c>
      <c r="AR93" s="24" t="str">
        <f t="shared" si="599"/>
        <v>2</v>
      </c>
      <c r="AS93" s="17" t="str">
        <f t="shared" si="600"/>
        <v>"2"</v>
      </c>
      <c r="AT93" s="22">
        <f t="shared" si="601"/>
        <v>5</v>
      </c>
      <c r="AU93" s="24">
        <f t="shared" si="602"/>
        <v>45</v>
      </c>
      <c r="AV93" s="17" t="str">
        <f t="shared" si="603"/>
        <v>"-"</v>
      </c>
      <c r="AW93" s="22">
        <f t="shared" si="604"/>
        <v>6</v>
      </c>
      <c r="AX93" s="24" t="str">
        <f t="shared" si="605"/>
        <v>P2S</v>
      </c>
      <c r="AY93" s="17" t="str">
        <f t="shared" si="606"/>
        <v>"P2S"</v>
      </c>
      <c r="AZ93" s="22">
        <f t="shared" si="607"/>
        <v>9</v>
      </c>
      <c r="BA93" s="24" t="str">
        <f t="shared" si="608"/>
        <v/>
      </c>
      <c r="BB93" s="17" t="str">
        <f t="shared" si="609"/>
        <v>""</v>
      </c>
      <c r="BC93" s="22">
        <f t="shared" si="610"/>
        <v>9</v>
      </c>
      <c r="BD93" s="24" t="str">
        <f t="shared" si="611"/>
        <v/>
      </c>
      <c r="BE93" s="17" t="str">
        <f t="shared" si="612"/>
        <v>""</v>
      </c>
      <c r="BF93" s="22">
        <f t="shared" si="613"/>
        <v>9</v>
      </c>
      <c r="BG93" s="24" t="str">
        <f t="shared" si="614"/>
        <v/>
      </c>
      <c r="BH93" s="17" t="str">
        <f t="shared" si="615"/>
        <v>""</v>
      </c>
      <c r="BI93" s="22">
        <f t="shared" si="616"/>
        <v>9</v>
      </c>
      <c r="BJ93" s="24" t="str">
        <f t="shared" si="617"/>
        <v/>
      </c>
      <c r="BK93" s="17" t="str">
        <f t="shared" si="618"/>
        <v>""</v>
      </c>
      <c r="BL93" s="22">
        <f t="shared" si="619"/>
        <v>9</v>
      </c>
      <c r="BM93" s="24" t="str">
        <f t="shared" si="620"/>
        <v/>
      </c>
      <c r="BN93" s="17" t="str">
        <f t="shared" si="621"/>
        <v>""</v>
      </c>
      <c r="BO93" s="22">
        <f t="shared" si="622"/>
        <v>9</v>
      </c>
      <c r="BP93" s="24" t="str">
        <f t="shared" si="623"/>
        <v/>
      </c>
      <c r="BQ93" s="17" t="str">
        <f t="shared" si="624"/>
        <v>""</v>
      </c>
      <c r="BR93" t="str">
        <f t="shared" si="625"/>
        <v>A2.2-P2S</v>
      </c>
      <c r="BS93" s="5" t="str">
        <f t="shared" si="626"/>
        <v>yes</v>
      </c>
      <c r="BT93" s="3"/>
      <c r="BU93" t="str">
        <f t="shared" si="627"/>
        <v>Sheets.Add(new SheetPdfSample("A2.2-P2S - sheet title (86).pdf", "A2.2-P2S", "sheet title (86)", ST_TYPE03,"", " ", "A", "", "2", ".", "2", "-", "P2S", "", "", "", "", "", ""));</v>
      </c>
    </row>
    <row r="94" spans="2:73">
      <c r="B94" s="8">
        <f t="shared" si="358"/>
        <v>87</v>
      </c>
      <c r="C94" t="str">
        <f t="shared" si="359"/>
        <v>A2.2-P2N - sheet title (87)</v>
      </c>
      <c r="D94" t="str">
        <f t="shared" si="360"/>
        <v>sheet title (87)</v>
      </c>
      <c r="E94" t="s">
        <v>361</v>
      </c>
      <c r="F94" s="27" t="str">
        <f>_xlfn.XLOOKUP(IF(AS94="""""",AR$2,IF(AY94="""""",AX$2,IF(BE94="""""",BD$2,IF(BK94="""""",BJ$2,IF(BQ94="""""",BP$2,6)))))+IF(Z94="""""",0,10), Sheet2!A$2:A$13, Sheet2!B$2:B$13)</f>
        <v>ST_TYPE03</v>
      </c>
      <c r="G94" s="8"/>
      <c r="H94" s="3">
        <v>0</v>
      </c>
      <c r="I94" s="3"/>
      <c r="J94" s="3">
        <v>1</v>
      </c>
      <c r="K94" s="22">
        <v>0</v>
      </c>
      <c r="L94" s="3">
        <v>1</v>
      </c>
      <c r="M94" s="22">
        <v>1</v>
      </c>
      <c r="N94" s="3">
        <v>1</v>
      </c>
      <c r="O94" s="24">
        <v>1</v>
      </c>
      <c r="P94" s="5">
        <v>3</v>
      </c>
      <c r="Q94" s="24">
        <v>0</v>
      </c>
      <c r="R94" s="3">
        <v>0</v>
      </c>
      <c r="S94" s="24">
        <v>0</v>
      </c>
      <c r="T94" s="3">
        <v>0</v>
      </c>
      <c r="U94" s="24">
        <v>0</v>
      </c>
      <c r="V94" s="3">
        <v>0</v>
      </c>
      <c r="X94" s="22">
        <v>1</v>
      </c>
      <c r="Y94" s="24" t="str">
        <f t="shared" si="584"/>
        <v/>
      </c>
      <c r="Z94" s="17" t="str">
        <f t="shared" si="585"/>
        <v>""</v>
      </c>
      <c r="AA94" s="22">
        <v>0</v>
      </c>
      <c r="AB94" s="22">
        <f t="shared" si="586"/>
        <v>1</v>
      </c>
      <c r="AC94" s="24" t="str">
        <f t="shared" si="587"/>
        <v xml:space="preserve"> </v>
      </c>
      <c r="AD94" s="17" t="str">
        <f t="shared" si="361"/>
        <v>" "</v>
      </c>
      <c r="AE94" s="22">
        <f t="shared" si="588"/>
        <v>1</v>
      </c>
      <c r="AF94" s="24" t="str">
        <f t="shared" si="589"/>
        <v>A</v>
      </c>
      <c r="AG94" s="17" t="str">
        <f t="shared" si="362"/>
        <v>"A"</v>
      </c>
      <c r="AH94" s="22">
        <f t="shared" si="590"/>
        <v>2</v>
      </c>
      <c r="AI94" s="24" t="str">
        <f t="shared" si="591"/>
        <v/>
      </c>
      <c r="AJ94" s="17" t="str">
        <f t="shared" si="592"/>
        <v>""</v>
      </c>
      <c r="AK94" s="22">
        <f t="shared" si="593"/>
        <v>2</v>
      </c>
      <c r="AL94" s="24" t="str">
        <f t="shared" si="594"/>
        <v>2</v>
      </c>
      <c r="AM94" s="17" t="str">
        <f t="shared" si="363"/>
        <v>"2"</v>
      </c>
      <c r="AN94" s="22">
        <f t="shared" si="595"/>
        <v>3</v>
      </c>
      <c r="AO94" s="24">
        <f t="shared" si="596"/>
        <v>46</v>
      </c>
      <c r="AP94" s="17" t="str">
        <f t="shared" si="597"/>
        <v>"."</v>
      </c>
      <c r="AQ94" s="22">
        <f t="shared" si="598"/>
        <v>4</v>
      </c>
      <c r="AR94" s="24" t="str">
        <f t="shared" si="599"/>
        <v>2</v>
      </c>
      <c r="AS94" s="17" t="str">
        <f t="shared" si="600"/>
        <v>"2"</v>
      </c>
      <c r="AT94" s="22">
        <f t="shared" si="601"/>
        <v>5</v>
      </c>
      <c r="AU94" s="24">
        <f t="shared" si="602"/>
        <v>45</v>
      </c>
      <c r="AV94" s="17" t="str">
        <f t="shared" si="603"/>
        <v>"-"</v>
      </c>
      <c r="AW94" s="22">
        <f t="shared" si="604"/>
        <v>6</v>
      </c>
      <c r="AX94" s="24" t="str">
        <f t="shared" si="605"/>
        <v>P2N</v>
      </c>
      <c r="AY94" s="17" t="str">
        <f t="shared" si="606"/>
        <v>"P2N"</v>
      </c>
      <c r="AZ94" s="22">
        <f t="shared" si="607"/>
        <v>9</v>
      </c>
      <c r="BA94" s="24" t="str">
        <f t="shared" si="608"/>
        <v/>
      </c>
      <c r="BB94" s="17" t="str">
        <f t="shared" si="609"/>
        <v>""</v>
      </c>
      <c r="BC94" s="22">
        <f t="shared" si="610"/>
        <v>9</v>
      </c>
      <c r="BD94" s="24" t="str">
        <f t="shared" si="611"/>
        <v/>
      </c>
      <c r="BE94" s="17" t="str">
        <f t="shared" si="612"/>
        <v>""</v>
      </c>
      <c r="BF94" s="22">
        <f t="shared" si="613"/>
        <v>9</v>
      </c>
      <c r="BG94" s="24" t="str">
        <f t="shared" si="614"/>
        <v/>
      </c>
      <c r="BH94" s="17" t="str">
        <f t="shared" si="615"/>
        <v>""</v>
      </c>
      <c r="BI94" s="22">
        <f t="shared" si="616"/>
        <v>9</v>
      </c>
      <c r="BJ94" s="24" t="str">
        <f t="shared" si="617"/>
        <v/>
      </c>
      <c r="BK94" s="17" t="str">
        <f t="shared" si="618"/>
        <v>""</v>
      </c>
      <c r="BL94" s="22">
        <f t="shared" si="619"/>
        <v>9</v>
      </c>
      <c r="BM94" s="24" t="str">
        <f t="shared" si="620"/>
        <v/>
      </c>
      <c r="BN94" s="17" t="str">
        <f t="shared" si="621"/>
        <v>""</v>
      </c>
      <c r="BO94" s="22">
        <f t="shared" si="622"/>
        <v>9</v>
      </c>
      <c r="BP94" s="24" t="str">
        <f t="shared" si="623"/>
        <v/>
      </c>
      <c r="BQ94" s="17" t="str">
        <f t="shared" si="624"/>
        <v>""</v>
      </c>
      <c r="BR94" t="str">
        <f t="shared" si="625"/>
        <v>A2.2-P2N</v>
      </c>
      <c r="BS94" s="5" t="str">
        <f t="shared" si="626"/>
        <v>yes</v>
      </c>
      <c r="BT94" s="3"/>
      <c r="BU94" t="str">
        <f t="shared" si="627"/>
        <v>Sheets.Add(new SheetPdfSample("A2.2-P2N - sheet title (87).pdf", "A2.2-P2N", "sheet title (87)", ST_TYPE03,"", " ", "A", "", "2", ".", "2", "-", "P2N", "", "", "", "", "", ""));</v>
      </c>
    </row>
    <row r="95" spans="2:73">
      <c r="B95" s="8">
        <f t="shared" si="358"/>
        <v>88</v>
      </c>
      <c r="C95" t="str">
        <f t="shared" si="359"/>
        <v>A2.2-P3 - sheet title (88)</v>
      </c>
      <c r="D95" t="str">
        <f t="shared" si="360"/>
        <v>sheet title (88)</v>
      </c>
      <c r="E95" t="s">
        <v>362</v>
      </c>
      <c r="F95" s="27" t="str">
        <f>_xlfn.XLOOKUP(IF(AS95="""""",AR$2,IF(AY95="""""",AX$2,IF(BE95="""""",BD$2,IF(BK95="""""",BJ$2,IF(BQ95="""""",BP$2,6)))))+IF(Z95="""""",0,10), Sheet2!A$2:A$13, Sheet2!B$2:B$13)</f>
        <v>ST_TYPE03</v>
      </c>
      <c r="G95" s="8"/>
      <c r="H95" s="3">
        <v>0</v>
      </c>
      <c r="I95" s="3"/>
      <c r="J95" s="3">
        <v>1</v>
      </c>
      <c r="K95" s="22">
        <v>0</v>
      </c>
      <c r="L95" s="3">
        <v>1</v>
      </c>
      <c r="M95" s="22">
        <v>1</v>
      </c>
      <c r="N95" s="3">
        <v>1</v>
      </c>
      <c r="O95" s="24">
        <v>1</v>
      </c>
      <c r="P95" s="5">
        <v>3</v>
      </c>
      <c r="Q95" s="24">
        <v>0</v>
      </c>
      <c r="R95" s="3">
        <v>0</v>
      </c>
      <c r="S95" s="24">
        <v>0</v>
      </c>
      <c r="T95" s="3">
        <v>0</v>
      </c>
      <c r="U95" s="24">
        <v>0</v>
      </c>
      <c r="V95" s="3">
        <v>0</v>
      </c>
      <c r="X95" s="22">
        <v>1</v>
      </c>
      <c r="Y95" s="24" t="str">
        <f t="shared" si="584"/>
        <v/>
      </c>
      <c r="Z95" s="17" t="str">
        <f t="shared" si="585"/>
        <v>""</v>
      </c>
      <c r="AA95" s="22">
        <v>0</v>
      </c>
      <c r="AB95" s="22">
        <f t="shared" si="586"/>
        <v>1</v>
      </c>
      <c r="AC95" s="24" t="str">
        <f t="shared" si="587"/>
        <v xml:space="preserve"> </v>
      </c>
      <c r="AD95" s="17" t="str">
        <f t="shared" si="361"/>
        <v>" "</v>
      </c>
      <c r="AE95" s="22">
        <f t="shared" si="588"/>
        <v>1</v>
      </c>
      <c r="AF95" s="24" t="str">
        <f t="shared" si="589"/>
        <v>A</v>
      </c>
      <c r="AG95" s="17" t="str">
        <f t="shared" si="362"/>
        <v>"A"</v>
      </c>
      <c r="AH95" s="22">
        <f t="shared" si="590"/>
        <v>2</v>
      </c>
      <c r="AI95" s="24" t="str">
        <f t="shared" si="591"/>
        <v/>
      </c>
      <c r="AJ95" s="17" t="str">
        <f t="shared" si="592"/>
        <v>""</v>
      </c>
      <c r="AK95" s="22">
        <f t="shared" si="593"/>
        <v>2</v>
      </c>
      <c r="AL95" s="24" t="str">
        <f t="shared" si="594"/>
        <v>2</v>
      </c>
      <c r="AM95" s="17" t="str">
        <f t="shared" si="363"/>
        <v>"2"</v>
      </c>
      <c r="AN95" s="22">
        <f t="shared" si="595"/>
        <v>3</v>
      </c>
      <c r="AO95" s="24">
        <f t="shared" si="596"/>
        <v>46</v>
      </c>
      <c r="AP95" s="17" t="str">
        <f t="shared" si="597"/>
        <v>"."</v>
      </c>
      <c r="AQ95" s="22">
        <f t="shared" si="598"/>
        <v>4</v>
      </c>
      <c r="AR95" s="24" t="str">
        <f t="shared" si="599"/>
        <v>2</v>
      </c>
      <c r="AS95" s="17" t="str">
        <f t="shared" si="600"/>
        <v>"2"</v>
      </c>
      <c r="AT95" s="22">
        <f t="shared" si="601"/>
        <v>5</v>
      </c>
      <c r="AU95" s="24">
        <f t="shared" si="602"/>
        <v>45</v>
      </c>
      <c r="AV95" s="17" t="str">
        <f t="shared" si="603"/>
        <v>"-"</v>
      </c>
      <c r="AW95" s="22">
        <f t="shared" si="604"/>
        <v>6</v>
      </c>
      <c r="AX95" s="24" t="str">
        <f t="shared" si="605"/>
        <v>P3</v>
      </c>
      <c r="AY95" s="17" t="str">
        <f t="shared" si="606"/>
        <v>"P3"</v>
      </c>
      <c r="AZ95" s="22">
        <f t="shared" si="607"/>
        <v>9</v>
      </c>
      <c r="BA95" s="24" t="str">
        <f t="shared" si="608"/>
        <v/>
      </c>
      <c r="BB95" s="17" t="str">
        <f t="shared" si="609"/>
        <v>""</v>
      </c>
      <c r="BC95" s="22">
        <f t="shared" si="610"/>
        <v>9</v>
      </c>
      <c r="BD95" s="24" t="str">
        <f t="shared" si="611"/>
        <v/>
      </c>
      <c r="BE95" s="17" t="str">
        <f t="shared" si="612"/>
        <v>""</v>
      </c>
      <c r="BF95" s="22">
        <f t="shared" si="613"/>
        <v>9</v>
      </c>
      <c r="BG95" s="24" t="str">
        <f t="shared" si="614"/>
        <v/>
      </c>
      <c r="BH95" s="17" t="str">
        <f t="shared" si="615"/>
        <v>""</v>
      </c>
      <c r="BI95" s="22">
        <f t="shared" si="616"/>
        <v>9</v>
      </c>
      <c r="BJ95" s="24" t="str">
        <f t="shared" si="617"/>
        <v/>
      </c>
      <c r="BK95" s="17" t="str">
        <f t="shared" si="618"/>
        <v>""</v>
      </c>
      <c r="BL95" s="22">
        <f t="shared" si="619"/>
        <v>9</v>
      </c>
      <c r="BM95" s="24" t="str">
        <f t="shared" si="620"/>
        <v/>
      </c>
      <c r="BN95" s="17" t="str">
        <f t="shared" si="621"/>
        <v>""</v>
      </c>
      <c r="BO95" s="22">
        <f t="shared" si="622"/>
        <v>9</v>
      </c>
      <c r="BP95" s="24" t="str">
        <f t="shared" si="623"/>
        <v/>
      </c>
      <c r="BQ95" s="17" t="str">
        <f t="shared" si="624"/>
        <v>""</v>
      </c>
      <c r="BR95" t="str">
        <f t="shared" si="625"/>
        <v>A2.2-P3</v>
      </c>
      <c r="BS95" s="5" t="str">
        <f t="shared" si="626"/>
        <v>yes</v>
      </c>
      <c r="BT95" s="3"/>
      <c r="BU95" t="str">
        <f t="shared" si="627"/>
        <v>Sheets.Add(new SheetPdfSample("A2.2-P3 - sheet title (88).pdf", "A2.2-P3", "sheet title (88)", ST_TYPE03,"", " ", "A", "", "2", ".", "2", "-", "P3", "", "", "", "", "", ""));</v>
      </c>
    </row>
    <row r="96" spans="2:73">
      <c r="B96" s="8">
        <f t="shared" si="358"/>
        <v>89</v>
      </c>
      <c r="C96" t="str">
        <f t="shared" si="359"/>
        <v>A2.2-P3S - sheet title (89)</v>
      </c>
      <c r="D96" t="str">
        <f t="shared" si="360"/>
        <v>sheet title (89)</v>
      </c>
      <c r="E96" t="s">
        <v>363</v>
      </c>
      <c r="F96" s="27" t="str">
        <f>_xlfn.XLOOKUP(IF(AS96="""""",AR$2,IF(AY96="""""",AX$2,IF(BE96="""""",BD$2,IF(BK96="""""",BJ$2,IF(BQ96="""""",BP$2,6)))))+IF(Z96="""""",0,10), Sheet2!A$2:A$13, Sheet2!B$2:B$13)</f>
        <v>ST_TYPE03</v>
      </c>
      <c r="G96" s="8"/>
      <c r="H96" s="3">
        <v>0</v>
      </c>
      <c r="I96" s="3"/>
      <c r="J96" s="3">
        <v>1</v>
      </c>
      <c r="K96" s="22">
        <v>0</v>
      </c>
      <c r="L96" s="3">
        <v>1</v>
      </c>
      <c r="M96" s="22">
        <v>1</v>
      </c>
      <c r="N96" s="3">
        <v>1</v>
      </c>
      <c r="O96" s="24">
        <v>1</v>
      </c>
      <c r="P96" s="5">
        <v>3</v>
      </c>
      <c r="Q96" s="24">
        <v>0</v>
      </c>
      <c r="R96" s="3">
        <v>0</v>
      </c>
      <c r="S96" s="24">
        <v>0</v>
      </c>
      <c r="T96" s="3">
        <v>0</v>
      </c>
      <c r="U96" s="24">
        <v>0</v>
      </c>
      <c r="V96" s="3">
        <v>0</v>
      </c>
      <c r="X96" s="22">
        <v>1</v>
      </c>
      <c r="Y96" s="24" t="str">
        <f t="shared" si="584"/>
        <v/>
      </c>
      <c r="Z96" s="17" t="str">
        <f t="shared" si="585"/>
        <v>""</v>
      </c>
      <c r="AA96" s="22">
        <v>0</v>
      </c>
      <c r="AB96" s="22">
        <f t="shared" si="586"/>
        <v>1</v>
      </c>
      <c r="AC96" s="24" t="str">
        <f t="shared" si="587"/>
        <v xml:space="preserve"> </v>
      </c>
      <c r="AD96" s="17" t="str">
        <f t="shared" si="361"/>
        <v>" "</v>
      </c>
      <c r="AE96" s="22">
        <f t="shared" si="588"/>
        <v>1</v>
      </c>
      <c r="AF96" s="24" t="str">
        <f t="shared" si="589"/>
        <v>A</v>
      </c>
      <c r="AG96" s="17" t="str">
        <f t="shared" si="362"/>
        <v>"A"</v>
      </c>
      <c r="AH96" s="22">
        <f t="shared" si="590"/>
        <v>2</v>
      </c>
      <c r="AI96" s="24" t="str">
        <f t="shared" si="591"/>
        <v/>
      </c>
      <c r="AJ96" s="17" t="str">
        <f t="shared" si="592"/>
        <v>""</v>
      </c>
      <c r="AK96" s="22">
        <f t="shared" si="593"/>
        <v>2</v>
      </c>
      <c r="AL96" s="24" t="str">
        <f t="shared" si="594"/>
        <v>2</v>
      </c>
      <c r="AM96" s="17" t="str">
        <f t="shared" si="363"/>
        <v>"2"</v>
      </c>
      <c r="AN96" s="22">
        <f t="shared" si="595"/>
        <v>3</v>
      </c>
      <c r="AO96" s="24">
        <f t="shared" si="596"/>
        <v>46</v>
      </c>
      <c r="AP96" s="17" t="str">
        <f t="shared" si="597"/>
        <v>"."</v>
      </c>
      <c r="AQ96" s="22">
        <f t="shared" si="598"/>
        <v>4</v>
      </c>
      <c r="AR96" s="24" t="str">
        <f t="shared" si="599"/>
        <v>2</v>
      </c>
      <c r="AS96" s="17" t="str">
        <f t="shared" si="600"/>
        <v>"2"</v>
      </c>
      <c r="AT96" s="22">
        <f t="shared" si="601"/>
        <v>5</v>
      </c>
      <c r="AU96" s="24">
        <f t="shared" si="602"/>
        <v>45</v>
      </c>
      <c r="AV96" s="17" t="str">
        <f t="shared" si="603"/>
        <v>"-"</v>
      </c>
      <c r="AW96" s="22">
        <f t="shared" si="604"/>
        <v>6</v>
      </c>
      <c r="AX96" s="24" t="str">
        <f t="shared" si="605"/>
        <v>P3S</v>
      </c>
      <c r="AY96" s="17" t="str">
        <f t="shared" si="606"/>
        <v>"P3S"</v>
      </c>
      <c r="AZ96" s="22">
        <f t="shared" si="607"/>
        <v>9</v>
      </c>
      <c r="BA96" s="24" t="str">
        <f t="shared" si="608"/>
        <v/>
      </c>
      <c r="BB96" s="17" t="str">
        <f t="shared" si="609"/>
        <v>""</v>
      </c>
      <c r="BC96" s="22">
        <f t="shared" si="610"/>
        <v>9</v>
      </c>
      <c r="BD96" s="24" t="str">
        <f t="shared" si="611"/>
        <v/>
      </c>
      <c r="BE96" s="17" t="str">
        <f t="shared" si="612"/>
        <v>""</v>
      </c>
      <c r="BF96" s="22">
        <f t="shared" si="613"/>
        <v>9</v>
      </c>
      <c r="BG96" s="24" t="str">
        <f t="shared" si="614"/>
        <v/>
      </c>
      <c r="BH96" s="17" t="str">
        <f t="shared" si="615"/>
        <v>""</v>
      </c>
      <c r="BI96" s="22">
        <f t="shared" si="616"/>
        <v>9</v>
      </c>
      <c r="BJ96" s="24" t="str">
        <f t="shared" si="617"/>
        <v/>
      </c>
      <c r="BK96" s="17" t="str">
        <f t="shared" si="618"/>
        <v>""</v>
      </c>
      <c r="BL96" s="22">
        <f t="shared" si="619"/>
        <v>9</v>
      </c>
      <c r="BM96" s="24" t="str">
        <f t="shared" si="620"/>
        <v/>
      </c>
      <c r="BN96" s="17" t="str">
        <f t="shared" si="621"/>
        <v>""</v>
      </c>
      <c r="BO96" s="22">
        <f t="shared" si="622"/>
        <v>9</v>
      </c>
      <c r="BP96" s="24" t="str">
        <f t="shared" si="623"/>
        <v/>
      </c>
      <c r="BQ96" s="17" t="str">
        <f t="shared" si="624"/>
        <v>""</v>
      </c>
      <c r="BR96" t="str">
        <f t="shared" si="625"/>
        <v>A2.2-P3S</v>
      </c>
      <c r="BS96" s="5" t="str">
        <f t="shared" si="626"/>
        <v>yes</v>
      </c>
      <c r="BT96" s="3"/>
      <c r="BU96" t="str">
        <f t="shared" si="627"/>
        <v>Sheets.Add(new SheetPdfSample("A2.2-P3S - sheet title (89).pdf", "A2.2-P3S", "sheet title (89)", ST_TYPE03,"", " ", "A", "", "2", ".", "2", "-", "P3S", "", "", "", "", "", ""));</v>
      </c>
    </row>
    <row r="97" spans="2:73">
      <c r="B97" s="8">
        <f t="shared" si="358"/>
        <v>90</v>
      </c>
      <c r="C97" t="str">
        <f t="shared" si="359"/>
        <v>A2.2-P3N - sheet title (90)</v>
      </c>
      <c r="D97" t="str">
        <f t="shared" si="360"/>
        <v>sheet title (90)</v>
      </c>
      <c r="E97" t="s">
        <v>364</v>
      </c>
      <c r="F97" s="27" t="str">
        <f>_xlfn.XLOOKUP(IF(AS97="""""",AR$2,IF(AY97="""""",AX$2,IF(BE97="""""",BD$2,IF(BK97="""""",BJ$2,IF(BQ97="""""",BP$2,6)))))+IF(Z97="""""",0,10), Sheet2!A$2:A$13, Sheet2!B$2:B$13)</f>
        <v>ST_TYPE03</v>
      </c>
      <c r="G97" s="8"/>
      <c r="H97" s="3">
        <v>0</v>
      </c>
      <c r="I97" s="3"/>
      <c r="J97" s="3">
        <v>1</v>
      </c>
      <c r="K97" s="22">
        <v>0</v>
      </c>
      <c r="L97" s="3">
        <v>1</v>
      </c>
      <c r="M97" s="22">
        <v>1</v>
      </c>
      <c r="N97" s="3">
        <v>1</v>
      </c>
      <c r="O97" s="24">
        <v>1</v>
      </c>
      <c r="P97" s="5">
        <v>3</v>
      </c>
      <c r="Q97" s="24">
        <v>0</v>
      </c>
      <c r="R97" s="3">
        <v>0</v>
      </c>
      <c r="S97" s="24">
        <v>0</v>
      </c>
      <c r="T97" s="3">
        <v>0</v>
      </c>
      <c r="U97" s="24">
        <v>0</v>
      </c>
      <c r="V97" s="3">
        <v>0</v>
      </c>
      <c r="X97" s="22">
        <v>1</v>
      </c>
      <c r="Y97" s="24" t="str">
        <f t="shared" si="584"/>
        <v/>
      </c>
      <c r="Z97" s="17" t="str">
        <f t="shared" si="585"/>
        <v>""</v>
      </c>
      <c r="AA97" s="22">
        <v>0</v>
      </c>
      <c r="AB97" s="22">
        <f t="shared" si="586"/>
        <v>1</v>
      </c>
      <c r="AC97" s="24" t="str">
        <f t="shared" si="587"/>
        <v xml:space="preserve"> </v>
      </c>
      <c r="AD97" s="17" t="str">
        <f t="shared" si="361"/>
        <v>" "</v>
      </c>
      <c r="AE97" s="22">
        <f t="shared" si="588"/>
        <v>1</v>
      </c>
      <c r="AF97" s="24" t="str">
        <f t="shared" si="589"/>
        <v>A</v>
      </c>
      <c r="AG97" s="17" t="str">
        <f t="shared" si="362"/>
        <v>"A"</v>
      </c>
      <c r="AH97" s="22">
        <f t="shared" si="590"/>
        <v>2</v>
      </c>
      <c r="AI97" s="24" t="str">
        <f t="shared" si="591"/>
        <v/>
      </c>
      <c r="AJ97" s="17" t="str">
        <f t="shared" si="592"/>
        <v>""</v>
      </c>
      <c r="AK97" s="22">
        <f t="shared" si="593"/>
        <v>2</v>
      </c>
      <c r="AL97" s="24" t="str">
        <f t="shared" si="594"/>
        <v>2</v>
      </c>
      <c r="AM97" s="17" t="str">
        <f t="shared" si="363"/>
        <v>"2"</v>
      </c>
      <c r="AN97" s="22">
        <f t="shared" si="595"/>
        <v>3</v>
      </c>
      <c r="AO97" s="24">
        <f t="shared" si="596"/>
        <v>46</v>
      </c>
      <c r="AP97" s="17" t="str">
        <f t="shared" si="597"/>
        <v>"."</v>
      </c>
      <c r="AQ97" s="22">
        <f t="shared" si="598"/>
        <v>4</v>
      </c>
      <c r="AR97" s="24" t="str">
        <f t="shared" si="599"/>
        <v>2</v>
      </c>
      <c r="AS97" s="17" t="str">
        <f t="shared" si="600"/>
        <v>"2"</v>
      </c>
      <c r="AT97" s="22">
        <f t="shared" si="601"/>
        <v>5</v>
      </c>
      <c r="AU97" s="24">
        <f t="shared" si="602"/>
        <v>45</v>
      </c>
      <c r="AV97" s="17" t="str">
        <f t="shared" si="603"/>
        <v>"-"</v>
      </c>
      <c r="AW97" s="22">
        <f t="shared" si="604"/>
        <v>6</v>
      </c>
      <c r="AX97" s="24" t="str">
        <f t="shared" si="605"/>
        <v>P3N</v>
      </c>
      <c r="AY97" s="17" t="str">
        <f t="shared" si="606"/>
        <v>"P3N"</v>
      </c>
      <c r="AZ97" s="22">
        <f t="shared" si="607"/>
        <v>9</v>
      </c>
      <c r="BA97" s="24" t="str">
        <f t="shared" si="608"/>
        <v/>
      </c>
      <c r="BB97" s="17" t="str">
        <f t="shared" si="609"/>
        <v>""</v>
      </c>
      <c r="BC97" s="22">
        <f t="shared" si="610"/>
        <v>9</v>
      </c>
      <c r="BD97" s="24" t="str">
        <f t="shared" si="611"/>
        <v/>
      </c>
      <c r="BE97" s="17" t="str">
        <f t="shared" si="612"/>
        <v>""</v>
      </c>
      <c r="BF97" s="22">
        <f t="shared" si="613"/>
        <v>9</v>
      </c>
      <c r="BG97" s="24" t="str">
        <f t="shared" si="614"/>
        <v/>
      </c>
      <c r="BH97" s="17" t="str">
        <f t="shared" si="615"/>
        <v>""</v>
      </c>
      <c r="BI97" s="22">
        <f t="shared" si="616"/>
        <v>9</v>
      </c>
      <c r="BJ97" s="24" t="str">
        <f t="shared" si="617"/>
        <v/>
      </c>
      <c r="BK97" s="17" t="str">
        <f t="shared" si="618"/>
        <v>""</v>
      </c>
      <c r="BL97" s="22">
        <f t="shared" si="619"/>
        <v>9</v>
      </c>
      <c r="BM97" s="24" t="str">
        <f t="shared" si="620"/>
        <v/>
      </c>
      <c r="BN97" s="17" t="str">
        <f t="shared" si="621"/>
        <v>""</v>
      </c>
      <c r="BO97" s="22">
        <f t="shared" si="622"/>
        <v>9</v>
      </c>
      <c r="BP97" s="24" t="str">
        <f t="shared" si="623"/>
        <v/>
      </c>
      <c r="BQ97" s="17" t="str">
        <f t="shared" si="624"/>
        <v>""</v>
      </c>
      <c r="BR97" t="str">
        <f t="shared" si="625"/>
        <v>A2.2-P3N</v>
      </c>
      <c r="BS97" s="5" t="str">
        <f t="shared" si="626"/>
        <v>yes</v>
      </c>
      <c r="BT97" s="3"/>
      <c r="BU97" t="str">
        <f t="shared" si="627"/>
        <v>Sheets.Add(new SheetPdfSample("A2.2-P3N - sheet title (90).pdf", "A2.2-P3N", "sheet title (90)", ST_TYPE03,"", " ", "A", "", "2", ".", "2", "-", "P3N", "", "", "", "", "", ""));</v>
      </c>
    </row>
    <row r="98" spans="2:73">
      <c r="B98" s="8">
        <f t="shared" si="358"/>
        <v>91</v>
      </c>
      <c r="C98" t="str">
        <f t="shared" si="359"/>
        <v>A2.2-P4 - sheet title (91)</v>
      </c>
      <c r="D98" t="str">
        <f t="shared" si="360"/>
        <v>sheet title (91)</v>
      </c>
      <c r="E98" t="s">
        <v>365</v>
      </c>
      <c r="F98" s="27" t="str">
        <f>_xlfn.XLOOKUP(IF(AS98="""""",AR$2,IF(AY98="""""",AX$2,IF(BE98="""""",BD$2,IF(BK98="""""",BJ$2,IF(BQ98="""""",BP$2,6)))))+IF(Z98="""""",0,10), Sheet2!A$2:A$13, Sheet2!B$2:B$13)</f>
        <v>ST_TYPE03</v>
      </c>
      <c r="G98" s="8"/>
      <c r="H98" s="3">
        <v>0</v>
      </c>
      <c r="I98" s="3"/>
      <c r="J98" s="3">
        <v>1</v>
      </c>
      <c r="K98" s="22">
        <v>0</v>
      </c>
      <c r="L98" s="3">
        <v>1</v>
      </c>
      <c r="M98" s="22">
        <v>1</v>
      </c>
      <c r="N98" s="3">
        <v>1</v>
      </c>
      <c r="O98" s="24">
        <v>1</v>
      </c>
      <c r="P98" s="5">
        <v>3</v>
      </c>
      <c r="Q98" s="24">
        <v>0</v>
      </c>
      <c r="R98" s="3">
        <v>0</v>
      </c>
      <c r="S98" s="24">
        <v>0</v>
      </c>
      <c r="T98" s="3">
        <v>0</v>
      </c>
      <c r="U98" s="24">
        <v>0</v>
      </c>
      <c r="V98" s="3">
        <v>0</v>
      </c>
      <c r="X98" s="22">
        <v>1</v>
      </c>
      <c r="Y98" s="24" t="str">
        <f t="shared" si="584"/>
        <v/>
      </c>
      <c r="Z98" s="17" t="str">
        <f t="shared" si="585"/>
        <v>""</v>
      </c>
      <c r="AA98" s="22">
        <v>0</v>
      </c>
      <c r="AB98" s="22">
        <f t="shared" si="586"/>
        <v>1</v>
      </c>
      <c r="AC98" s="24" t="str">
        <f t="shared" si="587"/>
        <v xml:space="preserve"> </v>
      </c>
      <c r="AD98" s="17" t="str">
        <f t="shared" si="361"/>
        <v>" "</v>
      </c>
      <c r="AE98" s="22">
        <f t="shared" si="588"/>
        <v>1</v>
      </c>
      <c r="AF98" s="24" t="str">
        <f t="shared" si="589"/>
        <v>A</v>
      </c>
      <c r="AG98" s="17" t="str">
        <f t="shared" si="362"/>
        <v>"A"</v>
      </c>
      <c r="AH98" s="22">
        <f t="shared" si="590"/>
        <v>2</v>
      </c>
      <c r="AI98" s="24" t="str">
        <f t="shared" si="591"/>
        <v/>
      </c>
      <c r="AJ98" s="17" t="str">
        <f t="shared" si="592"/>
        <v>""</v>
      </c>
      <c r="AK98" s="22">
        <f t="shared" si="593"/>
        <v>2</v>
      </c>
      <c r="AL98" s="24" t="str">
        <f t="shared" si="594"/>
        <v>2</v>
      </c>
      <c r="AM98" s="17" t="str">
        <f t="shared" si="363"/>
        <v>"2"</v>
      </c>
      <c r="AN98" s="22">
        <f t="shared" si="595"/>
        <v>3</v>
      </c>
      <c r="AO98" s="24">
        <f t="shared" si="596"/>
        <v>46</v>
      </c>
      <c r="AP98" s="17" t="str">
        <f t="shared" si="597"/>
        <v>"."</v>
      </c>
      <c r="AQ98" s="22">
        <f t="shared" si="598"/>
        <v>4</v>
      </c>
      <c r="AR98" s="24" t="str">
        <f t="shared" si="599"/>
        <v>2</v>
      </c>
      <c r="AS98" s="17" t="str">
        <f t="shared" si="600"/>
        <v>"2"</v>
      </c>
      <c r="AT98" s="22">
        <f t="shared" si="601"/>
        <v>5</v>
      </c>
      <c r="AU98" s="24">
        <f t="shared" si="602"/>
        <v>45</v>
      </c>
      <c r="AV98" s="17" t="str">
        <f t="shared" si="603"/>
        <v>"-"</v>
      </c>
      <c r="AW98" s="22">
        <f t="shared" si="604"/>
        <v>6</v>
      </c>
      <c r="AX98" s="24" t="str">
        <f t="shared" si="605"/>
        <v>P4</v>
      </c>
      <c r="AY98" s="17" t="str">
        <f t="shared" si="606"/>
        <v>"P4"</v>
      </c>
      <c r="AZ98" s="22">
        <f t="shared" si="607"/>
        <v>9</v>
      </c>
      <c r="BA98" s="24" t="str">
        <f t="shared" si="608"/>
        <v/>
      </c>
      <c r="BB98" s="17" t="str">
        <f t="shared" si="609"/>
        <v>""</v>
      </c>
      <c r="BC98" s="22">
        <f t="shared" si="610"/>
        <v>9</v>
      </c>
      <c r="BD98" s="24" t="str">
        <f t="shared" si="611"/>
        <v/>
      </c>
      <c r="BE98" s="17" t="str">
        <f t="shared" si="612"/>
        <v>""</v>
      </c>
      <c r="BF98" s="22">
        <f t="shared" si="613"/>
        <v>9</v>
      </c>
      <c r="BG98" s="24" t="str">
        <f t="shared" si="614"/>
        <v/>
      </c>
      <c r="BH98" s="17" t="str">
        <f t="shared" si="615"/>
        <v>""</v>
      </c>
      <c r="BI98" s="22">
        <f t="shared" si="616"/>
        <v>9</v>
      </c>
      <c r="BJ98" s="24" t="str">
        <f t="shared" si="617"/>
        <v/>
      </c>
      <c r="BK98" s="17" t="str">
        <f t="shared" si="618"/>
        <v>""</v>
      </c>
      <c r="BL98" s="22">
        <f t="shared" si="619"/>
        <v>9</v>
      </c>
      <c r="BM98" s="24" t="str">
        <f t="shared" si="620"/>
        <v/>
      </c>
      <c r="BN98" s="17" t="str">
        <f t="shared" si="621"/>
        <v>""</v>
      </c>
      <c r="BO98" s="22">
        <f t="shared" si="622"/>
        <v>9</v>
      </c>
      <c r="BP98" s="24" t="str">
        <f t="shared" si="623"/>
        <v/>
      </c>
      <c r="BQ98" s="17" t="str">
        <f t="shared" si="624"/>
        <v>""</v>
      </c>
      <c r="BR98" t="str">
        <f t="shared" si="625"/>
        <v>A2.2-P4</v>
      </c>
      <c r="BS98" s="5" t="str">
        <f t="shared" si="626"/>
        <v>yes</v>
      </c>
      <c r="BT98" s="3"/>
      <c r="BU98" t="str">
        <f t="shared" si="627"/>
        <v>Sheets.Add(new SheetPdfSample("A2.2-P4 - sheet title (91).pdf", "A2.2-P4", "sheet title (91)", ST_TYPE03,"", " ", "A", "", "2", ".", "2", "-", "P4", "", "", "", "", "", ""));</v>
      </c>
    </row>
    <row r="99" spans="2:73">
      <c r="B99" s="8">
        <f t="shared" si="358"/>
        <v>92</v>
      </c>
      <c r="C99" t="str">
        <f t="shared" si="359"/>
        <v>A2.2-P4S - sheet title (92)</v>
      </c>
      <c r="D99" t="str">
        <f t="shared" si="360"/>
        <v>sheet title (92)</v>
      </c>
      <c r="E99" t="s">
        <v>366</v>
      </c>
      <c r="F99" s="27" t="str">
        <f>_xlfn.XLOOKUP(IF(AS99="""""",AR$2,IF(AY99="""""",AX$2,IF(BE99="""""",BD$2,IF(BK99="""""",BJ$2,IF(BQ99="""""",BP$2,6)))))+IF(Z99="""""",0,10), Sheet2!A$2:A$13, Sheet2!B$2:B$13)</f>
        <v>ST_TYPE03</v>
      </c>
      <c r="G99" s="8"/>
      <c r="H99" s="3">
        <v>0</v>
      </c>
      <c r="I99" s="3"/>
      <c r="J99" s="3">
        <v>1</v>
      </c>
      <c r="K99" s="22">
        <v>0</v>
      </c>
      <c r="L99" s="3">
        <v>1</v>
      </c>
      <c r="M99" s="22">
        <v>1</v>
      </c>
      <c r="N99" s="3">
        <v>1</v>
      </c>
      <c r="O99" s="24">
        <v>1</v>
      </c>
      <c r="P99" s="5">
        <v>3</v>
      </c>
      <c r="Q99" s="24">
        <v>0</v>
      </c>
      <c r="R99" s="3">
        <v>0</v>
      </c>
      <c r="S99" s="24">
        <v>0</v>
      </c>
      <c r="T99" s="3">
        <v>0</v>
      </c>
      <c r="U99" s="24">
        <v>0</v>
      </c>
      <c r="V99" s="3">
        <v>0</v>
      </c>
      <c r="X99" s="22">
        <v>1</v>
      </c>
      <c r="Y99" s="24" t="str">
        <f t="shared" si="584"/>
        <v/>
      </c>
      <c r="Z99" s="17" t="str">
        <f t="shared" si="585"/>
        <v>""</v>
      </c>
      <c r="AA99" s="22">
        <v>0</v>
      </c>
      <c r="AB99" s="22">
        <f t="shared" si="586"/>
        <v>1</v>
      </c>
      <c r="AC99" s="24" t="str">
        <f t="shared" si="587"/>
        <v xml:space="preserve"> </v>
      </c>
      <c r="AD99" s="17" t="str">
        <f t="shared" si="361"/>
        <v>" "</v>
      </c>
      <c r="AE99" s="22">
        <f t="shared" si="588"/>
        <v>1</v>
      </c>
      <c r="AF99" s="24" t="str">
        <f t="shared" si="589"/>
        <v>A</v>
      </c>
      <c r="AG99" s="17" t="str">
        <f t="shared" si="362"/>
        <v>"A"</v>
      </c>
      <c r="AH99" s="22">
        <f t="shared" si="590"/>
        <v>2</v>
      </c>
      <c r="AI99" s="24" t="str">
        <f t="shared" si="591"/>
        <v/>
      </c>
      <c r="AJ99" s="17" t="str">
        <f t="shared" si="592"/>
        <v>""</v>
      </c>
      <c r="AK99" s="22">
        <f t="shared" si="593"/>
        <v>2</v>
      </c>
      <c r="AL99" s="24" t="str">
        <f t="shared" si="594"/>
        <v>2</v>
      </c>
      <c r="AM99" s="17" t="str">
        <f t="shared" si="363"/>
        <v>"2"</v>
      </c>
      <c r="AN99" s="22">
        <f t="shared" si="595"/>
        <v>3</v>
      </c>
      <c r="AO99" s="24">
        <f t="shared" si="596"/>
        <v>46</v>
      </c>
      <c r="AP99" s="17" t="str">
        <f t="shared" si="597"/>
        <v>"."</v>
      </c>
      <c r="AQ99" s="22">
        <f t="shared" si="598"/>
        <v>4</v>
      </c>
      <c r="AR99" s="24" t="str">
        <f t="shared" si="599"/>
        <v>2</v>
      </c>
      <c r="AS99" s="17" t="str">
        <f t="shared" si="600"/>
        <v>"2"</v>
      </c>
      <c r="AT99" s="22">
        <f t="shared" si="601"/>
        <v>5</v>
      </c>
      <c r="AU99" s="24">
        <f t="shared" si="602"/>
        <v>45</v>
      </c>
      <c r="AV99" s="17" t="str">
        <f t="shared" si="603"/>
        <v>"-"</v>
      </c>
      <c r="AW99" s="22">
        <f t="shared" si="604"/>
        <v>6</v>
      </c>
      <c r="AX99" s="24" t="str">
        <f t="shared" si="605"/>
        <v>P4S</v>
      </c>
      <c r="AY99" s="17" t="str">
        <f t="shared" si="606"/>
        <v>"P4S"</v>
      </c>
      <c r="AZ99" s="22">
        <f t="shared" si="607"/>
        <v>9</v>
      </c>
      <c r="BA99" s="24" t="str">
        <f t="shared" si="608"/>
        <v/>
      </c>
      <c r="BB99" s="17" t="str">
        <f t="shared" si="609"/>
        <v>""</v>
      </c>
      <c r="BC99" s="22">
        <f t="shared" si="610"/>
        <v>9</v>
      </c>
      <c r="BD99" s="24" t="str">
        <f t="shared" si="611"/>
        <v/>
      </c>
      <c r="BE99" s="17" t="str">
        <f t="shared" si="612"/>
        <v>""</v>
      </c>
      <c r="BF99" s="22">
        <f t="shared" si="613"/>
        <v>9</v>
      </c>
      <c r="BG99" s="24" t="str">
        <f t="shared" si="614"/>
        <v/>
      </c>
      <c r="BH99" s="17" t="str">
        <f t="shared" si="615"/>
        <v>""</v>
      </c>
      <c r="BI99" s="22">
        <f t="shared" si="616"/>
        <v>9</v>
      </c>
      <c r="BJ99" s="24" t="str">
        <f t="shared" si="617"/>
        <v/>
      </c>
      <c r="BK99" s="17" t="str">
        <f t="shared" si="618"/>
        <v>""</v>
      </c>
      <c r="BL99" s="22">
        <f t="shared" si="619"/>
        <v>9</v>
      </c>
      <c r="BM99" s="24" t="str">
        <f t="shared" si="620"/>
        <v/>
      </c>
      <c r="BN99" s="17" t="str">
        <f t="shared" si="621"/>
        <v>""</v>
      </c>
      <c r="BO99" s="22">
        <f t="shared" si="622"/>
        <v>9</v>
      </c>
      <c r="BP99" s="24" t="str">
        <f t="shared" si="623"/>
        <v/>
      </c>
      <c r="BQ99" s="17" t="str">
        <f t="shared" si="624"/>
        <v>""</v>
      </c>
      <c r="BR99" t="str">
        <f t="shared" si="625"/>
        <v>A2.2-P4S</v>
      </c>
      <c r="BS99" s="5" t="str">
        <f t="shared" si="626"/>
        <v>yes</v>
      </c>
      <c r="BT99" s="3"/>
      <c r="BU99" t="str">
        <f t="shared" si="627"/>
        <v>Sheets.Add(new SheetPdfSample("A2.2-P4S - sheet title (92).pdf", "A2.2-P4S", "sheet title (92)", ST_TYPE03,"", " ", "A", "", "2", ".", "2", "-", "P4S", "", "", "", "", "", ""));</v>
      </c>
    </row>
    <row r="100" spans="2:73">
      <c r="B100" s="8">
        <f t="shared" si="358"/>
        <v>93</v>
      </c>
      <c r="C100" t="str">
        <f t="shared" si="359"/>
        <v>A2.2-P4N - sheet title (93)</v>
      </c>
      <c r="D100" t="str">
        <f t="shared" si="360"/>
        <v>sheet title (93)</v>
      </c>
      <c r="E100" t="s">
        <v>367</v>
      </c>
      <c r="F100" s="27" t="str">
        <f>_xlfn.XLOOKUP(IF(AS100="""""",AR$2,IF(AY100="""""",AX$2,IF(BE100="""""",BD$2,IF(BK100="""""",BJ$2,IF(BQ100="""""",BP$2,6)))))+IF(Z100="""""",0,10), Sheet2!A$2:A$13, Sheet2!B$2:B$13)</f>
        <v>ST_TYPE03</v>
      </c>
      <c r="G100" s="8"/>
      <c r="H100" s="3">
        <v>0</v>
      </c>
      <c r="I100" s="3"/>
      <c r="J100" s="3">
        <v>1</v>
      </c>
      <c r="K100" s="22">
        <v>0</v>
      </c>
      <c r="L100" s="3">
        <v>1</v>
      </c>
      <c r="M100" s="22">
        <v>1</v>
      </c>
      <c r="N100" s="3">
        <v>1</v>
      </c>
      <c r="O100" s="24">
        <v>1</v>
      </c>
      <c r="P100" s="5">
        <v>3</v>
      </c>
      <c r="Q100" s="24">
        <v>0</v>
      </c>
      <c r="R100" s="3">
        <v>0</v>
      </c>
      <c r="S100" s="24">
        <v>0</v>
      </c>
      <c r="T100" s="3">
        <v>0</v>
      </c>
      <c r="U100" s="24">
        <v>0</v>
      </c>
      <c r="V100" s="3">
        <v>0</v>
      </c>
      <c r="X100" s="22">
        <v>1</v>
      </c>
      <c r="Y100" s="24" t="str">
        <f t="shared" si="584"/>
        <v/>
      </c>
      <c r="Z100" s="17" t="str">
        <f t="shared" si="585"/>
        <v>""</v>
      </c>
      <c r="AA100" s="22">
        <v>0</v>
      </c>
      <c r="AB100" s="22">
        <f t="shared" si="586"/>
        <v>1</v>
      </c>
      <c r="AC100" s="24" t="str">
        <f t="shared" si="587"/>
        <v xml:space="preserve"> </v>
      </c>
      <c r="AD100" s="17" t="str">
        <f t="shared" si="361"/>
        <v>" "</v>
      </c>
      <c r="AE100" s="22">
        <f t="shared" si="588"/>
        <v>1</v>
      </c>
      <c r="AF100" s="24" t="str">
        <f t="shared" si="589"/>
        <v>A</v>
      </c>
      <c r="AG100" s="17" t="str">
        <f t="shared" si="362"/>
        <v>"A"</v>
      </c>
      <c r="AH100" s="22">
        <f t="shared" si="590"/>
        <v>2</v>
      </c>
      <c r="AI100" s="24" t="str">
        <f t="shared" si="591"/>
        <v/>
      </c>
      <c r="AJ100" s="17" t="str">
        <f t="shared" si="592"/>
        <v>""</v>
      </c>
      <c r="AK100" s="22">
        <f t="shared" si="593"/>
        <v>2</v>
      </c>
      <c r="AL100" s="24" t="str">
        <f t="shared" si="594"/>
        <v>2</v>
      </c>
      <c r="AM100" s="17" t="str">
        <f t="shared" si="363"/>
        <v>"2"</v>
      </c>
      <c r="AN100" s="22">
        <f t="shared" si="595"/>
        <v>3</v>
      </c>
      <c r="AO100" s="24">
        <f t="shared" si="596"/>
        <v>46</v>
      </c>
      <c r="AP100" s="17" t="str">
        <f t="shared" si="597"/>
        <v>"."</v>
      </c>
      <c r="AQ100" s="22">
        <f t="shared" si="598"/>
        <v>4</v>
      </c>
      <c r="AR100" s="24" t="str">
        <f t="shared" si="599"/>
        <v>2</v>
      </c>
      <c r="AS100" s="17" t="str">
        <f t="shared" si="600"/>
        <v>"2"</v>
      </c>
      <c r="AT100" s="22">
        <f t="shared" si="601"/>
        <v>5</v>
      </c>
      <c r="AU100" s="24">
        <f t="shared" si="602"/>
        <v>45</v>
      </c>
      <c r="AV100" s="17" t="str">
        <f t="shared" si="603"/>
        <v>"-"</v>
      </c>
      <c r="AW100" s="22">
        <f t="shared" si="604"/>
        <v>6</v>
      </c>
      <c r="AX100" s="24" t="str">
        <f t="shared" si="605"/>
        <v>P4N</v>
      </c>
      <c r="AY100" s="17" t="str">
        <f t="shared" si="606"/>
        <v>"P4N"</v>
      </c>
      <c r="AZ100" s="22">
        <f t="shared" si="607"/>
        <v>9</v>
      </c>
      <c r="BA100" s="24" t="str">
        <f t="shared" si="608"/>
        <v/>
      </c>
      <c r="BB100" s="17" t="str">
        <f t="shared" si="609"/>
        <v>""</v>
      </c>
      <c r="BC100" s="22">
        <f t="shared" si="610"/>
        <v>9</v>
      </c>
      <c r="BD100" s="24" t="str">
        <f t="shared" si="611"/>
        <v/>
      </c>
      <c r="BE100" s="17" t="str">
        <f t="shared" si="612"/>
        <v>""</v>
      </c>
      <c r="BF100" s="22">
        <f t="shared" si="613"/>
        <v>9</v>
      </c>
      <c r="BG100" s="24" t="str">
        <f t="shared" si="614"/>
        <v/>
      </c>
      <c r="BH100" s="17" t="str">
        <f t="shared" si="615"/>
        <v>""</v>
      </c>
      <c r="BI100" s="22">
        <f t="shared" si="616"/>
        <v>9</v>
      </c>
      <c r="BJ100" s="24" t="str">
        <f t="shared" si="617"/>
        <v/>
      </c>
      <c r="BK100" s="17" t="str">
        <f t="shared" si="618"/>
        <v>""</v>
      </c>
      <c r="BL100" s="22">
        <f t="shared" si="619"/>
        <v>9</v>
      </c>
      <c r="BM100" s="24" t="str">
        <f t="shared" si="620"/>
        <v/>
      </c>
      <c r="BN100" s="17" t="str">
        <f t="shared" si="621"/>
        <v>""</v>
      </c>
      <c r="BO100" s="22">
        <f t="shared" si="622"/>
        <v>9</v>
      </c>
      <c r="BP100" s="24" t="str">
        <f t="shared" si="623"/>
        <v/>
      </c>
      <c r="BQ100" s="17" t="str">
        <f t="shared" si="624"/>
        <v>""</v>
      </c>
      <c r="BR100" t="str">
        <f t="shared" si="625"/>
        <v>A2.2-P4N</v>
      </c>
      <c r="BS100" s="5" t="str">
        <f t="shared" si="626"/>
        <v>yes</v>
      </c>
      <c r="BT100" s="3"/>
      <c r="BU100" t="str">
        <f t="shared" si="627"/>
        <v>Sheets.Add(new SheetPdfSample("A2.2-P4N - sheet title (93).pdf", "A2.2-P4N", "sheet title (93)", ST_TYPE03,"", " ", "A", "", "2", ".", "2", "-", "P4N", "", "", "", "", "", ""));</v>
      </c>
    </row>
    <row r="101" spans="2:73">
      <c r="B101" s="8">
        <f t="shared" si="358"/>
        <v>94</v>
      </c>
      <c r="C101" t="str">
        <f t="shared" si="359"/>
        <v>A2.2-P5 - sheet title (94)</v>
      </c>
      <c r="D101" t="str">
        <f t="shared" si="360"/>
        <v>sheet title (94)</v>
      </c>
      <c r="E101" t="s">
        <v>368</v>
      </c>
      <c r="F101" s="27" t="str">
        <f>_xlfn.XLOOKUP(IF(AS101="""""",AR$2,IF(AY101="""""",AX$2,IF(BE101="""""",BD$2,IF(BK101="""""",BJ$2,IF(BQ101="""""",BP$2,6)))))+IF(Z101="""""",0,10), Sheet2!A$2:A$13, Sheet2!B$2:B$13)</f>
        <v>ST_TYPE03</v>
      </c>
      <c r="G101" s="8"/>
      <c r="H101" s="3">
        <v>0</v>
      </c>
      <c r="I101" s="3"/>
      <c r="J101" s="3">
        <v>1</v>
      </c>
      <c r="K101" s="22">
        <v>0</v>
      </c>
      <c r="L101" s="3">
        <v>1</v>
      </c>
      <c r="M101" s="22">
        <v>1</v>
      </c>
      <c r="N101" s="3">
        <v>1</v>
      </c>
      <c r="O101" s="24">
        <v>1</v>
      </c>
      <c r="P101" s="5">
        <v>3</v>
      </c>
      <c r="Q101" s="24">
        <v>0</v>
      </c>
      <c r="R101" s="3">
        <v>0</v>
      </c>
      <c r="S101" s="24">
        <v>0</v>
      </c>
      <c r="T101" s="3">
        <v>0</v>
      </c>
      <c r="U101" s="24">
        <v>0</v>
      </c>
      <c r="V101" s="3">
        <v>0</v>
      </c>
      <c r="X101" s="22">
        <v>1</v>
      </c>
      <c r="Y101" s="24" t="str">
        <f t="shared" si="584"/>
        <v/>
      </c>
      <c r="Z101" s="17" t="str">
        <f t="shared" si="585"/>
        <v>""</v>
      </c>
      <c r="AA101" s="22">
        <v>0</v>
      </c>
      <c r="AB101" s="22">
        <f t="shared" si="586"/>
        <v>1</v>
      </c>
      <c r="AC101" s="24" t="str">
        <f t="shared" si="587"/>
        <v xml:space="preserve"> </v>
      </c>
      <c r="AD101" s="17" t="str">
        <f t="shared" si="361"/>
        <v>" "</v>
      </c>
      <c r="AE101" s="22">
        <f t="shared" si="588"/>
        <v>1</v>
      </c>
      <c r="AF101" s="24" t="str">
        <f t="shared" si="589"/>
        <v>A</v>
      </c>
      <c r="AG101" s="17" t="str">
        <f t="shared" si="362"/>
        <v>"A"</v>
      </c>
      <c r="AH101" s="22">
        <f t="shared" si="590"/>
        <v>2</v>
      </c>
      <c r="AI101" s="24" t="str">
        <f t="shared" si="591"/>
        <v/>
      </c>
      <c r="AJ101" s="17" t="str">
        <f t="shared" si="592"/>
        <v>""</v>
      </c>
      <c r="AK101" s="22">
        <f t="shared" si="593"/>
        <v>2</v>
      </c>
      <c r="AL101" s="24" t="str">
        <f t="shared" si="594"/>
        <v>2</v>
      </c>
      <c r="AM101" s="17" t="str">
        <f t="shared" si="363"/>
        <v>"2"</v>
      </c>
      <c r="AN101" s="22">
        <f t="shared" si="595"/>
        <v>3</v>
      </c>
      <c r="AO101" s="24">
        <f t="shared" si="596"/>
        <v>46</v>
      </c>
      <c r="AP101" s="17" t="str">
        <f t="shared" si="597"/>
        <v>"."</v>
      </c>
      <c r="AQ101" s="22">
        <f t="shared" si="598"/>
        <v>4</v>
      </c>
      <c r="AR101" s="24" t="str">
        <f t="shared" si="599"/>
        <v>2</v>
      </c>
      <c r="AS101" s="17" t="str">
        <f t="shared" si="600"/>
        <v>"2"</v>
      </c>
      <c r="AT101" s="22">
        <f t="shared" si="601"/>
        <v>5</v>
      </c>
      <c r="AU101" s="24">
        <f t="shared" si="602"/>
        <v>45</v>
      </c>
      <c r="AV101" s="17" t="str">
        <f t="shared" si="603"/>
        <v>"-"</v>
      </c>
      <c r="AW101" s="22">
        <f t="shared" si="604"/>
        <v>6</v>
      </c>
      <c r="AX101" s="24" t="str">
        <f t="shared" si="605"/>
        <v>P5</v>
      </c>
      <c r="AY101" s="17" t="str">
        <f t="shared" si="606"/>
        <v>"P5"</v>
      </c>
      <c r="AZ101" s="22">
        <f t="shared" si="607"/>
        <v>9</v>
      </c>
      <c r="BA101" s="24" t="str">
        <f t="shared" si="608"/>
        <v/>
      </c>
      <c r="BB101" s="17" t="str">
        <f t="shared" si="609"/>
        <v>""</v>
      </c>
      <c r="BC101" s="22">
        <f t="shared" si="610"/>
        <v>9</v>
      </c>
      <c r="BD101" s="24" t="str">
        <f t="shared" si="611"/>
        <v/>
      </c>
      <c r="BE101" s="17" t="str">
        <f t="shared" si="612"/>
        <v>""</v>
      </c>
      <c r="BF101" s="22">
        <f t="shared" si="613"/>
        <v>9</v>
      </c>
      <c r="BG101" s="24" t="str">
        <f t="shared" si="614"/>
        <v/>
      </c>
      <c r="BH101" s="17" t="str">
        <f t="shared" si="615"/>
        <v>""</v>
      </c>
      <c r="BI101" s="22">
        <f t="shared" si="616"/>
        <v>9</v>
      </c>
      <c r="BJ101" s="24" t="str">
        <f t="shared" si="617"/>
        <v/>
      </c>
      <c r="BK101" s="17" t="str">
        <f t="shared" si="618"/>
        <v>""</v>
      </c>
      <c r="BL101" s="22">
        <f t="shared" si="619"/>
        <v>9</v>
      </c>
      <c r="BM101" s="24" t="str">
        <f t="shared" si="620"/>
        <v/>
      </c>
      <c r="BN101" s="17" t="str">
        <f t="shared" si="621"/>
        <v>""</v>
      </c>
      <c r="BO101" s="22">
        <f t="shared" si="622"/>
        <v>9</v>
      </c>
      <c r="BP101" s="24" t="str">
        <f t="shared" si="623"/>
        <v/>
      </c>
      <c r="BQ101" s="17" t="str">
        <f t="shared" si="624"/>
        <v>""</v>
      </c>
      <c r="BR101" t="str">
        <f t="shared" si="625"/>
        <v>A2.2-P5</v>
      </c>
      <c r="BS101" s="5" t="str">
        <f t="shared" si="626"/>
        <v>yes</v>
      </c>
      <c r="BT101" s="3"/>
      <c r="BU101" t="str">
        <f t="shared" si="627"/>
        <v>Sheets.Add(new SheetPdfSample("A2.2-P5 - sheet title (94).pdf", "A2.2-P5", "sheet title (94)", ST_TYPE03,"", " ", "A", "", "2", ".", "2", "-", "P5", "", "", "", "", "", ""));</v>
      </c>
    </row>
    <row r="102" spans="2:73">
      <c r="B102" s="8">
        <f t="shared" si="358"/>
        <v>95</v>
      </c>
      <c r="C102" t="str">
        <f t="shared" si="359"/>
        <v>A2.2-P5S - sheet title (95)</v>
      </c>
      <c r="D102" t="str">
        <f t="shared" si="360"/>
        <v>sheet title (95)</v>
      </c>
      <c r="E102" t="s">
        <v>369</v>
      </c>
      <c r="F102" s="27" t="str">
        <f>_xlfn.XLOOKUP(IF(AS102="""""",AR$2,IF(AY102="""""",AX$2,IF(BE102="""""",BD$2,IF(BK102="""""",BJ$2,IF(BQ102="""""",BP$2,6)))))+IF(Z102="""""",0,10), Sheet2!A$2:A$13, Sheet2!B$2:B$13)</f>
        <v>ST_TYPE03</v>
      </c>
      <c r="G102" s="8"/>
      <c r="H102" s="3">
        <v>0</v>
      </c>
      <c r="I102" s="3"/>
      <c r="J102" s="3">
        <v>1</v>
      </c>
      <c r="K102" s="22">
        <v>0</v>
      </c>
      <c r="L102" s="3">
        <v>1</v>
      </c>
      <c r="M102" s="22">
        <v>1</v>
      </c>
      <c r="N102" s="3">
        <v>1</v>
      </c>
      <c r="O102" s="24">
        <v>1</v>
      </c>
      <c r="P102" s="5">
        <v>3</v>
      </c>
      <c r="Q102" s="24">
        <v>0</v>
      </c>
      <c r="R102" s="3">
        <v>0</v>
      </c>
      <c r="S102" s="24">
        <v>0</v>
      </c>
      <c r="T102" s="3">
        <v>0</v>
      </c>
      <c r="U102" s="24">
        <v>0</v>
      </c>
      <c r="V102" s="3">
        <v>0</v>
      </c>
      <c r="X102" s="22">
        <v>1</v>
      </c>
      <c r="Y102" s="24" t="str">
        <f t="shared" si="584"/>
        <v/>
      </c>
      <c r="Z102" s="17" t="str">
        <f t="shared" si="585"/>
        <v>""</v>
      </c>
      <c r="AA102" s="22">
        <v>0</v>
      </c>
      <c r="AB102" s="22">
        <f t="shared" si="586"/>
        <v>1</v>
      </c>
      <c r="AC102" s="24" t="str">
        <f t="shared" si="587"/>
        <v xml:space="preserve"> </v>
      </c>
      <c r="AD102" s="17" t="str">
        <f t="shared" si="361"/>
        <v>" "</v>
      </c>
      <c r="AE102" s="22">
        <f t="shared" si="588"/>
        <v>1</v>
      </c>
      <c r="AF102" s="24" t="str">
        <f t="shared" si="589"/>
        <v>A</v>
      </c>
      <c r="AG102" s="17" t="str">
        <f t="shared" si="362"/>
        <v>"A"</v>
      </c>
      <c r="AH102" s="22">
        <f t="shared" si="590"/>
        <v>2</v>
      </c>
      <c r="AI102" s="24" t="str">
        <f t="shared" si="591"/>
        <v/>
      </c>
      <c r="AJ102" s="17" t="str">
        <f t="shared" si="592"/>
        <v>""</v>
      </c>
      <c r="AK102" s="22">
        <f t="shared" si="593"/>
        <v>2</v>
      </c>
      <c r="AL102" s="24" t="str">
        <f t="shared" si="594"/>
        <v>2</v>
      </c>
      <c r="AM102" s="17" t="str">
        <f t="shared" si="363"/>
        <v>"2"</v>
      </c>
      <c r="AN102" s="22">
        <f t="shared" si="595"/>
        <v>3</v>
      </c>
      <c r="AO102" s="24">
        <f t="shared" si="596"/>
        <v>46</v>
      </c>
      <c r="AP102" s="17" t="str">
        <f t="shared" si="597"/>
        <v>"."</v>
      </c>
      <c r="AQ102" s="22">
        <f t="shared" si="598"/>
        <v>4</v>
      </c>
      <c r="AR102" s="24" t="str">
        <f t="shared" si="599"/>
        <v>2</v>
      </c>
      <c r="AS102" s="17" t="str">
        <f t="shared" si="600"/>
        <v>"2"</v>
      </c>
      <c r="AT102" s="22">
        <f t="shared" si="601"/>
        <v>5</v>
      </c>
      <c r="AU102" s="24">
        <f t="shared" si="602"/>
        <v>45</v>
      </c>
      <c r="AV102" s="17" t="str">
        <f t="shared" si="603"/>
        <v>"-"</v>
      </c>
      <c r="AW102" s="22">
        <f t="shared" si="604"/>
        <v>6</v>
      </c>
      <c r="AX102" s="24" t="str">
        <f t="shared" si="605"/>
        <v>P5S</v>
      </c>
      <c r="AY102" s="17" t="str">
        <f t="shared" si="606"/>
        <v>"P5S"</v>
      </c>
      <c r="AZ102" s="22">
        <f t="shared" si="607"/>
        <v>9</v>
      </c>
      <c r="BA102" s="24" t="str">
        <f t="shared" si="608"/>
        <v/>
      </c>
      <c r="BB102" s="17" t="str">
        <f t="shared" si="609"/>
        <v>""</v>
      </c>
      <c r="BC102" s="22">
        <f t="shared" si="610"/>
        <v>9</v>
      </c>
      <c r="BD102" s="24" t="str">
        <f t="shared" si="611"/>
        <v/>
      </c>
      <c r="BE102" s="17" t="str">
        <f t="shared" si="612"/>
        <v>""</v>
      </c>
      <c r="BF102" s="22">
        <f t="shared" si="613"/>
        <v>9</v>
      </c>
      <c r="BG102" s="24" t="str">
        <f t="shared" si="614"/>
        <v/>
      </c>
      <c r="BH102" s="17" t="str">
        <f t="shared" si="615"/>
        <v>""</v>
      </c>
      <c r="BI102" s="22">
        <f t="shared" si="616"/>
        <v>9</v>
      </c>
      <c r="BJ102" s="24" t="str">
        <f t="shared" si="617"/>
        <v/>
      </c>
      <c r="BK102" s="17" t="str">
        <f t="shared" si="618"/>
        <v>""</v>
      </c>
      <c r="BL102" s="22">
        <f t="shared" si="619"/>
        <v>9</v>
      </c>
      <c r="BM102" s="24" t="str">
        <f t="shared" si="620"/>
        <v/>
      </c>
      <c r="BN102" s="17" t="str">
        <f t="shared" si="621"/>
        <v>""</v>
      </c>
      <c r="BO102" s="22">
        <f t="shared" si="622"/>
        <v>9</v>
      </c>
      <c r="BP102" s="24" t="str">
        <f t="shared" si="623"/>
        <v/>
      </c>
      <c r="BQ102" s="17" t="str">
        <f t="shared" si="624"/>
        <v>""</v>
      </c>
      <c r="BR102" t="str">
        <f t="shared" si="625"/>
        <v>A2.2-P5S</v>
      </c>
      <c r="BS102" s="5" t="str">
        <f t="shared" si="626"/>
        <v>yes</v>
      </c>
      <c r="BT102" s="3"/>
      <c r="BU102" t="str">
        <f t="shared" si="627"/>
        <v>Sheets.Add(new SheetPdfSample("A2.2-P5S - sheet title (95).pdf", "A2.2-P5S", "sheet title (95)", ST_TYPE03,"", " ", "A", "", "2", ".", "2", "-", "P5S", "", "", "", "", "", ""));</v>
      </c>
    </row>
    <row r="103" spans="2:73">
      <c r="B103" s="8">
        <f t="shared" si="358"/>
        <v>96</v>
      </c>
      <c r="C103" t="str">
        <f t="shared" si="359"/>
        <v>A2.2-P5N - sheet title (96)</v>
      </c>
      <c r="D103" t="str">
        <f t="shared" si="360"/>
        <v>sheet title (96)</v>
      </c>
      <c r="E103" t="s">
        <v>370</v>
      </c>
      <c r="F103" s="27" t="str">
        <f>_xlfn.XLOOKUP(IF(AS103="""""",AR$2,IF(AY103="""""",AX$2,IF(BE103="""""",BD$2,IF(BK103="""""",BJ$2,IF(BQ103="""""",BP$2,6)))))+IF(Z103="""""",0,10), Sheet2!A$2:A$13, Sheet2!B$2:B$13)</f>
        <v>ST_TYPE03</v>
      </c>
      <c r="G103" s="8"/>
      <c r="H103" s="3">
        <v>0</v>
      </c>
      <c r="I103" s="3"/>
      <c r="J103" s="3">
        <v>1</v>
      </c>
      <c r="K103" s="22">
        <v>0</v>
      </c>
      <c r="L103" s="3">
        <v>1</v>
      </c>
      <c r="M103" s="22">
        <v>1</v>
      </c>
      <c r="N103" s="3">
        <v>1</v>
      </c>
      <c r="O103" s="24">
        <v>1</v>
      </c>
      <c r="P103" s="5">
        <v>3</v>
      </c>
      <c r="Q103" s="24">
        <v>0</v>
      </c>
      <c r="R103" s="3">
        <v>0</v>
      </c>
      <c r="S103" s="24">
        <v>0</v>
      </c>
      <c r="T103" s="3">
        <v>0</v>
      </c>
      <c r="U103" s="24">
        <v>0</v>
      </c>
      <c r="V103" s="3">
        <v>0</v>
      </c>
      <c r="X103" s="22">
        <v>1</v>
      </c>
      <c r="Y103" s="24" t="str">
        <f t="shared" si="584"/>
        <v/>
      </c>
      <c r="Z103" s="17" t="str">
        <f t="shared" si="585"/>
        <v>""</v>
      </c>
      <c r="AA103" s="22">
        <v>0</v>
      </c>
      <c r="AB103" s="22">
        <f t="shared" si="586"/>
        <v>1</v>
      </c>
      <c r="AC103" s="24" t="str">
        <f t="shared" si="587"/>
        <v xml:space="preserve"> </v>
      </c>
      <c r="AD103" s="17" t="str">
        <f t="shared" si="361"/>
        <v>" "</v>
      </c>
      <c r="AE103" s="22">
        <f t="shared" si="588"/>
        <v>1</v>
      </c>
      <c r="AF103" s="24" t="str">
        <f t="shared" si="589"/>
        <v>A</v>
      </c>
      <c r="AG103" s="17" t="str">
        <f t="shared" si="362"/>
        <v>"A"</v>
      </c>
      <c r="AH103" s="22">
        <f t="shared" si="590"/>
        <v>2</v>
      </c>
      <c r="AI103" s="24" t="str">
        <f t="shared" si="591"/>
        <v/>
      </c>
      <c r="AJ103" s="17" t="str">
        <f t="shared" si="592"/>
        <v>""</v>
      </c>
      <c r="AK103" s="22">
        <f t="shared" si="593"/>
        <v>2</v>
      </c>
      <c r="AL103" s="24" t="str">
        <f t="shared" si="594"/>
        <v>2</v>
      </c>
      <c r="AM103" s="17" t="str">
        <f t="shared" si="363"/>
        <v>"2"</v>
      </c>
      <c r="AN103" s="22">
        <f t="shared" si="595"/>
        <v>3</v>
      </c>
      <c r="AO103" s="24">
        <f t="shared" si="596"/>
        <v>46</v>
      </c>
      <c r="AP103" s="17" t="str">
        <f t="shared" si="597"/>
        <v>"."</v>
      </c>
      <c r="AQ103" s="22">
        <f t="shared" si="598"/>
        <v>4</v>
      </c>
      <c r="AR103" s="24" t="str">
        <f t="shared" si="599"/>
        <v>2</v>
      </c>
      <c r="AS103" s="17" t="str">
        <f t="shared" si="600"/>
        <v>"2"</v>
      </c>
      <c r="AT103" s="22">
        <f t="shared" si="601"/>
        <v>5</v>
      </c>
      <c r="AU103" s="24">
        <f t="shared" si="602"/>
        <v>45</v>
      </c>
      <c r="AV103" s="17" t="str">
        <f t="shared" si="603"/>
        <v>"-"</v>
      </c>
      <c r="AW103" s="22">
        <f t="shared" si="604"/>
        <v>6</v>
      </c>
      <c r="AX103" s="24" t="str">
        <f t="shared" si="605"/>
        <v>P5N</v>
      </c>
      <c r="AY103" s="17" t="str">
        <f t="shared" si="606"/>
        <v>"P5N"</v>
      </c>
      <c r="AZ103" s="22">
        <f t="shared" si="607"/>
        <v>9</v>
      </c>
      <c r="BA103" s="24" t="str">
        <f t="shared" si="608"/>
        <v/>
      </c>
      <c r="BB103" s="17" t="str">
        <f t="shared" si="609"/>
        <v>""</v>
      </c>
      <c r="BC103" s="22">
        <f t="shared" si="610"/>
        <v>9</v>
      </c>
      <c r="BD103" s="24" t="str">
        <f t="shared" si="611"/>
        <v/>
      </c>
      <c r="BE103" s="17" t="str">
        <f t="shared" si="612"/>
        <v>""</v>
      </c>
      <c r="BF103" s="22">
        <f t="shared" si="613"/>
        <v>9</v>
      </c>
      <c r="BG103" s="24" t="str">
        <f t="shared" si="614"/>
        <v/>
      </c>
      <c r="BH103" s="17" t="str">
        <f t="shared" si="615"/>
        <v>""</v>
      </c>
      <c r="BI103" s="22">
        <f t="shared" si="616"/>
        <v>9</v>
      </c>
      <c r="BJ103" s="24" t="str">
        <f t="shared" si="617"/>
        <v/>
      </c>
      <c r="BK103" s="17" t="str">
        <f t="shared" si="618"/>
        <v>""</v>
      </c>
      <c r="BL103" s="22">
        <f t="shared" si="619"/>
        <v>9</v>
      </c>
      <c r="BM103" s="24" t="str">
        <f t="shared" si="620"/>
        <v/>
      </c>
      <c r="BN103" s="17" t="str">
        <f t="shared" si="621"/>
        <v>""</v>
      </c>
      <c r="BO103" s="22">
        <f t="shared" si="622"/>
        <v>9</v>
      </c>
      <c r="BP103" s="24" t="str">
        <f t="shared" si="623"/>
        <v/>
      </c>
      <c r="BQ103" s="17" t="str">
        <f t="shared" si="624"/>
        <v>""</v>
      </c>
      <c r="BR103" t="str">
        <f t="shared" si="625"/>
        <v>A2.2-P5N</v>
      </c>
      <c r="BS103" s="5" t="str">
        <f t="shared" si="626"/>
        <v>yes</v>
      </c>
      <c r="BT103" s="3"/>
      <c r="BU103" t="str">
        <f t="shared" si="627"/>
        <v>Sheets.Add(new SheetPdfSample("A2.2-P5N - sheet title (96).pdf", "A2.2-P5N", "sheet title (96)", ST_TYPE03,"", " ", "A", "", "2", ".", "2", "-", "P5N", "", "", "", "", "", ""));</v>
      </c>
    </row>
    <row r="104" spans="2:73">
      <c r="B104" s="8">
        <f t="shared" si="358"/>
        <v>97</v>
      </c>
      <c r="C104" t="str">
        <f t="shared" si="359"/>
        <v>A2.2-A1 - sheet title (97)</v>
      </c>
      <c r="D104" t="str">
        <f t="shared" si="360"/>
        <v>sheet title (97)</v>
      </c>
      <c r="E104" t="s">
        <v>371</v>
      </c>
      <c r="F104" s="27" t="str">
        <f>_xlfn.XLOOKUP(IF(AS104="""""",AR$2,IF(AY104="""""",AX$2,IF(BE104="""""",BD$2,IF(BK104="""""",BJ$2,IF(BQ104="""""",BP$2,6)))))+IF(Z104="""""",0,10), Sheet2!A$2:A$13, Sheet2!B$2:B$13)</f>
        <v>ST_TYPE03</v>
      </c>
      <c r="G104" s="8"/>
      <c r="H104" s="3">
        <v>0</v>
      </c>
      <c r="I104" s="3"/>
      <c r="J104" s="3">
        <v>1</v>
      </c>
      <c r="K104" s="22">
        <v>0</v>
      </c>
      <c r="L104" s="3">
        <v>1</v>
      </c>
      <c r="M104" s="22">
        <v>1</v>
      </c>
      <c r="N104" s="3">
        <v>1</v>
      </c>
      <c r="O104" s="24">
        <v>1</v>
      </c>
      <c r="P104" s="5">
        <v>3</v>
      </c>
      <c r="Q104" s="24">
        <v>0</v>
      </c>
      <c r="R104" s="3">
        <v>0</v>
      </c>
      <c r="S104" s="24">
        <v>0</v>
      </c>
      <c r="T104" s="3">
        <v>0</v>
      </c>
      <c r="U104" s="24">
        <v>0</v>
      </c>
      <c r="V104" s="3">
        <v>0</v>
      </c>
      <c r="X104" s="22">
        <v>1</v>
      </c>
      <c r="Y104" s="24" t="str">
        <f t="shared" si="584"/>
        <v/>
      </c>
      <c r="Z104" s="17" t="str">
        <f t="shared" si="585"/>
        <v>""</v>
      </c>
      <c r="AA104" s="22">
        <v>0</v>
      </c>
      <c r="AB104" s="22">
        <f t="shared" si="586"/>
        <v>1</v>
      </c>
      <c r="AC104" s="24" t="str">
        <f t="shared" si="587"/>
        <v xml:space="preserve"> </v>
      </c>
      <c r="AD104" s="17" t="str">
        <f t="shared" si="361"/>
        <v>" "</v>
      </c>
      <c r="AE104" s="22">
        <f t="shared" si="588"/>
        <v>1</v>
      </c>
      <c r="AF104" s="24" t="str">
        <f t="shared" si="589"/>
        <v>A</v>
      </c>
      <c r="AG104" s="17" t="str">
        <f t="shared" si="362"/>
        <v>"A"</v>
      </c>
      <c r="AH104" s="22">
        <f t="shared" si="590"/>
        <v>2</v>
      </c>
      <c r="AI104" s="24" t="str">
        <f t="shared" si="591"/>
        <v/>
      </c>
      <c r="AJ104" s="17" t="str">
        <f t="shared" si="592"/>
        <v>""</v>
      </c>
      <c r="AK104" s="22">
        <f t="shared" si="593"/>
        <v>2</v>
      </c>
      <c r="AL104" s="24" t="str">
        <f t="shared" si="594"/>
        <v>2</v>
      </c>
      <c r="AM104" s="17" t="str">
        <f t="shared" si="363"/>
        <v>"2"</v>
      </c>
      <c r="AN104" s="22">
        <f t="shared" si="595"/>
        <v>3</v>
      </c>
      <c r="AO104" s="24">
        <f t="shared" si="596"/>
        <v>46</v>
      </c>
      <c r="AP104" s="17" t="str">
        <f t="shared" si="597"/>
        <v>"."</v>
      </c>
      <c r="AQ104" s="22">
        <f t="shared" si="598"/>
        <v>4</v>
      </c>
      <c r="AR104" s="24" t="str">
        <f t="shared" si="599"/>
        <v>2</v>
      </c>
      <c r="AS104" s="17" t="str">
        <f t="shared" si="600"/>
        <v>"2"</v>
      </c>
      <c r="AT104" s="22">
        <f t="shared" si="601"/>
        <v>5</v>
      </c>
      <c r="AU104" s="24">
        <f t="shared" si="602"/>
        <v>45</v>
      </c>
      <c r="AV104" s="17" t="str">
        <f t="shared" si="603"/>
        <v>"-"</v>
      </c>
      <c r="AW104" s="22">
        <f t="shared" si="604"/>
        <v>6</v>
      </c>
      <c r="AX104" s="24" t="str">
        <f t="shared" si="605"/>
        <v>A1</v>
      </c>
      <c r="AY104" s="17" t="str">
        <f t="shared" si="606"/>
        <v>"A1"</v>
      </c>
      <c r="AZ104" s="22">
        <f t="shared" si="607"/>
        <v>9</v>
      </c>
      <c r="BA104" s="24" t="str">
        <f t="shared" si="608"/>
        <v/>
      </c>
      <c r="BB104" s="17" t="str">
        <f t="shared" si="609"/>
        <v>""</v>
      </c>
      <c r="BC104" s="22">
        <f t="shared" si="610"/>
        <v>9</v>
      </c>
      <c r="BD104" s="24" t="str">
        <f t="shared" si="611"/>
        <v/>
      </c>
      <c r="BE104" s="17" t="str">
        <f t="shared" si="612"/>
        <v>""</v>
      </c>
      <c r="BF104" s="22">
        <f t="shared" si="613"/>
        <v>9</v>
      </c>
      <c r="BG104" s="24" t="str">
        <f t="shared" si="614"/>
        <v/>
      </c>
      <c r="BH104" s="17" t="str">
        <f t="shared" si="615"/>
        <v>""</v>
      </c>
      <c r="BI104" s="22">
        <f t="shared" si="616"/>
        <v>9</v>
      </c>
      <c r="BJ104" s="24" t="str">
        <f t="shared" si="617"/>
        <v/>
      </c>
      <c r="BK104" s="17" t="str">
        <f t="shared" si="618"/>
        <v>""</v>
      </c>
      <c r="BL104" s="22">
        <f t="shared" si="619"/>
        <v>9</v>
      </c>
      <c r="BM104" s="24" t="str">
        <f t="shared" si="620"/>
        <v/>
      </c>
      <c r="BN104" s="17" t="str">
        <f t="shared" si="621"/>
        <v>""</v>
      </c>
      <c r="BO104" s="22">
        <f t="shared" si="622"/>
        <v>9</v>
      </c>
      <c r="BP104" s="24" t="str">
        <f t="shared" si="623"/>
        <v/>
      </c>
      <c r="BQ104" s="17" t="str">
        <f t="shared" si="624"/>
        <v>""</v>
      </c>
      <c r="BR104" t="str">
        <f t="shared" si="625"/>
        <v>A2.2-A1</v>
      </c>
      <c r="BS104" s="5" t="str">
        <f t="shared" si="626"/>
        <v>yes</v>
      </c>
      <c r="BT104" s="3"/>
      <c r="BU104" t="str">
        <f t="shared" si="627"/>
        <v>Sheets.Add(new SheetPdfSample("A2.2-A1 - sheet title (97).pdf", "A2.2-A1", "sheet title (97)", ST_TYPE03,"", " ", "A", "", "2", ".", "2", "-", "A1", "", "", "", "", "", ""));</v>
      </c>
    </row>
    <row r="105" spans="2:73">
      <c r="B105" s="8">
        <f t="shared" si="358"/>
        <v>98</v>
      </c>
      <c r="C105" t="str">
        <f t="shared" si="359"/>
        <v>A2.2-A1S - sheet title (98)</v>
      </c>
      <c r="D105" t="str">
        <f t="shared" si="360"/>
        <v>sheet title (98)</v>
      </c>
      <c r="E105" t="s">
        <v>372</v>
      </c>
      <c r="F105" s="27" t="str">
        <f>_xlfn.XLOOKUP(IF(AS105="""""",AR$2,IF(AY105="""""",AX$2,IF(BE105="""""",BD$2,IF(BK105="""""",BJ$2,IF(BQ105="""""",BP$2,6)))))+IF(Z105="""""",0,10), Sheet2!A$2:A$13, Sheet2!B$2:B$13)</f>
        <v>ST_TYPE03</v>
      </c>
      <c r="G105" s="8"/>
      <c r="H105" s="3">
        <v>0</v>
      </c>
      <c r="I105" s="3"/>
      <c r="J105" s="3">
        <v>1</v>
      </c>
      <c r="K105" s="22">
        <v>0</v>
      </c>
      <c r="L105" s="3">
        <v>1</v>
      </c>
      <c r="M105" s="22">
        <v>1</v>
      </c>
      <c r="N105" s="3">
        <v>1</v>
      </c>
      <c r="O105" s="24">
        <v>1</v>
      </c>
      <c r="P105" s="5">
        <v>3</v>
      </c>
      <c r="Q105" s="24">
        <v>0</v>
      </c>
      <c r="R105" s="3">
        <v>0</v>
      </c>
      <c r="S105" s="24">
        <v>0</v>
      </c>
      <c r="T105" s="3">
        <v>0</v>
      </c>
      <c r="U105" s="24">
        <v>0</v>
      </c>
      <c r="V105" s="3">
        <v>0</v>
      </c>
      <c r="X105" s="22">
        <v>1</v>
      </c>
      <c r="Y105" s="24" t="str">
        <f t="shared" si="584"/>
        <v/>
      </c>
      <c r="Z105" s="17" t="str">
        <f t="shared" si="585"/>
        <v>""</v>
      </c>
      <c r="AA105" s="22">
        <v>0</v>
      </c>
      <c r="AB105" s="22">
        <f t="shared" si="586"/>
        <v>1</v>
      </c>
      <c r="AC105" s="24" t="str">
        <f t="shared" si="587"/>
        <v xml:space="preserve"> </v>
      </c>
      <c r="AD105" s="17" t="str">
        <f t="shared" si="361"/>
        <v>" "</v>
      </c>
      <c r="AE105" s="22">
        <f t="shared" si="588"/>
        <v>1</v>
      </c>
      <c r="AF105" s="24" t="str">
        <f t="shared" si="589"/>
        <v>A</v>
      </c>
      <c r="AG105" s="17" t="str">
        <f t="shared" si="362"/>
        <v>"A"</v>
      </c>
      <c r="AH105" s="22">
        <f t="shared" si="590"/>
        <v>2</v>
      </c>
      <c r="AI105" s="24" t="str">
        <f t="shared" si="591"/>
        <v/>
      </c>
      <c r="AJ105" s="17" t="str">
        <f t="shared" si="592"/>
        <v>""</v>
      </c>
      <c r="AK105" s="22">
        <f t="shared" si="593"/>
        <v>2</v>
      </c>
      <c r="AL105" s="24" t="str">
        <f t="shared" si="594"/>
        <v>2</v>
      </c>
      <c r="AM105" s="17" t="str">
        <f t="shared" si="363"/>
        <v>"2"</v>
      </c>
      <c r="AN105" s="22">
        <f t="shared" si="595"/>
        <v>3</v>
      </c>
      <c r="AO105" s="24">
        <f t="shared" si="596"/>
        <v>46</v>
      </c>
      <c r="AP105" s="17" t="str">
        <f t="shared" si="597"/>
        <v>"."</v>
      </c>
      <c r="AQ105" s="22">
        <f t="shared" si="598"/>
        <v>4</v>
      </c>
      <c r="AR105" s="24" t="str">
        <f t="shared" si="599"/>
        <v>2</v>
      </c>
      <c r="AS105" s="17" t="str">
        <f t="shared" si="600"/>
        <v>"2"</v>
      </c>
      <c r="AT105" s="22">
        <f t="shared" si="601"/>
        <v>5</v>
      </c>
      <c r="AU105" s="24">
        <f t="shared" si="602"/>
        <v>45</v>
      </c>
      <c r="AV105" s="17" t="str">
        <f t="shared" si="603"/>
        <v>"-"</v>
      </c>
      <c r="AW105" s="22">
        <f t="shared" si="604"/>
        <v>6</v>
      </c>
      <c r="AX105" s="24" t="str">
        <f t="shared" si="605"/>
        <v>A1S</v>
      </c>
      <c r="AY105" s="17" t="str">
        <f t="shared" si="606"/>
        <v>"A1S"</v>
      </c>
      <c r="AZ105" s="22">
        <f t="shared" si="607"/>
        <v>9</v>
      </c>
      <c r="BA105" s="24" t="str">
        <f t="shared" si="608"/>
        <v/>
      </c>
      <c r="BB105" s="17" t="str">
        <f t="shared" si="609"/>
        <v>""</v>
      </c>
      <c r="BC105" s="22">
        <f t="shared" si="610"/>
        <v>9</v>
      </c>
      <c r="BD105" s="24" t="str">
        <f t="shared" si="611"/>
        <v/>
      </c>
      <c r="BE105" s="17" t="str">
        <f t="shared" si="612"/>
        <v>""</v>
      </c>
      <c r="BF105" s="22">
        <f t="shared" si="613"/>
        <v>9</v>
      </c>
      <c r="BG105" s="24" t="str">
        <f t="shared" si="614"/>
        <v/>
      </c>
      <c r="BH105" s="17" t="str">
        <f t="shared" si="615"/>
        <v>""</v>
      </c>
      <c r="BI105" s="22">
        <f t="shared" si="616"/>
        <v>9</v>
      </c>
      <c r="BJ105" s="24" t="str">
        <f t="shared" si="617"/>
        <v/>
      </c>
      <c r="BK105" s="17" t="str">
        <f t="shared" si="618"/>
        <v>""</v>
      </c>
      <c r="BL105" s="22">
        <f t="shared" si="619"/>
        <v>9</v>
      </c>
      <c r="BM105" s="24" t="str">
        <f t="shared" si="620"/>
        <v/>
      </c>
      <c r="BN105" s="17" t="str">
        <f t="shared" si="621"/>
        <v>""</v>
      </c>
      <c r="BO105" s="22">
        <f t="shared" si="622"/>
        <v>9</v>
      </c>
      <c r="BP105" s="24" t="str">
        <f t="shared" si="623"/>
        <v/>
      </c>
      <c r="BQ105" s="17" t="str">
        <f t="shared" si="624"/>
        <v>""</v>
      </c>
      <c r="BR105" t="str">
        <f t="shared" si="625"/>
        <v>A2.2-A1S</v>
      </c>
      <c r="BS105" s="5" t="str">
        <f t="shared" si="626"/>
        <v>yes</v>
      </c>
      <c r="BT105" s="3"/>
      <c r="BU105" t="str">
        <f t="shared" si="627"/>
        <v>Sheets.Add(new SheetPdfSample("A2.2-A1S - sheet title (98).pdf", "A2.2-A1S", "sheet title (98)", ST_TYPE03,"", " ", "A", "", "2", ".", "2", "-", "A1S", "", "", "", "", "", ""));</v>
      </c>
    </row>
    <row r="106" spans="2:73">
      <c r="B106" s="8">
        <f t="shared" si="358"/>
        <v>99</v>
      </c>
      <c r="C106" t="str">
        <f t="shared" si="359"/>
        <v>A2.2-A1N - sheet title (99)</v>
      </c>
      <c r="D106" t="str">
        <f t="shared" si="360"/>
        <v>sheet title (99)</v>
      </c>
      <c r="E106" t="s">
        <v>373</v>
      </c>
      <c r="F106" s="27" t="str">
        <f>_xlfn.XLOOKUP(IF(AS106="""""",AR$2,IF(AY106="""""",AX$2,IF(BE106="""""",BD$2,IF(BK106="""""",BJ$2,IF(BQ106="""""",BP$2,6)))))+IF(Z106="""""",0,10), Sheet2!A$2:A$13, Sheet2!B$2:B$13)</f>
        <v>ST_TYPE03</v>
      </c>
      <c r="G106" s="8"/>
      <c r="H106" s="3">
        <v>0</v>
      </c>
      <c r="I106" s="3"/>
      <c r="J106" s="3">
        <v>1</v>
      </c>
      <c r="K106" s="22">
        <v>0</v>
      </c>
      <c r="L106" s="3">
        <v>1</v>
      </c>
      <c r="M106" s="22">
        <v>1</v>
      </c>
      <c r="N106" s="3">
        <v>1</v>
      </c>
      <c r="O106" s="24">
        <v>1</v>
      </c>
      <c r="P106" s="5">
        <v>3</v>
      </c>
      <c r="Q106" s="24">
        <v>0</v>
      </c>
      <c r="R106" s="3">
        <v>0</v>
      </c>
      <c r="S106" s="24">
        <v>0</v>
      </c>
      <c r="T106" s="3">
        <v>0</v>
      </c>
      <c r="U106" s="24">
        <v>0</v>
      </c>
      <c r="V106" s="3">
        <v>0</v>
      </c>
      <c r="X106" s="22">
        <v>1</v>
      </c>
      <c r="Y106" s="24" t="str">
        <f t="shared" si="584"/>
        <v/>
      </c>
      <c r="Z106" s="17" t="str">
        <f t="shared" si="585"/>
        <v>""</v>
      </c>
      <c r="AA106" s="22">
        <v>0</v>
      </c>
      <c r="AB106" s="22">
        <f t="shared" si="586"/>
        <v>1</v>
      </c>
      <c r="AC106" s="24" t="str">
        <f t="shared" si="587"/>
        <v xml:space="preserve"> </v>
      </c>
      <c r="AD106" s="17" t="str">
        <f t="shared" si="361"/>
        <v>" "</v>
      </c>
      <c r="AE106" s="22">
        <f t="shared" si="588"/>
        <v>1</v>
      </c>
      <c r="AF106" s="24" t="str">
        <f t="shared" si="589"/>
        <v>A</v>
      </c>
      <c r="AG106" s="17" t="str">
        <f t="shared" si="362"/>
        <v>"A"</v>
      </c>
      <c r="AH106" s="22">
        <f t="shared" si="590"/>
        <v>2</v>
      </c>
      <c r="AI106" s="24" t="str">
        <f t="shared" si="591"/>
        <v/>
      </c>
      <c r="AJ106" s="17" t="str">
        <f t="shared" si="592"/>
        <v>""</v>
      </c>
      <c r="AK106" s="22">
        <f t="shared" si="593"/>
        <v>2</v>
      </c>
      <c r="AL106" s="24" t="str">
        <f t="shared" si="594"/>
        <v>2</v>
      </c>
      <c r="AM106" s="17" t="str">
        <f t="shared" si="363"/>
        <v>"2"</v>
      </c>
      <c r="AN106" s="22">
        <f t="shared" si="595"/>
        <v>3</v>
      </c>
      <c r="AO106" s="24">
        <f t="shared" si="596"/>
        <v>46</v>
      </c>
      <c r="AP106" s="17" t="str">
        <f t="shared" si="597"/>
        <v>"."</v>
      </c>
      <c r="AQ106" s="22">
        <f t="shared" si="598"/>
        <v>4</v>
      </c>
      <c r="AR106" s="24" t="str">
        <f t="shared" si="599"/>
        <v>2</v>
      </c>
      <c r="AS106" s="17" t="str">
        <f t="shared" si="600"/>
        <v>"2"</v>
      </c>
      <c r="AT106" s="22">
        <f t="shared" si="601"/>
        <v>5</v>
      </c>
      <c r="AU106" s="24">
        <f t="shared" si="602"/>
        <v>45</v>
      </c>
      <c r="AV106" s="17" t="str">
        <f t="shared" si="603"/>
        <v>"-"</v>
      </c>
      <c r="AW106" s="22">
        <f t="shared" si="604"/>
        <v>6</v>
      </c>
      <c r="AX106" s="24" t="str">
        <f t="shared" si="605"/>
        <v>A1N</v>
      </c>
      <c r="AY106" s="17" t="str">
        <f t="shared" si="606"/>
        <v>"A1N"</v>
      </c>
      <c r="AZ106" s="22">
        <f t="shared" si="607"/>
        <v>9</v>
      </c>
      <c r="BA106" s="24" t="str">
        <f t="shared" si="608"/>
        <v/>
      </c>
      <c r="BB106" s="17" t="str">
        <f t="shared" si="609"/>
        <v>""</v>
      </c>
      <c r="BC106" s="22">
        <f t="shared" si="610"/>
        <v>9</v>
      </c>
      <c r="BD106" s="24" t="str">
        <f t="shared" si="611"/>
        <v/>
      </c>
      <c r="BE106" s="17" t="str">
        <f t="shared" si="612"/>
        <v>""</v>
      </c>
      <c r="BF106" s="22">
        <f t="shared" si="613"/>
        <v>9</v>
      </c>
      <c r="BG106" s="24" t="str">
        <f t="shared" si="614"/>
        <v/>
      </c>
      <c r="BH106" s="17" t="str">
        <f t="shared" si="615"/>
        <v>""</v>
      </c>
      <c r="BI106" s="22">
        <f t="shared" si="616"/>
        <v>9</v>
      </c>
      <c r="BJ106" s="24" t="str">
        <f t="shared" si="617"/>
        <v/>
      </c>
      <c r="BK106" s="17" t="str">
        <f t="shared" si="618"/>
        <v>""</v>
      </c>
      <c r="BL106" s="22">
        <f t="shared" si="619"/>
        <v>9</v>
      </c>
      <c r="BM106" s="24" t="str">
        <f t="shared" si="620"/>
        <v/>
      </c>
      <c r="BN106" s="17" t="str">
        <f t="shared" si="621"/>
        <v>""</v>
      </c>
      <c r="BO106" s="22">
        <f t="shared" si="622"/>
        <v>9</v>
      </c>
      <c r="BP106" s="24" t="str">
        <f t="shared" si="623"/>
        <v/>
      </c>
      <c r="BQ106" s="17" t="str">
        <f t="shared" si="624"/>
        <v>""</v>
      </c>
      <c r="BR106" t="str">
        <f t="shared" si="625"/>
        <v>A2.2-A1N</v>
      </c>
      <c r="BS106" s="5" t="str">
        <f t="shared" si="626"/>
        <v>yes</v>
      </c>
      <c r="BT106" s="3"/>
      <c r="BU106" t="str">
        <f t="shared" si="627"/>
        <v>Sheets.Add(new SheetPdfSample("A2.2-A1N - sheet title (99).pdf", "A2.2-A1N", "sheet title (99)", ST_TYPE03,"", " ", "A", "", "2", ".", "2", "-", "A1N", "", "", "", "", "", ""));</v>
      </c>
    </row>
    <row r="107" spans="2:73">
      <c r="B107" s="8">
        <f t="shared" si="358"/>
        <v>100</v>
      </c>
      <c r="C107" t="str">
        <f t="shared" si="359"/>
        <v>A2.2-A2 - sheet title (100)</v>
      </c>
      <c r="D107" t="str">
        <f t="shared" si="360"/>
        <v>sheet title (100)</v>
      </c>
      <c r="E107" t="s">
        <v>374</v>
      </c>
      <c r="F107" s="27" t="str">
        <f>_xlfn.XLOOKUP(IF(AS107="""""",AR$2,IF(AY107="""""",AX$2,IF(BE107="""""",BD$2,IF(BK107="""""",BJ$2,IF(BQ107="""""",BP$2,6)))))+IF(Z107="""""",0,10), Sheet2!A$2:A$13, Sheet2!B$2:B$13)</f>
        <v>ST_TYPE03</v>
      </c>
      <c r="G107" s="8"/>
      <c r="H107" s="3">
        <v>0</v>
      </c>
      <c r="I107" s="3"/>
      <c r="J107" s="3">
        <v>1</v>
      </c>
      <c r="K107" s="22">
        <v>0</v>
      </c>
      <c r="L107" s="3">
        <v>1</v>
      </c>
      <c r="M107" s="22">
        <v>1</v>
      </c>
      <c r="N107" s="3">
        <v>1</v>
      </c>
      <c r="O107" s="24">
        <v>1</v>
      </c>
      <c r="P107" s="5">
        <v>3</v>
      </c>
      <c r="Q107" s="24">
        <v>0</v>
      </c>
      <c r="R107" s="3">
        <v>0</v>
      </c>
      <c r="S107" s="24">
        <v>0</v>
      </c>
      <c r="T107" s="3">
        <v>0</v>
      </c>
      <c r="U107" s="24">
        <v>0</v>
      </c>
      <c r="V107" s="3">
        <v>0</v>
      </c>
      <c r="X107" s="22">
        <v>1</v>
      </c>
      <c r="Y107" s="24" t="str">
        <f t="shared" si="584"/>
        <v/>
      </c>
      <c r="Z107" s="17" t="str">
        <f t="shared" si="585"/>
        <v>""</v>
      </c>
      <c r="AA107" s="22">
        <v>0</v>
      </c>
      <c r="AB107" s="22">
        <f t="shared" si="586"/>
        <v>1</v>
      </c>
      <c r="AC107" s="24" t="str">
        <f t="shared" si="587"/>
        <v xml:space="preserve"> </v>
      </c>
      <c r="AD107" s="17" t="str">
        <f t="shared" si="361"/>
        <v>" "</v>
      </c>
      <c r="AE107" s="22">
        <f t="shared" si="588"/>
        <v>1</v>
      </c>
      <c r="AF107" s="24" t="str">
        <f t="shared" si="589"/>
        <v>A</v>
      </c>
      <c r="AG107" s="17" t="str">
        <f t="shared" si="362"/>
        <v>"A"</v>
      </c>
      <c r="AH107" s="22">
        <f t="shared" si="590"/>
        <v>2</v>
      </c>
      <c r="AI107" s="24" t="str">
        <f t="shared" si="591"/>
        <v/>
      </c>
      <c r="AJ107" s="17" t="str">
        <f t="shared" si="592"/>
        <v>""</v>
      </c>
      <c r="AK107" s="22">
        <f t="shared" si="593"/>
        <v>2</v>
      </c>
      <c r="AL107" s="24" t="str">
        <f t="shared" si="594"/>
        <v>2</v>
      </c>
      <c r="AM107" s="17" t="str">
        <f t="shared" si="363"/>
        <v>"2"</v>
      </c>
      <c r="AN107" s="22">
        <f t="shared" si="595"/>
        <v>3</v>
      </c>
      <c r="AO107" s="24">
        <f t="shared" si="596"/>
        <v>46</v>
      </c>
      <c r="AP107" s="17" t="str">
        <f t="shared" si="597"/>
        <v>"."</v>
      </c>
      <c r="AQ107" s="22">
        <f t="shared" si="598"/>
        <v>4</v>
      </c>
      <c r="AR107" s="24" t="str">
        <f t="shared" si="599"/>
        <v>2</v>
      </c>
      <c r="AS107" s="17" t="str">
        <f t="shared" si="600"/>
        <v>"2"</v>
      </c>
      <c r="AT107" s="22">
        <f t="shared" si="601"/>
        <v>5</v>
      </c>
      <c r="AU107" s="24">
        <f t="shared" si="602"/>
        <v>45</v>
      </c>
      <c r="AV107" s="17" t="str">
        <f t="shared" si="603"/>
        <v>"-"</v>
      </c>
      <c r="AW107" s="22">
        <f t="shared" si="604"/>
        <v>6</v>
      </c>
      <c r="AX107" s="24" t="str">
        <f t="shared" si="605"/>
        <v>A2</v>
      </c>
      <c r="AY107" s="17" t="str">
        <f t="shared" si="606"/>
        <v>"A2"</v>
      </c>
      <c r="AZ107" s="22">
        <f t="shared" si="607"/>
        <v>9</v>
      </c>
      <c r="BA107" s="24" t="str">
        <f t="shared" si="608"/>
        <v/>
      </c>
      <c r="BB107" s="17" t="str">
        <f t="shared" si="609"/>
        <v>""</v>
      </c>
      <c r="BC107" s="22">
        <f t="shared" si="610"/>
        <v>9</v>
      </c>
      <c r="BD107" s="24" t="str">
        <f t="shared" si="611"/>
        <v/>
      </c>
      <c r="BE107" s="17" t="str">
        <f t="shared" si="612"/>
        <v>""</v>
      </c>
      <c r="BF107" s="22">
        <f t="shared" si="613"/>
        <v>9</v>
      </c>
      <c r="BG107" s="24" t="str">
        <f t="shared" si="614"/>
        <v/>
      </c>
      <c r="BH107" s="17" t="str">
        <f t="shared" si="615"/>
        <v>""</v>
      </c>
      <c r="BI107" s="22">
        <f t="shared" si="616"/>
        <v>9</v>
      </c>
      <c r="BJ107" s="24" t="str">
        <f t="shared" si="617"/>
        <v/>
      </c>
      <c r="BK107" s="17" t="str">
        <f t="shared" si="618"/>
        <v>""</v>
      </c>
      <c r="BL107" s="22">
        <f t="shared" si="619"/>
        <v>9</v>
      </c>
      <c r="BM107" s="24" t="str">
        <f t="shared" si="620"/>
        <v/>
      </c>
      <c r="BN107" s="17" t="str">
        <f t="shared" si="621"/>
        <v>""</v>
      </c>
      <c r="BO107" s="22">
        <f t="shared" si="622"/>
        <v>9</v>
      </c>
      <c r="BP107" s="24" t="str">
        <f t="shared" si="623"/>
        <v/>
      </c>
      <c r="BQ107" s="17" t="str">
        <f t="shared" si="624"/>
        <v>""</v>
      </c>
      <c r="BR107" t="str">
        <f t="shared" si="625"/>
        <v>A2.2-A2</v>
      </c>
      <c r="BS107" s="5" t="str">
        <f t="shared" si="626"/>
        <v>yes</v>
      </c>
      <c r="BT107" s="3"/>
      <c r="BU107" t="str">
        <f t="shared" si="627"/>
        <v>Sheets.Add(new SheetPdfSample("A2.2-A2 - sheet title (100).pdf", "A2.2-A2", "sheet title (100)", ST_TYPE03,"", " ", "A", "", "2", ".", "2", "-", "A2", "", "", "", "", "", ""));</v>
      </c>
    </row>
    <row r="108" spans="2:73">
      <c r="B108" s="8">
        <f t="shared" si="358"/>
        <v>101</v>
      </c>
      <c r="C108" t="str">
        <f t="shared" si="359"/>
        <v>A2.2-A2S - sheet title (101)</v>
      </c>
      <c r="D108" t="str">
        <f t="shared" si="360"/>
        <v>sheet title (101)</v>
      </c>
      <c r="E108" t="s">
        <v>375</v>
      </c>
      <c r="F108" s="27" t="str">
        <f>_xlfn.XLOOKUP(IF(AS108="""""",AR$2,IF(AY108="""""",AX$2,IF(BE108="""""",BD$2,IF(BK108="""""",BJ$2,IF(BQ108="""""",BP$2,6)))))+IF(Z108="""""",0,10), Sheet2!A$2:A$13, Sheet2!B$2:B$13)</f>
        <v>ST_TYPE03</v>
      </c>
      <c r="G108" s="8"/>
      <c r="H108" s="3">
        <v>0</v>
      </c>
      <c r="I108" s="3"/>
      <c r="J108" s="3">
        <v>1</v>
      </c>
      <c r="K108" s="22">
        <v>0</v>
      </c>
      <c r="L108" s="3">
        <v>1</v>
      </c>
      <c r="M108" s="22">
        <v>1</v>
      </c>
      <c r="N108" s="3">
        <v>1</v>
      </c>
      <c r="O108" s="24">
        <v>1</v>
      </c>
      <c r="P108" s="5">
        <v>3</v>
      </c>
      <c r="Q108" s="24">
        <v>0</v>
      </c>
      <c r="R108" s="3">
        <v>0</v>
      </c>
      <c r="S108" s="24">
        <v>0</v>
      </c>
      <c r="T108" s="3">
        <v>0</v>
      </c>
      <c r="U108" s="24">
        <v>0</v>
      </c>
      <c r="V108" s="3">
        <v>0</v>
      </c>
      <c r="X108" s="22">
        <v>1</v>
      </c>
      <c r="Y108" s="24" t="str">
        <f t="shared" si="584"/>
        <v/>
      </c>
      <c r="Z108" s="17" t="str">
        <f t="shared" si="585"/>
        <v>""</v>
      </c>
      <c r="AA108" s="22">
        <v>0</v>
      </c>
      <c r="AB108" s="22">
        <f t="shared" si="586"/>
        <v>1</v>
      </c>
      <c r="AC108" s="24" t="str">
        <f t="shared" si="587"/>
        <v xml:space="preserve"> </v>
      </c>
      <c r="AD108" s="17" t="str">
        <f t="shared" si="361"/>
        <v>" "</v>
      </c>
      <c r="AE108" s="22">
        <f t="shared" si="588"/>
        <v>1</v>
      </c>
      <c r="AF108" s="24" t="str">
        <f t="shared" si="589"/>
        <v>A</v>
      </c>
      <c r="AG108" s="17" t="str">
        <f t="shared" si="362"/>
        <v>"A"</v>
      </c>
      <c r="AH108" s="22">
        <f t="shared" si="590"/>
        <v>2</v>
      </c>
      <c r="AI108" s="24" t="str">
        <f t="shared" si="591"/>
        <v/>
      </c>
      <c r="AJ108" s="17" t="str">
        <f t="shared" si="592"/>
        <v>""</v>
      </c>
      <c r="AK108" s="22">
        <f t="shared" si="593"/>
        <v>2</v>
      </c>
      <c r="AL108" s="24" t="str">
        <f t="shared" si="594"/>
        <v>2</v>
      </c>
      <c r="AM108" s="17" t="str">
        <f t="shared" si="363"/>
        <v>"2"</v>
      </c>
      <c r="AN108" s="22">
        <f t="shared" si="595"/>
        <v>3</v>
      </c>
      <c r="AO108" s="24">
        <f t="shared" si="596"/>
        <v>46</v>
      </c>
      <c r="AP108" s="17" t="str">
        <f t="shared" si="597"/>
        <v>"."</v>
      </c>
      <c r="AQ108" s="22">
        <f t="shared" si="598"/>
        <v>4</v>
      </c>
      <c r="AR108" s="24" t="str">
        <f t="shared" si="599"/>
        <v>2</v>
      </c>
      <c r="AS108" s="17" t="str">
        <f t="shared" si="600"/>
        <v>"2"</v>
      </c>
      <c r="AT108" s="22">
        <f t="shared" si="601"/>
        <v>5</v>
      </c>
      <c r="AU108" s="24">
        <f t="shared" si="602"/>
        <v>45</v>
      </c>
      <c r="AV108" s="17" t="str">
        <f t="shared" si="603"/>
        <v>"-"</v>
      </c>
      <c r="AW108" s="22">
        <f t="shared" si="604"/>
        <v>6</v>
      </c>
      <c r="AX108" s="24" t="str">
        <f t="shared" si="605"/>
        <v>A2S</v>
      </c>
      <c r="AY108" s="17" t="str">
        <f t="shared" si="606"/>
        <v>"A2S"</v>
      </c>
      <c r="AZ108" s="22">
        <f t="shared" si="607"/>
        <v>9</v>
      </c>
      <c r="BA108" s="24" t="str">
        <f t="shared" si="608"/>
        <v/>
      </c>
      <c r="BB108" s="17" t="str">
        <f t="shared" si="609"/>
        <v>""</v>
      </c>
      <c r="BC108" s="22">
        <f t="shared" si="610"/>
        <v>9</v>
      </c>
      <c r="BD108" s="24" t="str">
        <f t="shared" si="611"/>
        <v/>
      </c>
      <c r="BE108" s="17" t="str">
        <f t="shared" si="612"/>
        <v>""</v>
      </c>
      <c r="BF108" s="22">
        <f t="shared" si="613"/>
        <v>9</v>
      </c>
      <c r="BG108" s="24" t="str">
        <f t="shared" si="614"/>
        <v/>
      </c>
      <c r="BH108" s="17" t="str">
        <f t="shared" si="615"/>
        <v>""</v>
      </c>
      <c r="BI108" s="22">
        <f t="shared" si="616"/>
        <v>9</v>
      </c>
      <c r="BJ108" s="24" t="str">
        <f t="shared" si="617"/>
        <v/>
      </c>
      <c r="BK108" s="17" t="str">
        <f t="shared" si="618"/>
        <v>""</v>
      </c>
      <c r="BL108" s="22">
        <f t="shared" si="619"/>
        <v>9</v>
      </c>
      <c r="BM108" s="24" t="str">
        <f t="shared" si="620"/>
        <v/>
      </c>
      <c r="BN108" s="17" t="str">
        <f t="shared" si="621"/>
        <v>""</v>
      </c>
      <c r="BO108" s="22">
        <f t="shared" si="622"/>
        <v>9</v>
      </c>
      <c r="BP108" s="24" t="str">
        <f t="shared" si="623"/>
        <v/>
      </c>
      <c r="BQ108" s="17" t="str">
        <f t="shared" si="624"/>
        <v>""</v>
      </c>
      <c r="BR108" t="str">
        <f t="shared" si="625"/>
        <v>A2.2-A2S</v>
      </c>
      <c r="BS108" s="5" t="str">
        <f t="shared" si="626"/>
        <v>yes</v>
      </c>
      <c r="BT108" s="3"/>
      <c r="BU108" t="str">
        <f t="shared" si="627"/>
        <v>Sheets.Add(new SheetPdfSample("A2.2-A2S - sheet title (101).pdf", "A2.2-A2S", "sheet title (101)", ST_TYPE03,"", " ", "A", "", "2", ".", "2", "-", "A2S", "", "", "", "", "", ""));</v>
      </c>
    </row>
    <row r="109" spans="2:73">
      <c r="B109" s="8">
        <f t="shared" si="358"/>
        <v>102</v>
      </c>
      <c r="C109" t="str">
        <f t="shared" si="359"/>
        <v>A2.2-A2N - sheet title (102)</v>
      </c>
      <c r="D109" t="str">
        <f t="shared" si="360"/>
        <v>sheet title (102)</v>
      </c>
      <c r="E109" t="s">
        <v>376</v>
      </c>
      <c r="F109" s="27" t="str">
        <f>_xlfn.XLOOKUP(IF(AS109="""""",AR$2,IF(AY109="""""",AX$2,IF(BE109="""""",BD$2,IF(BK109="""""",BJ$2,IF(BQ109="""""",BP$2,6)))))+IF(Z109="""""",0,10), Sheet2!A$2:A$13, Sheet2!B$2:B$13)</f>
        <v>ST_TYPE03</v>
      </c>
      <c r="G109" s="8"/>
      <c r="H109" s="3">
        <v>0</v>
      </c>
      <c r="I109" s="3"/>
      <c r="J109" s="3">
        <v>1</v>
      </c>
      <c r="K109" s="22">
        <v>0</v>
      </c>
      <c r="L109" s="3">
        <v>1</v>
      </c>
      <c r="M109" s="22">
        <v>1</v>
      </c>
      <c r="N109" s="3">
        <v>1</v>
      </c>
      <c r="O109" s="24">
        <v>1</v>
      </c>
      <c r="P109" s="5">
        <v>3</v>
      </c>
      <c r="Q109" s="24">
        <v>0</v>
      </c>
      <c r="R109" s="3">
        <v>0</v>
      </c>
      <c r="S109" s="24">
        <v>0</v>
      </c>
      <c r="T109" s="3">
        <v>0</v>
      </c>
      <c r="U109" s="24">
        <v>0</v>
      </c>
      <c r="V109" s="3">
        <v>0</v>
      </c>
      <c r="X109" s="22">
        <v>1</v>
      </c>
      <c r="Y109" s="24" t="str">
        <f t="shared" si="584"/>
        <v/>
      </c>
      <c r="Z109" s="17" t="str">
        <f t="shared" si="585"/>
        <v>""</v>
      </c>
      <c r="AA109" s="22">
        <v>0</v>
      </c>
      <c r="AB109" s="22">
        <f t="shared" si="586"/>
        <v>1</v>
      </c>
      <c r="AC109" s="24" t="str">
        <f t="shared" si="587"/>
        <v xml:space="preserve"> </v>
      </c>
      <c r="AD109" s="17" t="str">
        <f t="shared" si="361"/>
        <v>" "</v>
      </c>
      <c r="AE109" s="22">
        <f t="shared" si="588"/>
        <v>1</v>
      </c>
      <c r="AF109" s="24" t="str">
        <f t="shared" si="589"/>
        <v>A</v>
      </c>
      <c r="AG109" s="17" t="str">
        <f t="shared" si="362"/>
        <v>"A"</v>
      </c>
      <c r="AH109" s="22">
        <f t="shared" si="590"/>
        <v>2</v>
      </c>
      <c r="AI109" s="24" t="str">
        <f t="shared" si="591"/>
        <v/>
      </c>
      <c r="AJ109" s="17" t="str">
        <f t="shared" si="592"/>
        <v>""</v>
      </c>
      <c r="AK109" s="22">
        <f t="shared" si="593"/>
        <v>2</v>
      </c>
      <c r="AL109" s="24" t="str">
        <f t="shared" si="594"/>
        <v>2</v>
      </c>
      <c r="AM109" s="17" t="str">
        <f t="shared" si="363"/>
        <v>"2"</v>
      </c>
      <c r="AN109" s="22">
        <f t="shared" si="595"/>
        <v>3</v>
      </c>
      <c r="AO109" s="24">
        <f t="shared" si="596"/>
        <v>46</v>
      </c>
      <c r="AP109" s="17" t="str">
        <f t="shared" si="597"/>
        <v>"."</v>
      </c>
      <c r="AQ109" s="22">
        <f t="shared" si="598"/>
        <v>4</v>
      </c>
      <c r="AR109" s="24" t="str">
        <f t="shared" si="599"/>
        <v>2</v>
      </c>
      <c r="AS109" s="17" t="str">
        <f t="shared" si="600"/>
        <v>"2"</v>
      </c>
      <c r="AT109" s="22">
        <f t="shared" si="601"/>
        <v>5</v>
      </c>
      <c r="AU109" s="24">
        <f t="shared" si="602"/>
        <v>45</v>
      </c>
      <c r="AV109" s="17" t="str">
        <f t="shared" si="603"/>
        <v>"-"</v>
      </c>
      <c r="AW109" s="22">
        <f t="shared" si="604"/>
        <v>6</v>
      </c>
      <c r="AX109" s="24" t="str">
        <f t="shared" si="605"/>
        <v>A2N</v>
      </c>
      <c r="AY109" s="17" t="str">
        <f t="shared" si="606"/>
        <v>"A2N"</v>
      </c>
      <c r="AZ109" s="22">
        <f t="shared" si="607"/>
        <v>9</v>
      </c>
      <c r="BA109" s="24" t="str">
        <f t="shared" si="608"/>
        <v/>
      </c>
      <c r="BB109" s="17" t="str">
        <f t="shared" si="609"/>
        <v>""</v>
      </c>
      <c r="BC109" s="22">
        <f t="shared" si="610"/>
        <v>9</v>
      </c>
      <c r="BD109" s="24" t="str">
        <f t="shared" si="611"/>
        <v/>
      </c>
      <c r="BE109" s="17" t="str">
        <f t="shared" si="612"/>
        <v>""</v>
      </c>
      <c r="BF109" s="22">
        <f t="shared" si="613"/>
        <v>9</v>
      </c>
      <c r="BG109" s="24" t="str">
        <f t="shared" si="614"/>
        <v/>
      </c>
      <c r="BH109" s="17" t="str">
        <f t="shared" si="615"/>
        <v>""</v>
      </c>
      <c r="BI109" s="22">
        <f t="shared" si="616"/>
        <v>9</v>
      </c>
      <c r="BJ109" s="24" t="str">
        <f t="shared" si="617"/>
        <v/>
      </c>
      <c r="BK109" s="17" t="str">
        <f t="shared" si="618"/>
        <v>""</v>
      </c>
      <c r="BL109" s="22">
        <f t="shared" si="619"/>
        <v>9</v>
      </c>
      <c r="BM109" s="24" t="str">
        <f t="shared" si="620"/>
        <v/>
      </c>
      <c r="BN109" s="17" t="str">
        <f t="shared" si="621"/>
        <v>""</v>
      </c>
      <c r="BO109" s="22">
        <f t="shared" si="622"/>
        <v>9</v>
      </c>
      <c r="BP109" s="24" t="str">
        <f t="shared" si="623"/>
        <v/>
      </c>
      <c r="BQ109" s="17" t="str">
        <f t="shared" si="624"/>
        <v>""</v>
      </c>
      <c r="BR109" t="str">
        <f t="shared" si="625"/>
        <v>A2.2-A2N</v>
      </c>
      <c r="BS109" s="5" t="str">
        <f t="shared" si="626"/>
        <v>yes</v>
      </c>
      <c r="BT109" s="3"/>
      <c r="BU109" t="str">
        <f t="shared" si="627"/>
        <v>Sheets.Add(new SheetPdfSample("A2.2-A2N - sheet title (102).pdf", "A2.2-A2N", "sheet title (102)", ST_TYPE03,"", " ", "A", "", "2", ".", "2", "-", "A2N", "", "", "", "", "", ""));</v>
      </c>
    </row>
    <row r="110" spans="2:73">
      <c r="B110" s="8">
        <f t="shared" si="358"/>
        <v>103</v>
      </c>
      <c r="C110" t="str">
        <f t="shared" si="359"/>
        <v>A2.2-R1 - sheet title (103)</v>
      </c>
      <c r="D110" t="str">
        <f t="shared" si="360"/>
        <v>sheet title (103)</v>
      </c>
      <c r="E110" t="s">
        <v>377</v>
      </c>
      <c r="F110" s="27" t="str">
        <f>_xlfn.XLOOKUP(IF(AS110="""""",AR$2,IF(AY110="""""",AX$2,IF(BE110="""""",BD$2,IF(BK110="""""",BJ$2,IF(BQ110="""""",BP$2,6)))))+IF(Z110="""""",0,10), Sheet2!A$2:A$13, Sheet2!B$2:B$13)</f>
        <v>ST_TYPE03</v>
      </c>
      <c r="G110" s="8"/>
      <c r="H110" s="3">
        <v>0</v>
      </c>
      <c r="I110" s="3"/>
      <c r="J110" s="3">
        <v>1</v>
      </c>
      <c r="K110" s="22">
        <v>0</v>
      </c>
      <c r="L110" s="3">
        <v>1</v>
      </c>
      <c r="M110" s="22">
        <v>1</v>
      </c>
      <c r="N110" s="3">
        <v>1</v>
      </c>
      <c r="O110" s="24">
        <v>1</v>
      </c>
      <c r="P110" s="5">
        <v>3</v>
      </c>
      <c r="Q110" s="24">
        <v>0</v>
      </c>
      <c r="R110" s="3">
        <v>0</v>
      </c>
      <c r="S110" s="24">
        <v>0</v>
      </c>
      <c r="T110" s="3">
        <v>0</v>
      </c>
      <c r="U110" s="24">
        <v>0</v>
      </c>
      <c r="V110" s="3">
        <v>0</v>
      </c>
      <c r="X110" s="22">
        <v>1</v>
      </c>
      <c r="Y110" s="24" t="str">
        <f t="shared" si="584"/>
        <v/>
      </c>
      <c r="Z110" s="17" t="str">
        <f t="shared" si="585"/>
        <v>""</v>
      </c>
      <c r="AA110" s="22">
        <v>0</v>
      </c>
      <c r="AB110" s="22">
        <f t="shared" si="586"/>
        <v>1</v>
      </c>
      <c r="AC110" s="24" t="str">
        <f t="shared" si="587"/>
        <v xml:space="preserve"> </v>
      </c>
      <c r="AD110" s="17" t="str">
        <f t="shared" si="361"/>
        <v>" "</v>
      </c>
      <c r="AE110" s="22">
        <f t="shared" si="588"/>
        <v>1</v>
      </c>
      <c r="AF110" s="24" t="str">
        <f t="shared" si="589"/>
        <v>A</v>
      </c>
      <c r="AG110" s="17" t="str">
        <f t="shared" si="362"/>
        <v>"A"</v>
      </c>
      <c r="AH110" s="22">
        <f t="shared" si="590"/>
        <v>2</v>
      </c>
      <c r="AI110" s="24" t="str">
        <f t="shared" si="591"/>
        <v/>
      </c>
      <c r="AJ110" s="17" t="str">
        <f t="shared" si="592"/>
        <v>""</v>
      </c>
      <c r="AK110" s="22">
        <f t="shared" si="593"/>
        <v>2</v>
      </c>
      <c r="AL110" s="24" t="str">
        <f t="shared" si="594"/>
        <v>2</v>
      </c>
      <c r="AM110" s="17" t="str">
        <f t="shared" si="363"/>
        <v>"2"</v>
      </c>
      <c r="AN110" s="22">
        <f t="shared" si="595"/>
        <v>3</v>
      </c>
      <c r="AO110" s="24">
        <f t="shared" si="596"/>
        <v>46</v>
      </c>
      <c r="AP110" s="17" t="str">
        <f t="shared" si="597"/>
        <v>"."</v>
      </c>
      <c r="AQ110" s="22">
        <f t="shared" si="598"/>
        <v>4</v>
      </c>
      <c r="AR110" s="24" t="str">
        <f t="shared" si="599"/>
        <v>2</v>
      </c>
      <c r="AS110" s="17" t="str">
        <f t="shared" si="600"/>
        <v>"2"</v>
      </c>
      <c r="AT110" s="22">
        <f t="shared" si="601"/>
        <v>5</v>
      </c>
      <c r="AU110" s="24">
        <f t="shared" si="602"/>
        <v>45</v>
      </c>
      <c r="AV110" s="17" t="str">
        <f t="shared" si="603"/>
        <v>"-"</v>
      </c>
      <c r="AW110" s="22">
        <f t="shared" si="604"/>
        <v>6</v>
      </c>
      <c r="AX110" s="24" t="str">
        <f t="shared" si="605"/>
        <v>R1</v>
      </c>
      <c r="AY110" s="17" t="str">
        <f t="shared" si="606"/>
        <v>"R1"</v>
      </c>
      <c r="AZ110" s="22">
        <f t="shared" si="607"/>
        <v>9</v>
      </c>
      <c r="BA110" s="24" t="str">
        <f t="shared" si="608"/>
        <v/>
      </c>
      <c r="BB110" s="17" t="str">
        <f t="shared" si="609"/>
        <v>""</v>
      </c>
      <c r="BC110" s="22">
        <f t="shared" si="610"/>
        <v>9</v>
      </c>
      <c r="BD110" s="24" t="str">
        <f t="shared" si="611"/>
        <v/>
      </c>
      <c r="BE110" s="17" t="str">
        <f t="shared" si="612"/>
        <v>""</v>
      </c>
      <c r="BF110" s="22">
        <f t="shared" si="613"/>
        <v>9</v>
      </c>
      <c r="BG110" s="24" t="str">
        <f t="shared" si="614"/>
        <v/>
      </c>
      <c r="BH110" s="17" t="str">
        <f t="shared" si="615"/>
        <v>""</v>
      </c>
      <c r="BI110" s="22">
        <f t="shared" si="616"/>
        <v>9</v>
      </c>
      <c r="BJ110" s="24" t="str">
        <f t="shared" si="617"/>
        <v/>
      </c>
      <c r="BK110" s="17" t="str">
        <f t="shared" si="618"/>
        <v>""</v>
      </c>
      <c r="BL110" s="22">
        <f t="shared" si="619"/>
        <v>9</v>
      </c>
      <c r="BM110" s="24" t="str">
        <f t="shared" si="620"/>
        <v/>
      </c>
      <c r="BN110" s="17" t="str">
        <f t="shared" si="621"/>
        <v>""</v>
      </c>
      <c r="BO110" s="22">
        <f t="shared" si="622"/>
        <v>9</v>
      </c>
      <c r="BP110" s="24" t="str">
        <f t="shared" si="623"/>
        <v/>
      </c>
      <c r="BQ110" s="17" t="str">
        <f t="shared" si="624"/>
        <v>""</v>
      </c>
      <c r="BR110" t="str">
        <f t="shared" si="625"/>
        <v>A2.2-R1</v>
      </c>
      <c r="BS110" s="5" t="str">
        <f t="shared" si="626"/>
        <v>yes</v>
      </c>
      <c r="BT110" s="3"/>
      <c r="BU110" t="str">
        <f t="shared" si="627"/>
        <v>Sheets.Add(new SheetPdfSample("A2.2-R1 - sheet title (103).pdf", "A2.2-R1", "sheet title (103)", ST_TYPE03,"", " ", "A", "", "2", ".", "2", "-", "R1", "", "", "", "", "", ""));</v>
      </c>
    </row>
    <row r="111" spans="2:73">
      <c r="B111" s="8">
        <f t="shared" si="358"/>
        <v>104</v>
      </c>
      <c r="C111" t="str">
        <f t="shared" si="359"/>
        <v>A2.2-R1S - sheet title (104)</v>
      </c>
      <c r="D111" t="str">
        <f t="shared" si="360"/>
        <v>sheet title (104)</v>
      </c>
      <c r="E111" t="s">
        <v>378</v>
      </c>
      <c r="F111" s="27" t="str">
        <f>_xlfn.XLOOKUP(IF(AS111="""""",AR$2,IF(AY111="""""",AX$2,IF(BE111="""""",BD$2,IF(BK111="""""",BJ$2,IF(BQ111="""""",BP$2,6)))))+IF(Z111="""""",0,10), Sheet2!A$2:A$13, Sheet2!B$2:B$13)</f>
        <v>ST_TYPE03</v>
      </c>
      <c r="G111" s="8"/>
      <c r="H111" s="3">
        <v>0</v>
      </c>
      <c r="I111" s="3"/>
      <c r="J111" s="3">
        <v>1</v>
      </c>
      <c r="K111" s="22">
        <v>0</v>
      </c>
      <c r="L111" s="3">
        <v>1</v>
      </c>
      <c r="M111" s="22">
        <v>1</v>
      </c>
      <c r="N111" s="3">
        <v>1</v>
      </c>
      <c r="O111" s="24">
        <v>1</v>
      </c>
      <c r="P111" s="5">
        <v>3</v>
      </c>
      <c r="Q111" s="24">
        <v>0</v>
      </c>
      <c r="R111" s="3">
        <v>0</v>
      </c>
      <c r="S111" s="24">
        <v>0</v>
      </c>
      <c r="T111" s="3">
        <v>0</v>
      </c>
      <c r="U111" s="24">
        <v>0</v>
      </c>
      <c r="V111" s="3">
        <v>0</v>
      </c>
      <c r="X111" s="22">
        <v>1</v>
      </c>
      <c r="Y111" s="24" t="str">
        <f t="shared" si="584"/>
        <v/>
      </c>
      <c r="Z111" s="17" t="str">
        <f t="shared" si="585"/>
        <v>""</v>
      </c>
      <c r="AA111" s="22">
        <v>0</v>
      </c>
      <c r="AB111" s="22">
        <f t="shared" si="586"/>
        <v>1</v>
      </c>
      <c r="AC111" s="24" t="str">
        <f t="shared" si="587"/>
        <v xml:space="preserve"> </v>
      </c>
      <c r="AD111" s="17" t="str">
        <f t="shared" si="361"/>
        <v>" "</v>
      </c>
      <c r="AE111" s="22">
        <f t="shared" si="588"/>
        <v>1</v>
      </c>
      <c r="AF111" s="24" t="str">
        <f t="shared" si="589"/>
        <v>A</v>
      </c>
      <c r="AG111" s="17" t="str">
        <f t="shared" si="362"/>
        <v>"A"</v>
      </c>
      <c r="AH111" s="22">
        <f t="shared" si="590"/>
        <v>2</v>
      </c>
      <c r="AI111" s="24" t="str">
        <f t="shared" si="591"/>
        <v/>
      </c>
      <c r="AJ111" s="17" t="str">
        <f t="shared" si="592"/>
        <v>""</v>
      </c>
      <c r="AK111" s="22">
        <f t="shared" si="593"/>
        <v>2</v>
      </c>
      <c r="AL111" s="24" t="str">
        <f t="shared" si="594"/>
        <v>2</v>
      </c>
      <c r="AM111" s="17" t="str">
        <f t="shared" si="363"/>
        <v>"2"</v>
      </c>
      <c r="AN111" s="22">
        <f t="shared" si="595"/>
        <v>3</v>
      </c>
      <c r="AO111" s="24">
        <f t="shared" si="596"/>
        <v>46</v>
      </c>
      <c r="AP111" s="17" t="str">
        <f t="shared" si="597"/>
        <v>"."</v>
      </c>
      <c r="AQ111" s="22">
        <f t="shared" si="598"/>
        <v>4</v>
      </c>
      <c r="AR111" s="24" t="str">
        <f t="shared" si="599"/>
        <v>2</v>
      </c>
      <c r="AS111" s="17" t="str">
        <f t="shared" si="600"/>
        <v>"2"</v>
      </c>
      <c r="AT111" s="22">
        <f t="shared" si="601"/>
        <v>5</v>
      </c>
      <c r="AU111" s="24">
        <f t="shared" si="602"/>
        <v>45</v>
      </c>
      <c r="AV111" s="17" t="str">
        <f t="shared" si="603"/>
        <v>"-"</v>
      </c>
      <c r="AW111" s="22">
        <f t="shared" si="604"/>
        <v>6</v>
      </c>
      <c r="AX111" s="24" t="str">
        <f t="shared" si="605"/>
        <v>R1S</v>
      </c>
      <c r="AY111" s="17" t="str">
        <f t="shared" si="606"/>
        <v>"R1S"</v>
      </c>
      <c r="AZ111" s="22">
        <f t="shared" si="607"/>
        <v>9</v>
      </c>
      <c r="BA111" s="24" t="str">
        <f t="shared" si="608"/>
        <v/>
      </c>
      <c r="BB111" s="17" t="str">
        <f t="shared" si="609"/>
        <v>""</v>
      </c>
      <c r="BC111" s="22">
        <f t="shared" si="610"/>
        <v>9</v>
      </c>
      <c r="BD111" s="24" t="str">
        <f t="shared" si="611"/>
        <v/>
      </c>
      <c r="BE111" s="17" t="str">
        <f t="shared" si="612"/>
        <v>""</v>
      </c>
      <c r="BF111" s="22">
        <f t="shared" si="613"/>
        <v>9</v>
      </c>
      <c r="BG111" s="24" t="str">
        <f t="shared" si="614"/>
        <v/>
      </c>
      <c r="BH111" s="17" t="str">
        <f t="shared" si="615"/>
        <v>""</v>
      </c>
      <c r="BI111" s="22">
        <f t="shared" si="616"/>
        <v>9</v>
      </c>
      <c r="BJ111" s="24" t="str">
        <f t="shared" si="617"/>
        <v/>
      </c>
      <c r="BK111" s="17" t="str">
        <f t="shared" si="618"/>
        <v>""</v>
      </c>
      <c r="BL111" s="22">
        <f t="shared" si="619"/>
        <v>9</v>
      </c>
      <c r="BM111" s="24" t="str">
        <f t="shared" si="620"/>
        <v/>
      </c>
      <c r="BN111" s="17" t="str">
        <f t="shared" si="621"/>
        <v>""</v>
      </c>
      <c r="BO111" s="22">
        <f t="shared" si="622"/>
        <v>9</v>
      </c>
      <c r="BP111" s="24" t="str">
        <f t="shared" si="623"/>
        <v/>
      </c>
      <c r="BQ111" s="17" t="str">
        <f t="shared" si="624"/>
        <v>""</v>
      </c>
      <c r="BR111" t="str">
        <f t="shared" si="625"/>
        <v>A2.2-R1S</v>
      </c>
      <c r="BS111" s="5" t="str">
        <f t="shared" si="626"/>
        <v>yes</v>
      </c>
      <c r="BT111" s="3"/>
      <c r="BU111" t="str">
        <f t="shared" si="627"/>
        <v>Sheets.Add(new SheetPdfSample("A2.2-R1S - sheet title (104).pdf", "A2.2-R1S", "sheet title (104)", ST_TYPE03,"", " ", "A", "", "2", ".", "2", "-", "R1S", "", "", "", "", "", ""));</v>
      </c>
    </row>
    <row r="112" spans="2:73">
      <c r="B112" s="8">
        <f t="shared" si="358"/>
        <v>105</v>
      </c>
      <c r="C112" t="str">
        <f t="shared" si="359"/>
        <v>A2.2-R1N - sheet title (105)</v>
      </c>
      <c r="D112" t="str">
        <f t="shared" si="360"/>
        <v>sheet title (105)</v>
      </c>
      <c r="E112" t="s">
        <v>379</v>
      </c>
      <c r="F112" s="27" t="str">
        <f>_xlfn.XLOOKUP(IF(AS112="""""",AR$2,IF(AY112="""""",AX$2,IF(BE112="""""",BD$2,IF(BK112="""""",BJ$2,IF(BQ112="""""",BP$2,6)))))+IF(Z112="""""",0,10), Sheet2!A$2:A$13, Sheet2!B$2:B$13)</f>
        <v>ST_TYPE03</v>
      </c>
      <c r="G112" s="8"/>
      <c r="H112" s="3">
        <v>0</v>
      </c>
      <c r="I112" s="3"/>
      <c r="J112" s="3">
        <v>1</v>
      </c>
      <c r="K112" s="22">
        <v>0</v>
      </c>
      <c r="L112" s="3">
        <v>1</v>
      </c>
      <c r="M112" s="22">
        <v>1</v>
      </c>
      <c r="N112" s="3">
        <v>1</v>
      </c>
      <c r="O112" s="24">
        <v>1</v>
      </c>
      <c r="P112" s="5">
        <v>3</v>
      </c>
      <c r="Q112" s="24">
        <v>0</v>
      </c>
      <c r="R112" s="3">
        <v>0</v>
      </c>
      <c r="S112" s="24">
        <v>0</v>
      </c>
      <c r="T112" s="3">
        <v>0</v>
      </c>
      <c r="U112" s="24">
        <v>0</v>
      </c>
      <c r="V112" s="3">
        <v>0</v>
      </c>
      <c r="X112" s="22">
        <v>1</v>
      </c>
      <c r="Y112" s="24" t="str">
        <f t="shared" si="584"/>
        <v/>
      </c>
      <c r="Z112" s="17" t="str">
        <f t="shared" si="585"/>
        <v>""</v>
      </c>
      <c r="AA112" s="22">
        <v>0</v>
      </c>
      <c r="AB112" s="22">
        <f t="shared" si="586"/>
        <v>1</v>
      </c>
      <c r="AC112" s="24" t="str">
        <f t="shared" si="587"/>
        <v xml:space="preserve"> </v>
      </c>
      <c r="AD112" s="17" t="str">
        <f t="shared" si="361"/>
        <v>" "</v>
      </c>
      <c r="AE112" s="22">
        <f t="shared" si="588"/>
        <v>1</v>
      </c>
      <c r="AF112" s="24" t="str">
        <f t="shared" si="589"/>
        <v>A</v>
      </c>
      <c r="AG112" s="17" t="str">
        <f t="shared" si="362"/>
        <v>"A"</v>
      </c>
      <c r="AH112" s="22">
        <f t="shared" si="590"/>
        <v>2</v>
      </c>
      <c r="AI112" s="24" t="str">
        <f t="shared" si="591"/>
        <v/>
      </c>
      <c r="AJ112" s="17" t="str">
        <f t="shared" si="592"/>
        <v>""</v>
      </c>
      <c r="AK112" s="22">
        <f t="shared" si="593"/>
        <v>2</v>
      </c>
      <c r="AL112" s="24" t="str">
        <f t="shared" si="594"/>
        <v>2</v>
      </c>
      <c r="AM112" s="17" t="str">
        <f t="shared" si="363"/>
        <v>"2"</v>
      </c>
      <c r="AN112" s="22">
        <f t="shared" si="595"/>
        <v>3</v>
      </c>
      <c r="AO112" s="24">
        <f t="shared" si="596"/>
        <v>46</v>
      </c>
      <c r="AP112" s="17" t="str">
        <f t="shared" si="597"/>
        <v>"."</v>
      </c>
      <c r="AQ112" s="22">
        <f t="shared" si="598"/>
        <v>4</v>
      </c>
      <c r="AR112" s="24" t="str">
        <f t="shared" si="599"/>
        <v>2</v>
      </c>
      <c r="AS112" s="17" t="str">
        <f t="shared" si="600"/>
        <v>"2"</v>
      </c>
      <c r="AT112" s="22">
        <f t="shared" si="601"/>
        <v>5</v>
      </c>
      <c r="AU112" s="24">
        <f t="shared" si="602"/>
        <v>45</v>
      </c>
      <c r="AV112" s="17" t="str">
        <f t="shared" si="603"/>
        <v>"-"</v>
      </c>
      <c r="AW112" s="22">
        <f t="shared" si="604"/>
        <v>6</v>
      </c>
      <c r="AX112" s="24" t="str">
        <f t="shared" si="605"/>
        <v>R1N</v>
      </c>
      <c r="AY112" s="17" t="str">
        <f t="shared" si="606"/>
        <v>"R1N"</v>
      </c>
      <c r="AZ112" s="22">
        <f t="shared" si="607"/>
        <v>9</v>
      </c>
      <c r="BA112" s="24" t="str">
        <f t="shared" si="608"/>
        <v/>
      </c>
      <c r="BB112" s="17" t="str">
        <f t="shared" si="609"/>
        <v>""</v>
      </c>
      <c r="BC112" s="22">
        <f t="shared" si="610"/>
        <v>9</v>
      </c>
      <c r="BD112" s="24" t="str">
        <f t="shared" si="611"/>
        <v/>
      </c>
      <c r="BE112" s="17" t="str">
        <f t="shared" si="612"/>
        <v>""</v>
      </c>
      <c r="BF112" s="22">
        <f t="shared" si="613"/>
        <v>9</v>
      </c>
      <c r="BG112" s="24" t="str">
        <f t="shared" si="614"/>
        <v/>
      </c>
      <c r="BH112" s="17" t="str">
        <f t="shared" si="615"/>
        <v>""</v>
      </c>
      <c r="BI112" s="22">
        <f t="shared" si="616"/>
        <v>9</v>
      </c>
      <c r="BJ112" s="24" t="str">
        <f t="shared" si="617"/>
        <v/>
      </c>
      <c r="BK112" s="17" t="str">
        <f t="shared" si="618"/>
        <v>""</v>
      </c>
      <c r="BL112" s="22">
        <f t="shared" si="619"/>
        <v>9</v>
      </c>
      <c r="BM112" s="24" t="str">
        <f t="shared" si="620"/>
        <v/>
      </c>
      <c r="BN112" s="17" t="str">
        <f t="shared" si="621"/>
        <v>""</v>
      </c>
      <c r="BO112" s="22">
        <f t="shared" si="622"/>
        <v>9</v>
      </c>
      <c r="BP112" s="24" t="str">
        <f t="shared" si="623"/>
        <v/>
      </c>
      <c r="BQ112" s="17" t="str">
        <f t="shared" si="624"/>
        <v>""</v>
      </c>
      <c r="BR112" t="str">
        <f t="shared" si="625"/>
        <v>A2.2-R1N</v>
      </c>
      <c r="BS112" s="5" t="str">
        <f t="shared" si="626"/>
        <v>yes</v>
      </c>
      <c r="BT112" s="3"/>
      <c r="BU112" t="str">
        <f t="shared" si="627"/>
        <v>Sheets.Add(new SheetPdfSample("A2.2-R1N - sheet title (105).pdf", "A2.2-R1N", "sheet title (105)", ST_TYPE03,"", " ", "A", "", "2", ".", "2", "-", "R1N", "", "", "", "", "", ""));</v>
      </c>
    </row>
    <row r="113" spans="2:73">
      <c r="B113" s="8">
        <f t="shared" si="358"/>
        <v>106</v>
      </c>
      <c r="C113" t="str">
        <f t="shared" si="359"/>
        <v>A2.2-R2 - sheet title (106)</v>
      </c>
      <c r="D113" t="str">
        <f t="shared" si="360"/>
        <v>sheet title (106)</v>
      </c>
      <c r="E113" t="s">
        <v>380</v>
      </c>
      <c r="F113" s="27" t="str">
        <f>_xlfn.XLOOKUP(IF(AS113="""""",AR$2,IF(AY113="""""",AX$2,IF(BE113="""""",BD$2,IF(BK113="""""",BJ$2,IF(BQ113="""""",BP$2,6)))))+IF(Z113="""""",0,10), Sheet2!A$2:A$13, Sheet2!B$2:B$13)</f>
        <v>ST_TYPE03</v>
      </c>
      <c r="G113" s="8"/>
      <c r="H113" s="3">
        <v>0</v>
      </c>
      <c r="I113" s="3"/>
      <c r="J113" s="3">
        <v>1</v>
      </c>
      <c r="K113" s="22">
        <v>0</v>
      </c>
      <c r="L113" s="3">
        <v>1</v>
      </c>
      <c r="M113" s="22">
        <v>1</v>
      </c>
      <c r="N113" s="3">
        <v>1</v>
      </c>
      <c r="O113" s="24">
        <v>1</v>
      </c>
      <c r="P113" s="5">
        <v>3</v>
      </c>
      <c r="Q113" s="24">
        <v>0</v>
      </c>
      <c r="R113" s="3">
        <v>0</v>
      </c>
      <c r="S113" s="24">
        <v>0</v>
      </c>
      <c r="T113" s="3">
        <v>0</v>
      </c>
      <c r="U113" s="24">
        <v>0</v>
      </c>
      <c r="V113" s="3">
        <v>0</v>
      </c>
      <c r="X113" s="22">
        <v>1</v>
      </c>
      <c r="Y113" s="24" t="str">
        <f t="shared" si="584"/>
        <v/>
      </c>
      <c r="Z113" s="17" t="str">
        <f t="shared" si="585"/>
        <v>""</v>
      </c>
      <c r="AA113" s="22">
        <v>0</v>
      </c>
      <c r="AB113" s="22">
        <f t="shared" si="586"/>
        <v>1</v>
      </c>
      <c r="AC113" s="24" t="str">
        <f t="shared" si="587"/>
        <v xml:space="preserve"> </v>
      </c>
      <c r="AD113" s="17" t="str">
        <f t="shared" si="361"/>
        <v>" "</v>
      </c>
      <c r="AE113" s="22">
        <f t="shared" si="588"/>
        <v>1</v>
      </c>
      <c r="AF113" s="24" t="str">
        <f t="shared" si="589"/>
        <v>A</v>
      </c>
      <c r="AG113" s="17" t="str">
        <f t="shared" si="362"/>
        <v>"A"</v>
      </c>
      <c r="AH113" s="22">
        <f t="shared" si="590"/>
        <v>2</v>
      </c>
      <c r="AI113" s="24" t="str">
        <f t="shared" si="591"/>
        <v/>
      </c>
      <c r="AJ113" s="17" t="str">
        <f t="shared" si="592"/>
        <v>""</v>
      </c>
      <c r="AK113" s="22">
        <f t="shared" si="593"/>
        <v>2</v>
      </c>
      <c r="AL113" s="24" t="str">
        <f t="shared" si="594"/>
        <v>2</v>
      </c>
      <c r="AM113" s="17" t="str">
        <f t="shared" si="363"/>
        <v>"2"</v>
      </c>
      <c r="AN113" s="22">
        <f t="shared" si="595"/>
        <v>3</v>
      </c>
      <c r="AO113" s="24">
        <f t="shared" si="596"/>
        <v>46</v>
      </c>
      <c r="AP113" s="17" t="str">
        <f t="shared" si="597"/>
        <v>"."</v>
      </c>
      <c r="AQ113" s="22">
        <f t="shared" si="598"/>
        <v>4</v>
      </c>
      <c r="AR113" s="24" t="str">
        <f t="shared" si="599"/>
        <v>2</v>
      </c>
      <c r="AS113" s="17" t="str">
        <f t="shared" si="600"/>
        <v>"2"</v>
      </c>
      <c r="AT113" s="22">
        <f t="shared" si="601"/>
        <v>5</v>
      </c>
      <c r="AU113" s="24">
        <f t="shared" si="602"/>
        <v>45</v>
      </c>
      <c r="AV113" s="17" t="str">
        <f t="shared" si="603"/>
        <v>"-"</v>
      </c>
      <c r="AW113" s="22">
        <f t="shared" si="604"/>
        <v>6</v>
      </c>
      <c r="AX113" s="24" t="str">
        <f t="shared" si="605"/>
        <v>R2</v>
      </c>
      <c r="AY113" s="17" t="str">
        <f t="shared" si="606"/>
        <v>"R2"</v>
      </c>
      <c r="AZ113" s="22">
        <f t="shared" si="607"/>
        <v>9</v>
      </c>
      <c r="BA113" s="24" t="str">
        <f t="shared" si="608"/>
        <v/>
      </c>
      <c r="BB113" s="17" t="str">
        <f t="shared" si="609"/>
        <v>""</v>
      </c>
      <c r="BC113" s="22">
        <f t="shared" si="610"/>
        <v>9</v>
      </c>
      <c r="BD113" s="24" t="str">
        <f t="shared" si="611"/>
        <v/>
      </c>
      <c r="BE113" s="17" t="str">
        <f t="shared" si="612"/>
        <v>""</v>
      </c>
      <c r="BF113" s="22">
        <f t="shared" si="613"/>
        <v>9</v>
      </c>
      <c r="BG113" s="24" t="str">
        <f t="shared" si="614"/>
        <v/>
      </c>
      <c r="BH113" s="17" t="str">
        <f t="shared" si="615"/>
        <v>""</v>
      </c>
      <c r="BI113" s="22">
        <f t="shared" si="616"/>
        <v>9</v>
      </c>
      <c r="BJ113" s="24" t="str">
        <f t="shared" si="617"/>
        <v/>
      </c>
      <c r="BK113" s="17" t="str">
        <f t="shared" si="618"/>
        <v>""</v>
      </c>
      <c r="BL113" s="22">
        <f t="shared" si="619"/>
        <v>9</v>
      </c>
      <c r="BM113" s="24" t="str">
        <f t="shared" si="620"/>
        <v/>
      </c>
      <c r="BN113" s="17" t="str">
        <f t="shared" si="621"/>
        <v>""</v>
      </c>
      <c r="BO113" s="22">
        <f t="shared" si="622"/>
        <v>9</v>
      </c>
      <c r="BP113" s="24" t="str">
        <f t="shared" si="623"/>
        <v/>
      </c>
      <c r="BQ113" s="17" t="str">
        <f t="shared" si="624"/>
        <v>""</v>
      </c>
      <c r="BR113" t="str">
        <f t="shared" si="625"/>
        <v>A2.2-R2</v>
      </c>
      <c r="BS113" s="5" t="str">
        <f t="shared" si="626"/>
        <v>yes</v>
      </c>
      <c r="BT113" s="3"/>
      <c r="BU113" t="str">
        <f t="shared" si="627"/>
        <v>Sheets.Add(new SheetPdfSample("A2.2-R2 - sheet title (106).pdf", "A2.2-R2", "sheet title (106)", ST_TYPE03,"", " ", "A", "", "2", ".", "2", "-", "R2", "", "", "", "", "", ""));</v>
      </c>
    </row>
    <row r="114" spans="2:73">
      <c r="B114" s="8">
        <f t="shared" si="358"/>
        <v>107</v>
      </c>
      <c r="C114" t="str">
        <f t="shared" si="359"/>
        <v>A2.2-R2S - sheet title (107)</v>
      </c>
      <c r="D114" t="str">
        <f t="shared" si="360"/>
        <v>sheet title (107)</v>
      </c>
      <c r="E114" t="s">
        <v>381</v>
      </c>
      <c r="F114" s="27" t="str">
        <f>_xlfn.XLOOKUP(IF(AS114="""""",AR$2,IF(AY114="""""",AX$2,IF(BE114="""""",BD$2,IF(BK114="""""",BJ$2,IF(BQ114="""""",BP$2,6)))))+IF(Z114="""""",0,10), Sheet2!A$2:A$13, Sheet2!B$2:B$13)</f>
        <v>ST_TYPE03</v>
      </c>
      <c r="G114" s="8"/>
      <c r="H114" s="3">
        <v>0</v>
      </c>
      <c r="I114" s="3"/>
      <c r="J114" s="3">
        <v>1</v>
      </c>
      <c r="K114" s="22">
        <v>0</v>
      </c>
      <c r="L114" s="3">
        <v>1</v>
      </c>
      <c r="M114" s="22">
        <v>1</v>
      </c>
      <c r="N114" s="3">
        <v>1</v>
      </c>
      <c r="O114" s="24">
        <v>1</v>
      </c>
      <c r="P114" s="5">
        <v>3</v>
      </c>
      <c r="Q114" s="24">
        <v>0</v>
      </c>
      <c r="R114" s="3">
        <v>0</v>
      </c>
      <c r="S114" s="24">
        <v>0</v>
      </c>
      <c r="T114" s="3">
        <v>0</v>
      </c>
      <c r="U114" s="24">
        <v>0</v>
      </c>
      <c r="V114" s="3">
        <v>0</v>
      </c>
      <c r="X114" s="22">
        <v>1</v>
      </c>
      <c r="Y114" s="24" t="str">
        <f t="shared" si="584"/>
        <v/>
      </c>
      <c r="Z114" s="17" t="str">
        <f t="shared" si="585"/>
        <v>""</v>
      </c>
      <c r="AA114" s="22">
        <v>0</v>
      </c>
      <c r="AB114" s="22">
        <f t="shared" si="586"/>
        <v>1</v>
      </c>
      <c r="AC114" s="24" t="str">
        <f t="shared" si="587"/>
        <v xml:space="preserve"> </v>
      </c>
      <c r="AD114" s="17" t="str">
        <f t="shared" si="361"/>
        <v>" "</v>
      </c>
      <c r="AE114" s="22">
        <f t="shared" si="588"/>
        <v>1</v>
      </c>
      <c r="AF114" s="24" t="str">
        <f t="shared" si="589"/>
        <v>A</v>
      </c>
      <c r="AG114" s="17" t="str">
        <f t="shared" si="362"/>
        <v>"A"</v>
      </c>
      <c r="AH114" s="22">
        <f t="shared" si="590"/>
        <v>2</v>
      </c>
      <c r="AI114" s="24" t="str">
        <f t="shared" si="591"/>
        <v/>
      </c>
      <c r="AJ114" s="17" t="str">
        <f t="shared" si="592"/>
        <v>""</v>
      </c>
      <c r="AK114" s="22">
        <f t="shared" si="593"/>
        <v>2</v>
      </c>
      <c r="AL114" s="24" t="str">
        <f t="shared" si="594"/>
        <v>2</v>
      </c>
      <c r="AM114" s="17" t="str">
        <f t="shared" si="363"/>
        <v>"2"</v>
      </c>
      <c r="AN114" s="22">
        <f t="shared" si="595"/>
        <v>3</v>
      </c>
      <c r="AO114" s="24">
        <f t="shared" si="596"/>
        <v>46</v>
      </c>
      <c r="AP114" s="17" t="str">
        <f t="shared" si="597"/>
        <v>"."</v>
      </c>
      <c r="AQ114" s="22">
        <f t="shared" si="598"/>
        <v>4</v>
      </c>
      <c r="AR114" s="24" t="str">
        <f t="shared" si="599"/>
        <v>2</v>
      </c>
      <c r="AS114" s="17" t="str">
        <f t="shared" si="600"/>
        <v>"2"</v>
      </c>
      <c r="AT114" s="22">
        <f t="shared" si="601"/>
        <v>5</v>
      </c>
      <c r="AU114" s="24">
        <f t="shared" si="602"/>
        <v>45</v>
      </c>
      <c r="AV114" s="17" t="str">
        <f t="shared" si="603"/>
        <v>"-"</v>
      </c>
      <c r="AW114" s="22">
        <f t="shared" si="604"/>
        <v>6</v>
      </c>
      <c r="AX114" s="24" t="str">
        <f t="shared" si="605"/>
        <v>R2S</v>
      </c>
      <c r="AY114" s="17" t="str">
        <f t="shared" si="606"/>
        <v>"R2S"</v>
      </c>
      <c r="AZ114" s="22">
        <f t="shared" si="607"/>
        <v>9</v>
      </c>
      <c r="BA114" s="24" t="str">
        <f t="shared" si="608"/>
        <v/>
      </c>
      <c r="BB114" s="17" t="str">
        <f t="shared" si="609"/>
        <v>""</v>
      </c>
      <c r="BC114" s="22">
        <f t="shared" si="610"/>
        <v>9</v>
      </c>
      <c r="BD114" s="24" t="str">
        <f t="shared" si="611"/>
        <v/>
      </c>
      <c r="BE114" s="17" t="str">
        <f t="shared" si="612"/>
        <v>""</v>
      </c>
      <c r="BF114" s="22">
        <f t="shared" si="613"/>
        <v>9</v>
      </c>
      <c r="BG114" s="24" t="str">
        <f t="shared" si="614"/>
        <v/>
      </c>
      <c r="BH114" s="17" t="str">
        <f t="shared" si="615"/>
        <v>""</v>
      </c>
      <c r="BI114" s="22">
        <f t="shared" si="616"/>
        <v>9</v>
      </c>
      <c r="BJ114" s="24" t="str">
        <f t="shared" si="617"/>
        <v/>
      </c>
      <c r="BK114" s="17" t="str">
        <f t="shared" si="618"/>
        <v>""</v>
      </c>
      <c r="BL114" s="22">
        <f t="shared" si="619"/>
        <v>9</v>
      </c>
      <c r="BM114" s="24" t="str">
        <f t="shared" si="620"/>
        <v/>
      </c>
      <c r="BN114" s="17" t="str">
        <f t="shared" si="621"/>
        <v>""</v>
      </c>
      <c r="BO114" s="22">
        <f t="shared" si="622"/>
        <v>9</v>
      </c>
      <c r="BP114" s="24" t="str">
        <f t="shared" si="623"/>
        <v/>
      </c>
      <c r="BQ114" s="17" t="str">
        <f t="shared" si="624"/>
        <v>""</v>
      </c>
      <c r="BR114" t="str">
        <f t="shared" si="625"/>
        <v>A2.2-R2S</v>
      </c>
      <c r="BS114" s="5" t="str">
        <f t="shared" si="626"/>
        <v>yes</v>
      </c>
      <c r="BT114" s="3"/>
      <c r="BU114" t="str">
        <f t="shared" si="627"/>
        <v>Sheets.Add(new SheetPdfSample("A2.2-R2S - sheet title (107).pdf", "A2.2-R2S", "sheet title (107)", ST_TYPE03,"", " ", "A", "", "2", ".", "2", "-", "R2S", "", "", "", "", "", ""));</v>
      </c>
    </row>
    <row r="115" spans="2:73">
      <c r="B115" s="8">
        <f t="shared" si="358"/>
        <v>108</v>
      </c>
      <c r="C115" t="str">
        <f t="shared" si="359"/>
        <v>A2.2-R2N - sheet title (108)</v>
      </c>
      <c r="D115" t="str">
        <f t="shared" si="360"/>
        <v>sheet title (108)</v>
      </c>
      <c r="E115" t="s">
        <v>382</v>
      </c>
      <c r="F115" s="27" t="str">
        <f>_xlfn.XLOOKUP(IF(AS115="""""",AR$2,IF(AY115="""""",AX$2,IF(BE115="""""",BD$2,IF(BK115="""""",BJ$2,IF(BQ115="""""",BP$2,6)))))+IF(Z115="""""",0,10), Sheet2!A$2:A$13, Sheet2!B$2:B$13)</f>
        <v>ST_TYPE03</v>
      </c>
      <c r="G115" s="8"/>
      <c r="H115" s="3">
        <v>0</v>
      </c>
      <c r="I115" s="3"/>
      <c r="J115" s="3">
        <v>1</v>
      </c>
      <c r="K115" s="22">
        <v>0</v>
      </c>
      <c r="L115" s="3">
        <v>1</v>
      </c>
      <c r="M115" s="22">
        <v>1</v>
      </c>
      <c r="N115" s="3">
        <v>1</v>
      </c>
      <c r="O115" s="24">
        <v>1</v>
      </c>
      <c r="P115" s="5">
        <v>3</v>
      </c>
      <c r="Q115" s="24">
        <v>0</v>
      </c>
      <c r="R115" s="3">
        <v>0</v>
      </c>
      <c r="S115" s="24">
        <v>0</v>
      </c>
      <c r="T115" s="3">
        <v>0</v>
      </c>
      <c r="U115" s="24">
        <v>0</v>
      </c>
      <c r="V115" s="3">
        <v>0</v>
      </c>
      <c r="X115" s="22">
        <v>1</v>
      </c>
      <c r="Y115" s="24" t="str">
        <f t="shared" si="584"/>
        <v/>
      </c>
      <c r="Z115" s="17" t="str">
        <f t="shared" si="585"/>
        <v>""</v>
      </c>
      <c r="AA115" s="22">
        <v>0</v>
      </c>
      <c r="AB115" s="22">
        <f t="shared" si="586"/>
        <v>1</v>
      </c>
      <c r="AC115" s="24" t="str">
        <f t="shared" si="587"/>
        <v xml:space="preserve"> </v>
      </c>
      <c r="AD115" s="17" t="str">
        <f t="shared" si="361"/>
        <v>" "</v>
      </c>
      <c r="AE115" s="22">
        <f t="shared" si="588"/>
        <v>1</v>
      </c>
      <c r="AF115" s="24" t="str">
        <f t="shared" si="589"/>
        <v>A</v>
      </c>
      <c r="AG115" s="17" t="str">
        <f t="shared" si="362"/>
        <v>"A"</v>
      </c>
      <c r="AH115" s="22">
        <f t="shared" si="590"/>
        <v>2</v>
      </c>
      <c r="AI115" s="24" t="str">
        <f t="shared" si="591"/>
        <v/>
      </c>
      <c r="AJ115" s="17" t="str">
        <f t="shared" si="592"/>
        <v>""</v>
      </c>
      <c r="AK115" s="22">
        <f t="shared" si="593"/>
        <v>2</v>
      </c>
      <c r="AL115" s="24" t="str">
        <f t="shared" si="594"/>
        <v>2</v>
      </c>
      <c r="AM115" s="17" t="str">
        <f t="shared" si="363"/>
        <v>"2"</v>
      </c>
      <c r="AN115" s="22">
        <f t="shared" si="595"/>
        <v>3</v>
      </c>
      <c r="AO115" s="24">
        <f t="shared" si="596"/>
        <v>46</v>
      </c>
      <c r="AP115" s="17" t="str">
        <f t="shared" si="597"/>
        <v>"."</v>
      </c>
      <c r="AQ115" s="22">
        <f t="shared" si="598"/>
        <v>4</v>
      </c>
      <c r="AR115" s="24" t="str">
        <f t="shared" si="599"/>
        <v>2</v>
      </c>
      <c r="AS115" s="17" t="str">
        <f t="shared" si="600"/>
        <v>"2"</v>
      </c>
      <c r="AT115" s="22">
        <f t="shared" si="601"/>
        <v>5</v>
      </c>
      <c r="AU115" s="24">
        <f t="shared" si="602"/>
        <v>45</v>
      </c>
      <c r="AV115" s="17" t="str">
        <f t="shared" si="603"/>
        <v>"-"</v>
      </c>
      <c r="AW115" s="22">
        <f t="shared" si="604"/>
        <v>6</v>
      </c>
      <c r="AX115" s="24" t="str">
        <f t="shared" si="605"/>
        <v>R2N</v>
      </c>
      <c r="AY115" s="17" t="str">
        <f t="shared" si="606"/>
        <v>"R2N"</v>
      </c>
      <c r="AZ115" s="22">
        <f t="shared" si="607"/>
        <v>9</v>
      </c>
      <c r="BA115" s="24" t="str">
        <f t="shared" si="608"/>
        <v/>
      </c>
      <c r="BB115" s="17" t="str">
        <f t="shared" si="609"/>
        <v>""</v>
      </c>
      <c r="BC115" s="22">
        <f t="shared" si="610"/>
        <v>9</v>
      </c>
      <c r="BD115" s="24" t="str">
        <f t="shared" si="611"/>
        <v/>
      </c>
      <c r="BE115" s="17" t="str">
        <f t="shared" si="612"/>
        <v>""</v>
      </c>
      <c r="BF115" s="22">
        <f t="shared" si="613"/>
        <v>9</v>
      </c>
      <c r="BG115" s="24" t="str">
        <f t="shared" si="614"/>
        <v/>
      </c>
      <c r="BH115" s="17" t="str">
        <f t="shared" si="615"/>
        <v>""</v>
      </c>
      <c r="BI115" s="22">
        <f t="shared" si="616"/>
        <v>9</v>
      </c>
      <c r="BJ115" s="24" t="str">
        <f t="shared" si="617"/>
        <v/>
      </c>
      <c r="BK115" s="17" t="str">
        <f t="shared" si="618"/>
        <v>""</v>
      </c>
      <c r="BL115" s="22">
        <f t="shared" si="619"/>
        <v>9</v>
      </c>
      <c r="BM115" s="24" t="str">
        <f t="shared" si="620"/>
        <v/>
      </c>
      <c r="BN115" s="17" t="str">
        <f t="shared" si="621"/>
        <v>""</v>
      </c>
      <c r="BO115" s="22">
        <f t="shared" si="622"/>
        <v>9</v>
      </c>
      <c r="BP115" s="24" t="str">
        <f t="shared" si="623"/>
        <v/>
      </c>
      <c r="BQ115" s="17" t="str">
        <f t="shared" si="624"/>
        <v>""</v>
      </c>
      <c r="BR115" t="str">
        <f t="shared" si="625"/>
        <v>A2.2-R2N</v>
      </c>
      <c r="BS115" s="5" t="str">
        <f t="shared" si="626"/>
        <v>yes</v>
      </c>
      <c r="BT115" s="3"/>
      <c r="BU115" t="str">
        <f t="shared" si="627"/>
        <v>Sheets.Add(new SheetPdfSample("A2.2-R2N - sheet title (108).pdf", "A2.2-R2N", "sheet title (108)", ST_TYPE03,"", " ", "A", "", "2", ".", "2", "-", "R2N", "", "", "", "", "", ""));</v>
      </c>
    </row>
    <row r="116" spans="2:73">
      <c r="B116" s="8">
        <f t="shared" si="358"/>
        <v>109</v>
      </c>
      <c r="C116" t="str">
        <f t="shared" si="359"/>
        <v>A2.2-R3 - sheet title (109)</v>
      </c>
      <c r="D116" t="str">
        <f t="shared" si="360"/>
        <v>sheet title (109)</v>
      </c>
      <c r="E116" t="s">
        <v>383</v>
      </c>
      <c r="F116" s="27" t="str">
        <f>_xlfn.XLOOKUP(IF(AS116="""""",AR$2,IF(AY116="""""",AX$2,IF(BE116="""""",BD$2,IF(BK116="""""",BJ$2,IF(BQ116="""""",BP$2,6)))))+IF(Z116="""""",0,10), Sheet2!A$2:A$13, Sheet2!B$2:B$13)</f>
        <v>ST_TYPE03</v>
      </c>
      <c r="G116" s="8"/>
      <c r="H116" s="3">
        <v>0</v>
      </c>
      <c r="I116" s="3"/>
      <c r="J116" s="3">
        <v>1</v>
      </c>
      <c r="K116" s="22">
        <v>0</v>
      </c>
      <c r="L116" s="3">
        <v>1</v>
      </c>
      <c r="M116" s="22">
        <v>1</v>
      </c>
      <c r="N116" s="3">
        <v>1</v>
      </c>
      <c r="O116" s="24">
        <v>1</v>
      </c>
      <c r="P116" s="5">
        <v>3</v>
      </c>
      <c r="Q116" s="24">
        <v>0</v>
      </c>
      <c r="R116" s="3">
        <v>0</v>
      </c>
      <c r="S116" s="24">
        <v>0</v>
      </c>
      <c r="T116" s="3">
        <v>0</v>
      </c>
      <c r="U116" s="24">
        <v>0</v>
      </c>
      <c r="V116" s="3">
        <v>0</v>
      </c>
      <c r="X116" s="22">
        <v>1</v>
      </c>
      <c r="Y116" s="24" t="str">
        <f t="shared" si="584"/>
        <v/>
      </c>
      <c r="Z116" s="17" t="str">
        <f t="shared" si="585"/>
        <v>""</v>
      </c>
      <c r="AA116" s="22">
        <v>0</v>
      </c>
      <c r="AB116" s="22">
        <f t="shared" si="586"/>
        <v>1</v>
      </c>
      <c r="AC116" s="24" t="str">
        <f t="shared" si="587"/>
        <v xml:space="preserve"> </v>
      </c>
      <c r="AD116" s="17" t="str">
        <f t="shared" si="361"/>
        <v>" "</v>
      </c>
      <c r="AE116" s="22">
        <f t="shared" si="588"/>
        <v>1</v>
      </c>
      <c r="AF116" s="24" t="str">
        <f t="shared" si="589"/>
        <v>A</v>
      </c>
      <c r="AG116" s="17" t="str">
        <f t="shared" si="362"/>
        <v>"A"</v>
      </c>
      <c r="AH116" s="22">
        <f t="shared" si="590"/>
        <v>2</v>
      </c>
      <c r="AI116" s="24" t="str">
        <f t="shared" si="591"/>
        <v/>
      </c>
      <c r="AJ116" s="17" t="str">
        <f t="shared" si="592"/>
        <v>""</v>
      </c>
      <c r="AK116" s="22">
        <f t="shared" si="593"/>
        <v>2</v>
      </c>
      <c r="AL116" s="24" t="str">
        <f t="shared" si="594"/>
        <v>2</v>
      </c>
      <c r="AM116" s="17" t="str">
        <f t="shared" si="363"/>
        <v>"2"</v>
      </c>
      <c r="AN116" s="22">
        <f t="shared" si="595"/>
        <v>3</v>
      </c>
      <c r="AO116" s="24">
        <f t="shared" si="596"/>
        <v>46</v>
      </c>
      <c r="AP116" s="17" t="str">
        <f t="shared" si="597"/>
        <v>"."</v>
      </c>
      <c r="AQ116" s="22">
        <f t="shared" si="598"/>
        <v>4</v>
      </c>
      <c r="AR116" s="24" t="str">
        <f t="shared" si="599"/>
        <v>2</v>
      </c>
      <c r="AS116" s="17" t="str">
        <f t="shared" si="600"/>
        <v>"2"</v>
      </c>
      <c r="AT116" s="22">
        <f t="shared" si="601"/>
        <v>5</v>
      </c>
      <c r="AU116" s="24">
        <f t="shared" si="602"/>
        <v>45</v>
      </c>
      <c r="AV116" s="17" t="str">
        <f t="shared" si="603"/>
        <v>"-"</v>
      </c>
      <c r="AW116" s="22">
        <f t="shared" si="604"/>
        <v>6</v>
      </c>
      <c r="AX116" s="24" t="str">
        <f t="shared" si="605"/>
        <v>R3</v>
      </c>
      <c r="AY116" s="17" t="str">
        <f t="shared" si="606"/>
        <v>"R3"</v>
      </c>
      <c r="AZ116" s="22">
        <f t="shared" si="607"/>
        <v>9</v>
      </c>
      <c r="BA116" s="24" t="str">
        <f t="shared" si="608"/>
        <v/>
      </c>
      <c r="BB116" s="17" t="str">
        <f t="shared" si="609"/>
        <v>""</v>
      </c>
      <c r="BC116" s="22">
        <f t="shared" si="610"/>
        <v>9</v>
      </c>
      <c r="BD116" s="24" t="str">
        <f t="shared" si="611"/>
        <v/>
      </c>
      <c r="BE116" s="17" t="str">
        <f t="shared" si="612"/>
        <v>""</v>
      </c>
      <c r="BF116" s="22">
        <f t="shared" si="613"/>
        <v>9</v>
      </c>
      <c r="BG116" s="24" t="str">
        <f t="shared" si="614"/>
        <v/>
      </c>
      <c r="BH116" s="17" t="str">
        <f t="shared" si="615"/>
        <v>""</v>
      </c>
      <c r="BI116" s="22">
        <f t="shared" si="616"/>
        <v>9</v>
      </c>
      <c r="BJ116" s="24" t="str">
        <f t="shared" si="617"/>
        <v/>
      </c>
      <c r="BK116" s="17" t="str">
        <f t="shared" si="618"/>
        <v>""</v>
      </c>
      <c r="BL116" s="22">
        <f t="shared" si="619"/>
        <v>9</v>
      </c>
      <c r="BM116" s="24" t="str">
        <f t="shared" si="620"/>
        <v/>
      </c>
      <c r="BN116" s="17" t="str">
        <f t="shared" si="621"/>
        <v>""</v>
      </c>
      <c r="BO116" s="22">
        <f t="shared" si="622"/>
        <v>9</v>
      </c>
      <c r="BP116" s="24" t="str">
        <f t="shared" si="623"/>
        <v/>
      </c>
      <c r="BQ116" s="17" t="str">
        <f t="shared" si="624"/>
        <v>""</v>
      </c>
      <c r="BR116" t="str">
        <f t="shared" si="625"/>
        <v>A2.2-R3</v>
      </c>
      <c r="BS116" s="5" t="str">
        <f t="shared" si="626"/>
        <v>yes</v>
      </c>
      <c r="BT116" s="3"/>
      <c r="BU116" t="str">
        <f t="shared" si="627"/>
        <v>Sheets.Add(new SheetPdfSample("A2.2-R3 - sheet title (109).pdf", "A2.2-R3", "sheet title (109)", ST_TYPE03,"", " ", "A", "", "2", ".", "2", "-", "R3", "", "", "", "", "", ""));</v>
      </c>
    </row>
    <row r="117" spans="2:73">
      <c r="B117" s="8">
        <f t="shared" si="358"/>
        <v>110</v>
      </c>
      <c r="C117" t="str">
        <f t="shared" si="359"/>
        <v>A2.2-R3S - sheet title (110)</v>
      </c>
      <c r="D117" t="str">
        <f t="shared" si="360"/>
        <v>sheet title (110)</v>
      </c>
      <c r="E117" t="s">
        <v>384</v>
      </c>
      <c r="F117" s="27" t="str">
        <f>_xlfn.XLOOKUP(IF(AS117="""""",AR$2,IF(AY117="""""",AX$2,IF(BE117="""""",BD$2,IF(BK117="""""",BJ$2,IF(BQ117="""""",BP$2,6)))))+IF(Z117="""""",0,10), Sheet2!A$2:A$13, Sheet2!B$2:B$13)</f>
        <v>ST_TYPE03</v>
      </c>
      <c r="G117" s="8"/>
      <c r="H117" s="3">
        <v>0</v>
      </c>
      <c r="I117" s="3"/>
      <c r="J117" s="3">
        <v>1</v>
      </c>
      <c r="K117" s="22">
        <v>0</v>
      </c>
      <c r="L117" s="3">
        <v>1</v>
      </c>
      <c r="M117" s="22">
        <v>1</v>
      </c>
      <c r="N117" s="3">
        <v>1</v>
      </c>
      <c r="O117" s="24">
        <v>1</v>
      </c>
      <c r="P117" s="5">
        <v>3</v>
      </c>
      <c r="Q117" s="24">
        <v>0</v>
      </c>
      <c r="R117" s="3">
        <v>0</v>
      </c>
      <c r="S117" s="24">
        <v>0</v>
      </c>
      <c r="T117" s="3">
        <v>0</v>
      </c>
      <c r="U117" s="24">
        <v>0</v>
      </c>
      <c r="V117" s="3">
        <v>0</v>
      </c>
      <c r="X117" s="22">
        <v>1</v>
      </c>
      <c r="Y117" s="24" t="str">
        <f t="shared" si="584"/>
        <v/>
      </c>
      <c r="Z117" s="17" t="str">
        <f t="shared" si="585"/>
        <v>""</v>
      </c>
      <c r="AA117" s="22">
        <v>0</v>
      </c>
      <c r="AB117" s="22">
        <f t="shared" si="586"/>
        <v>1</v>
      </c>
      <c r="AC117" s="24" t="str">
        <f t="shared" si="587"/>
        <v xml:space="preserve"> </v>
      </c>
      <c r="AD117" s="17" t="str">
        <f t="shared" si="361"/>
        <v>" "</v>
      </c>
      <c r="AE117" s="22">
        <f t="shared" si="588"/>
        <v>1</v>
      </c>
      <c r="AF117" s="24" t="str">
        <f t="shared" si="589"/>
        <v>A</v>
      </c>
      <c r="AG117" s="17" t="str">
        <f t="shared" si="362"/>
        <v>"A"</v>
      </c>
      <c r="AH117" s="22">
        <f t="shared" si="590"/>
        <v>2</v>
      </c>
      <c r="AI117" s="24" t="str">
        <f t="shared" si="591"/>
        <v/>
      </c>
      <c r="AJ117" s="17" t="str">
        <f t="shared" si="592"/>
        <v>""</v>
      </c>
      <c r="AK117" s="22">
        <f t="shared" si="593"/>
        <v>2</v>
      </c>
      <c r="AL117" s="24" t="str">
        <f t="shared" si="594"/>
        <v>2</v>
      </c>
      <c r="AM117" s="17" t="str">
        <f t="shared" si="363"/>
        <v>"2"</v>
      </c>
      <c r="AN117" s="22">
        <f t="shared" si="595"/>
        <v>3</v>
      </c>
      <c r="AO117" s="24">
        <f t="shared" si="596"/>
        <v>46</v>
      </c>
      <c r="AP117" s="17" t="str">
        <f t="shared" si="597"/>
        <v>"."</v>
      </c>
      <c r="AQ117" s="22">
        <f t="shared" si="598"/>
        <v>4</v>
      </c>
      <c r="AR117" s="24" t="str">
        <f t="shared" si="599"/>
        <v>2</v>
      </c>
      <c r="AS117" s="17" t="str">
        <f t="shared" si="600"/>
        <v>"2"</v>
      </c>
      <c r="AT117" s="22">
        <f t="shared" si="601"/>
        <v>5</v>
      </c>
      <c r="AU117" s="24">
        <f t="shared" si="602"/>
        <v>45</v>
      </c>
      <c r="AV117" s="17" t="str">
        <f t="shared" si="603"/>
        <v>"-"</v>
      </c>
      <c r="AW117" s="22">
        <f t="shared" si="604"/>
        <v>6</v>
      </c>
      <c r="AX117" s="24" t="str">
        <f t="shared" si="605"/>
        <v>R3S</v>
      </c>
      <c r="AY117" s="17" t="str">
        <f t="shared" si="606"/>
        <v>"R3S"</v>
      </c>
      <c r="AZ117" s="22">
        <f t="shared" si="607"/>
        <v>9</v>
      </c>
      <c r="BA117" s="24" t="str">
        <f t="shared" si="608"/>
        <v/>
      </c>
      <c r="BB117" s="17" t="str">
        <f t="shared" si="609"/>
        <v>""</v>
      </c>
      <c r="BC117" s="22">
        <f t="shared" si="610"/>
        <v>9</v>
      </c>
      <c r="BD117" s="24" t="str">
        <f t="shared" si="611"/>
        <v/>
      </c>
      <c r="BE117" s="17" t="str">
        <f t="shared" si="612"/>
        <v>""</v>
      </c>
      <c r="BF117" s="22">
        <f t="shared" si="613"/>
        <v>9</v>
      </c>
      <c r="BG117" s="24" t="str">
        <f t="shared" si="614"/>
        <v/>
      </c>
      <c r="BH117" s="17" t="str">
        <f t="shared" si="615"/>
        <v>""</v>
      </c>
      <c r="BI117" s="22">
        <f t="shared" si="616"/>
        <v>9</v>
      </c>
      <c r="BJ117" s="24" t="str">
        <f t="shared" si="617"/>
        <v/>
      </c>
      <c r="BK117" s="17" t="str">
        <f t="shared" si="618"/>
        <v>""</v>
      </c>
      <c r="BL117" s="22">
        <f t="shared" si="619"/>
        <v>9</v>
      </c>
      <c r="BM117" s="24" t="str">
        <f t="shared" si="620"/>
        <v/>
      </c>
      <c r="BN117" s="17" t="str">
        <f t="shared" si="621"/>
        <v>""</v>
      </c>
      <c r="BO117" s="22">
        <f t="shared" si="622"/>
        <v>9</v>
      </c>
      <c r="BP117" s="24" t="str">
        <f t="shared" si="623"/>
        <v/>
      </c>
      <c r="BQ117" s="17" t="str">
        <f t="shared" si="624"/>
        <v>""</v>
      </c>
      <c r="BR117" t="str">
        <f t="shared" si="625"/>
        <v>A2.2-R3S</v>
      </c>
      <c r="BS117" s="5" t="str">
        <f t="shared" si="626"/>
        <v>yes</v>
      </c>
      <c r="BT117" s="3"/>
      <c r="BU117" t="str">
        <f t="shared" si="627"/>
        <v>Sheets.Add(new SheetPdfSample("A2.2-R3S - sheet title (110).pdf", "A2.2-R3S", "sheet title (110)", ST_TYPE03,"", " ", "A", "", "2", ".", "2", "-", "R3S", "", "", "", "", "", ""));</v>
      </c>
    </row>
    <row r="118" spans="2:73">
      <c r="B118" s="8">
        <f t="shared" si="358"/>
        <v>111</v>
      </c>
      <c r="C118" t="str">
        <f t="shared" si="359"/>
        <v>A2.2-R3N - sheet title (111)</v>
      </c>
      <c r="D118" t="str">
        <f t="shared" si="360"/>
        <v>sheet title (111)</v>
      </c>
      <c r="E118" t="s">
        <v>385</v>
      </c>
      <c r="F118" s="27" t="str">
        <f>_xlfn.XLOOKUP(IF(AS118="""""",AR$2,IF(AY118="""""",AX$2,IF(BE118="""""",BD$2,IF(BK118="""""",BJ$2,IF(BQ118="""""",BP$2,6)))))+IF(Z118="""""",0,10), Sheet2!A$2:A$13, Sheet2!B$2:B$13)</f>
        <v>ST_TYPE03</v>
      </c>
      <c r="G118" s="8"/>
      <c r="H118" s="3">
        <v>0</v>
      </c>
      <c r="I118" s="3"/>
      <c r="J118" s="3">
        <v>1</v>
      </c>
      <c r="K118" s="22">
        <v>0</v>
      </c>
      <c r="L118" s="3">
        <v>1</v>
      </c>
      <c r="M118" s="22">
        <v>1</v>
      </c>
      <c r="N118" s="3">
        <v>1</v>
      </c>
      <c r="O118" s="24">
        <v>1</v>
      </c>
      <c r="P118" s="5">
        <v>3</v>
      </c>
      <c r="Q118" s="24">
        <v>0</v>
      </c>
      <c r="R118" s="3">
        <v>0</v>
      </c>
      <c r="S118" s="24">
        <v>0</v>
      </c>
      <c r="T118" s="3">
        <v>0</v>
      </c>
      <c r="U118" s="24">
        <v>0</v>
      </c>
      <c r="V118" s="3">
        <v>0</v>
      </c>
      <c r="X118" s="22">
        <v>1</v>
      </c>
      <c r="Y118" s="24" t="str">
        <f t="shared" si="584"/>
        <v/>
      </c>
      <c r="Z118" s="17" t="str">
        <f t="shared" si="585"/>
        <v>""</v>
      </c>
      <c r="AA118" s="22">
        <v>0</v>
      </c>
      <c r="AB118" s="22">
        <f t="shared" si="586"/>
        <v>1</v>
      </c>
      <c r="AC118" s="24" t="str">
        <f t="shared" si="587"/>
        <v xml:space="preserve"> </v>
      </c>
      <c r="AD118" s="17" t="str">
        <f t="shared" si="361"/>
        <v>" "</v>
      </c>
      <c r="AE118" s="22">
        <f t="shared" si="588"/>
        <v>1</v>
      </c>
      <c r="AF118" s="24" t="str">
        <f t="shared" si="589"/>
        <v>A</v>
      </c>
      <c r="AG118" s="17" t="str">
        <f t="shared" si="362"/>
        <v>"A"</v>
      </c>
      <c r="AH118" s="22">
        <f t="shared" si="590"/>
        <v>2</v>
      </c>
      <c r="AI118" s="24" t="str">
        <f t="shared" si="591"/>
        <v/>
      </c>
      <c r="AJ118" s="17" t="str">
        <f t="shared" si="592"/>
        <v>""</v>
      </c>
      <c r="AK118" s="22">
        <f t="shared" si="593"/>
        <v>2</v>
      </c>
      <c r="AL118" s="24" t="str">
        <f t="shared" si="594"/>
        <v>2</v>
      </c>
      <c r="AM118" s="17" t="str">
        <f t="shared" si="363"/>
        <v>"2"</v>
      </c>
      <c r="AN118" s="22">
        <f t="shared" si="595"/>
        <v>3</v>
      </c>
      <c r="AO118" s="24">
        <f t="shared" si="596"/>
        <v>46</v>
      </c>
      <c r="AP118" s="17" t="str">
        <f t="shared" si="597"/>
        <v>"."</v>
      </c>
      <c r="AQ118" s="22">
        <f t="shared" si="598"/>
        <v>4</v>
      </c>
      <c r="AR118" s="24" t="str">
        <f t="shared" si="599"/>
        <v>2</v>
      </c>
      <c r="AS118" s="17" t="str">
        <f t="shared" si="600"/>
        <v>"2"</v>
      </c>
      <c r="AT118" s="22">
        <f t="shared" si="601"/>
        <v>5</v>
      </c>
      <c r="AU118" s="24">
        <f t="shared" si="602"/>
        <v>45</v>
      </c>
      <c r="AV118" s="17" t="str">
        <f t="shared" si="603"/>
        <v>"-"</v>
      </c>
      <c r="AW118" s="22">
        <f t="shared" si="604"/>
        <v>6</v>
      </c>
      <c r="AX118" s="24" t="str">
        <f t="shared" si="605"/>
        <v>R3N</v>
      </c>
      <c r="AY118" s="17" t="str">
        <f t="shared" si="606"/>
        <v>"R3N"</v>
      </c>
      <c r="AZ118" s="22">
        <f t="shared" si="607"/>
        <v>9</v>
      </c>
      <c r="BA118" s="24" t="str">
        <f t="shared" si="608"/>
        <v/>
      </c>
      <c r="BB118" s="17" t="str">
        <f t="shared" si="609"/>
        <v>""</v>
      </c>
      <c r="BC118" s="22">
        <f t="shared" si="610"/>
        <v>9</v>
      </c>
      <c r="BD118" s="24" t="str">
        <f t="shared" si="611"/>
        <v/>
      </c>
      <c r="BE118" s="17" t="str">
        <f t="shared" si="612"/>
        <v>""</v>
      </c>
      <c r="BF118" s="22">
        <f t="shared" si="613"/>
        <v>9</v>
      </c>
      <c r="BG118" s="24" t="str">
        <f t="shared" si="614"/>
        <v/>
      </c>
      <c r="BH118" s="17" t="str">
        <f t="shared" si="615"/>
        <v>""</v>
      </c>
      <c r="BI118" s="22">
        <f t="shared" si="616"/>
        <v>9</v>
      </c>
      <c r="BJ118" s="24" t="str">
        <f t="shared" si="617"/>
        <v/>
      </c>
      <c r="BK118" s="17" t="str">
        <f t="shared" si="618"/>
        <v>""</v>
      </c>
      <c r="BL118" s="22">
        <f t="shared" si="619"/>
        <v>9</v>
      </c>
      <c r="BM118" s="24" t="str">
        <f t="shared" si="620"/>
        <v/>
      </c>
      <c r="BN118" s="17" t="str">
        <f t="shared" si="621"/>
        <v>""</v>
      </c>
      <c r="BO118" s="22">
        <f t="shared" si="622"/>
        <v>9</v>
      </c>
      <c r="BP118" s="24" t="str">
        <f t="shared" si="623"/>
        <v/>
      </c>
      <c r="BQ118" s="17" t="str">
        <f t="shared" si="624"/>
        <v>""</v>
      </c>
      <c r="BR118" t="str">
        <f t="shared" si="625"/>
        <v>A2.2-R3N</v>
      </c>
      <c r="BS118" s="5" t="str">
        <f t="shared" si="626"/>
        <v>yes</v>
      </c>
      <c r="BT118" s="3"/>
      <c r="BU118" t="str">
        <f t="shared" si="627"/>
        <v>Sheets.Add(new SheetPdfSample("A2.2-R3N - sheet title (111).pdf", "A2.2-R3N", "sheet title (111)", ST_TYPE03,"", " ", "A", "", "2", ".", "2", "-", "R3N", "", "", "", "", "", ""));</v>
      </c>
    </row>
    <row r="119" spans="2:73">
      <c r="B119" s="8">
        <f t="shared" si="358"/>
        <v>112</v>
      </c>
      <c r="C119" t="str">
        <f t="shared" si="359"/>
        <v>A2.2-R4 - sheet title (112)</v>
      </c>
      <c r="D119" t="str">
        <f t="shared" si="360"/>
        <v>sheet title (112)</v>
      </c>
      <c r="E119" t="s">
        <v>386</v>
      </c>
      <c r="F119" s="27" t="str">
        <f>_xlfn.XLOOKUP(IF(AS119="""""",AR$2,IF(AY119="""""",AX$2,IF(BE119="""""",BD$2,IF(BK119="""""",BJ$2,IF(BQ119="""""",BP$2,6)))))+IF(Z119="""""",0,10), Sheet2!A$2:A$13, Sheet2!B$2:B$13)</f>
        <v>ST_TYPE03</v>
      </c>
      <c r="G119" s="8"/>
      <c r="H119" s="3">
        <v>0</v>
      </c>
      <c r="I119" s="3"/>
      <c r="J119" s="3">
        <v>1</v>
      </c>
      <c r="K119" s="22">
        <v>0</v>
      </c>
      <c r="L119" s="3">
        <v>1</v>
      </c>
      <c r="M119" s="22">
        <v>1</v>
      </c>
      <c r="N119" s="3">
        <v>1</v>
      </c>
      <c r="O119" s="24">
        <v>1</v>
      </c>
      <c r="P119" s="5">
        <v>3</v>
      </c>
      <c r="Q119" s="24">
        <v>0</v>
      </c>
      <c r="R119" s="3">
        <v>0</v>
      </c>
      <c r="S119" s="24">
        <v>0</v>
      </c>
      <c r="T119" s="3">
        <v>0</v>
      </c>
      <c r="U119" s="24">
        <v>0</v>
      </c>
      <c r="V119" s="3">
        <v>0</v>
      </c>
      <c r="X119" s="22">
        <v>1</v>
      </c>
      <c r="Y119" s="24" t="str">
        <f t="shared" si="584"/>
        <v/>
      </c>
      <c r="Z119" s="17" t="str">
        <f t="shared" si="585"/>
        <v>""</v>
      </c>
      <c r="AA119" s="22">
        <v>0</v>
      </c>
      <c r="AB119" s="22">
        <f t="shared" si="586"/>
        <v>1</v>
      </c>
      <c r="AC119" s="24" t="str">
        <f t="shared" si="587"/>
        <v xml:space="preserve"> </v>
      </c>
      <c r="AD119" s="17" t="str">
        <f t="shared" si="361"/>
        <v>" "</v>
      </c>
      <c r="AE119" s="22">
        <f t="shared" si="588"/>
        <v>1</v>
      </c>
      <c r="AF119" s="24" t="str">
        <f t="shared" si="589"/>
        <v>A</v>
      </c>
      <c r="AG119" s="17" t="str">
        <f t="shared" si="362"/>
        <v>"A"</v>
      </c>
      <c r="AH119" s="22">
        <f t="shared" si="590"/>
        <v>2</v>
      </c>
      <c r="AI119" s="24" t="str">
        <f t="shared" si="591"/>
        <v/>
      </c>
      <c r="AJ119" s="17" t="str">
        <f t="shared" si="592"/>
        <v>""</v>
      </c>
      <c r="AK119" s="22">
        <f t="shared" si="593"/>
        <v>2</v>
      </c>
      <c r="AL119" s="24" t="str">
        <f t="shared" si="594"/>
        <v>2</v>
      </c>
      <c r="AM119" s="17" t="str">
        <f t="shared" si="363"/>
        <v>"2"</v>
      </c>
      <c r="AN119" s="22">
        <f t="shared" si="595"/>
        <v>3</v>
      </c>
      <c r="AO119" s="24">
        <f t="shared" si="596"/>
        <v>46</v>
      </c>
      <c r="AP119" s="17" t="str">
        <f t="shared" si="597"/>
        <v>"."</v>
      </c>
      <c r="AQ119" s="22">
        <f t="shared" si="598"/>
        <v>4</v>
      </c>
      <c r="AR119" s="24" t="str">
        <f t="shared" si="599"/>
        <v>2</v>
      </c>
      <c r="AS119" s="17" t="str">
        <f t="shared" si="600"/>
        <v>"2"</v>
      </c>
      <c r="AT119" s="22">
        <f t="shared" si="601"/>
        <v>5</v>
      </c>
      <c r="AU119" s="24">
        <f t="shared" si="602"/>
        <v>45</v>
      </c>
      <c r="AV119" s="17" t="str">
        <f t="shared" si="603"/>
        <v>"-"</v>
      </c>
      <c r="AW119" s="22">
        <f t="shared" si="604"/>
        <v>6</v>
      </c>
      <c r="AX119" s="24" t="str">
        <f t="shared" si="605"/>
        <v>R4</v>
      </c>
      <c r="AY119" s="17" t="str">
        <f t="shared" si="606"/>
        <v>"R4"</v>
      </c>
      <c r="AZ119" s="22">
        <f t="shared" si="607"/>
        <v>9</v>
      </c>
      <c r="BA119" s="24" t="str">
        <f t="shared" si="608"/>
        <v/>
      </c>
      <c r="BB119" s="17" t="str">
        <f t="shared" si="609"/>
        <v>""</v>
      </c>
      <c r="BC119" s="22">
        <f t="shared" si="610"/>
        <v>9</v>
      </c>
      <c r="BD119" s="24" t="str">
        <f t="shared" si="611"/>
        <v/>
      </c>
      <c r="BE119" s="17" t="str">
        <f t="shared" si="612"/>
        <v>""</v>
      </c>
      <c r="BF119" s="22">
        <f t="shared" si="613"/>
        <v>9</v>
      </c>
      <c r="BG119" s="24" t="str">
        <f t="shared" si="614"/>
        <v/>
      </c>
      <c r="BH119" s="17" t="str">
        <f t="shared" si="615"/>
        <v>""</v>
      </c>
      <c r="BI119" s="22">
        <f t="shared" si="616"/>
        <v>9</v>
      </c>
      <c r="BJ119" s="24" t="str">
        <f t="shared" si="617"/>
        <v/>
      </c>
      <c r="BK119" s="17" t="str">
        <f t="shared" si="618"/>
        <v>""</v>
      </c>
      <c r="BL119" s="22">
        <f t="shared" si="619"/>
        <v>9</v>
      </c>
      <c r="BM119" s="24" t="str">
        <f t="shared" si="620"/>
        <v/>
      </c>
      <c r="BN119" s="17" t="str">
        <f t="shared" si="621"/>
        <v>""</v>
      </c>
      <c r="BO119" s="22">
        <f t="shared" si="622"/>
        <v>9</v>
      </c>
      <c r="BP119" s="24" t="str">
        <f t="shared" si="623"/>
        <v/>
      </c>
      <c r="BQ119" s="17" t="str">
        <f t="shared" si="624"/>
        <v>""</v>
      </c>
      <c r="BR119" t="str">
        <f t="shared" si="625"/>
        <v>A2.2-R4</v>
      </c>
      <c r="BS119" s="5" t="str">
        <f t="shared" si="626"/>
        <v>yes</v>
      </c>
      <c r="BT119" s="3"/>
      <c r="BU119" t="str">
        <f t="shared" si="627"/>
        <v>Sheets.Add(new SheetPdfSample("A2.2-R4 - sheet title (112).pdf", "A2.2-R4", "sheet title (112)", ST_TYPE03,"", " ", "A", "", "2", ".", "2", "-", "R4", "", "", "", "", "", ""));</v>
      </c>
    </row>
    <row r="120" spans="2:73">
      <c r="B120" s="8">
        <f t="shared" si="358"/>
        <v>113</v>
      </c>
      <c r="C120" t="str">
        <f t="shared" si="359"/>
        <v>A2.2-R4S - sheet title (113)</v>
      </c>
      <c r="D120" t="str">
        <f t="shared" si="360"/>
        <v>sheet title (113)</v>
      </c>
      <c r="E120" t="s">
        <v>387</v>
      </c>
      <c r="F120" s="27" t="str">
        <f>_xlfn.XLOOKUP(IF(AS120="""""",AR$2,IF(AY120="""""",AX$2,IF(BE120="""""",BD$2,IF(BK120="""""",BJ$2,IF(BQ120="""""",BP$2,6)))))+IF(Z120="""""",0,10), Sheet2!A$2:A$13, Sheet2!B$2:B$13)</f>
        <v>ST_TYPE03</v>
      </c>
      <c r="G120" s="8"/>
      <c r="H120" s="3">
        <v>0</v>
      </c>
      <c r="I120" s="3"/>
      <c r="J120" s="3">
        <v>1</v>
      </c>
      <c r="K120" s="22">
        <v>0</v>
      </c>
      <c r="L120" s="3">
        <v>1</v>
      </c>
      <c r="M120" s="22">
        <v>1</v>
      </c>
      <c r="N120" s="3">
        <v>1</v>
      </c>
      <c r="O120" s="24">
        <v>1</v>
      </c>
      <c r="P120" s="5">
        <v>3</v>
      </c>
      <c r="Q120" s="24">
        <v>0</v>
      </c>
      <c r="R120" s="3">
        <v>0</v>
      </c>
      <c r="S120" s="24">
        <v>0</v>
      </c>
      <c r="T120" s="3">
        <v>0</v>
      </c>
      <c r="U120" s="24">
        <v>0</v>
      </c>
      <c r="V120" s="3">
        <v>0</v>
      </c>
      <c r="X120" s="22">
        <v>1</v>
      </c>
      <c r="Y120" s="24" t="str">
        <f t="shared" si="584"/>
        <v/>
      </c>
      <c r="Z120" s="17" t="str">
        <f t="shared" si="585"/>
        <v>""</v>
      </c>
      <c r="AA120" s="22">
        <v>0</v>
      </c>
      <c r="AB120" s="22">
        <f t="shared" si="586"/>
        <v>1</v>
      </c>
      <c r="AC120" s="24" t="str">
        <f t="shared" si="587"/>
        <v xml:space="preserve"> </v>
      </c>
      <c r="AD120" s="17" t="str">
        <f t="shared" si="361"/>
        <v>" "</v>
      </c>
      <c r="AE120" s="22">
        <f t="shared" si="588"/>
        <v>1</v>
      </c>
      <c r="AF120" s="24" t="str">
        <f t="shared" si="589"/>
        <v>A</v>
      </c>
      <c r="AG120" s="17" t="str">
        <f t="shared" si="362"/>
        <v>"A"</v>
      </c>
      <c r="AH120" s="22">
        <f t="shared" si="590"/>
        <v>2</v>
      </c>
      <c r="AI120" s="24" t="str">
        <f t="shared" si="591"/>
        <v/>
      </c>
      <c r="AJ120" s="17" t="str">
        <f t="shared" si="592"/>
        <v>""</v>
      </c>
      <c r="AK120" s="22">
        <f t="shared" si="593"/>
        <v>2</v>
      </c>
      <c r="AL120" s="24" t="str">
        <f t="shared" si="594"/>
        <v>2</v>
      </c>
      <c r="AM120" s="17" t="str">
        <f t="shared" si="363"/>
        <v>"2"</v>
      </c>
      <c r="AN120" s="22">
        <f t="shared" si="595"/>
        <v>3</v>
      </c>
      <c r="AO120" s="24">
        <f t="shared" si="596"/>
        <v>46</v>
      </c>
      <c r="AP120" s="17" t="str">
        <f t="shared" si="597"/>
        <v>"."</v>
      </c>
      <c r="AQ120" s="22">
        <f t="shared" si="598"/>
        <v>4</v>
      </c>
      <c r="AR120" s="24" t="str">
        <f t="shared" si="599"/>
        <v>2</v>
      </c>
      <c r="AS120" s="17" t="str">
        <f t="shared" si="600"/>
        <v>"2"</v>
      </c>
      <c r="AT120" s="22">
        <f t="shared" si="601"/>
        <v>5</v>
      </c>
      <c r="AU120" s="24">
        <f t="shared" si="602"/>
        <v>45</v>
      </c>
      <c r="AV120" s="17" t="str">
        <f t="shared" si="603"/>
        <v>"-"</v>
      </c>
      <c r="AW120" s="22">
        <f t="shared" si="604"/>
        <v>6</v>
      </c>
      <c r="AX120" s="24" t="str">
        <f t="shared" si="605"/>
        <v>R4S</v>
      </c>
      <c r="AY120" s="17" t="str">
        <f t="shared" si="606"/>
        <v>"R4S"</v>
      </c>
      <c r="AZ120" s="22">
        <f t="shared" si="607"/>
        <v>9</v>
      </c>
      <c r="BA120" s="24" t="str">
        <f t="shared" si="608"/>
        <v/>
      </c>
      <c r="BB120" s="17" t="str">
        <f t="shared" si="609"/>
        <v>""</v>
      </c>
      <c r="BC120" s="22">
        <f t="shared" si="610"/>
        <v>9</v>
      </c>
      <c r="BD120" s="24" t="str">
        <f t="shared" si="611"/>
        <v/>
      </c>
      <c r="BE120" s="17" t="str">
        <f t="shared" si="612"/>
        <v>""</v>
      </c>
      <c r="BF120" s="22">
        <f t="shared" si="613"/>
        <v>9</v>
      </c>
      <c r="BG120" s="24" t="str">
        <f t="shared" si="614"/>
        <v/>
      </c>
      <c r="BH120" s="17" t="str">
        <f t="shared" si="615"/>
        <v>""</v>
      </c>
      <c r="BI120" s="22">
        <f t="shared" si="616"/>
        <v>9</v>
      </c>
      <c r="BJ120" s="24" t="str">
        <f t="shared" si="617"/>
        <v/>
      </c>
      <c r="BK120" s="17" t="str">
        <f t="shared" si="618"/>
        <v>""</v>
      </c>
      <c r="BL120" s="22">
        <f t="shared" si="619"/>
        <v>9</v>
      </c>
      <c r="BM120" s="24" t="str">
        <f t="shared" si="620"/>
        <v/>
      </c>
      <c r="BN120" s="17" t="str">
        <f t="shared" si="621"/>
        <v>""</v>
      </c>
      <c r="BO120" s="22">
        <f t="shared" si="622"/>
        <v>9</v>
      </c>
      <c r="BP120" s="24" t="str">
        <f t="shared" si="623"/>
        <v/>
      </c>
      <c r="BQ120" s="17" t="str">
        <f t="shared" si="624"/>
        <v>""</v>
      </c>
      <c r="BR120" t="str">
        <f t="shared" si="625"/>
        <v>A2.2-R4S</v>
      </c>
      <c r="BS120" s="5" t="str">
        <f t="shared" si="626"/>
        <v>yes</v>
      </c>
      <c r="BT120" s="3"/>
      <c r="BU120" t="str">
        <f t="shared" si="627"/>
        <v>Sheets.Add(new SheetPdfSample("A2.2-R4S - sheet title (113).pdf", "A2.2-R4S", "sheet title (113)", ST_TYPE03,"", " ", "A", "", "2", ".", "2", "-", "R4S", "", "", "", "", "", ""));</v>
      </c>
    </row>
    <row r="121" spans="2:73">
      <c r="B121" s="8">
        <f t="shared" si="358"/>
        <v>114</v>
      </c>
      <c r="C121" t="str">
        <f t="shared" si="359"/>
        <v>A2.2-R4N - sheet title (114)</v>
      </c>
      <c r="D121" t="str">
        <f t="shared" si="360"/>
        <v>sheet title (114)</v>
      </c>
      <c r="E121" t="s">
        <v>388</v>
      </c>
      <c r="F121" s="27" t="str">
        <f>_xlfn.XLOOKUP(IF(AS121="""""",AR$2,IF(AY121="""""",AX$2,IF(BE121="""""",BD$2,IF(BK121="""""",BJ$2,IF(BQ121="""""",BP$2,6)))))+IF(Z121="""""",0,10), Sheet2!A$2:A$13, Sheet2!B$2:B$13)</f>
        <v>ST_TYPE03</v>
      </c>
      <c r="G121" s="8"/>
      <c r="H121" s="3">
        <v>0</v>
      </c>
      <c r="I121" s="3"/>
      <c r="J121" s="3">
        <v>1</v>
      </c>
      <c r="K121" s="22">
        <v>0</v>
      </c>
      <c r="L121" s="3">
        <v>1</v>
      </c>
      <c r="M121" s="22">
        <v>1</v>
      </c>
      <c r="N121" s="3">
        <v>1</v>
      </c>
      <c r="O121" s="24">
        <v>1</v>
      </c>
      <c r="P121" s="5">
        <v>3</v>
      </c>
      <c r="Q121" s="24">
        <v>0</v>
      </c>
      <c r="R121" s="3">
        <v>0</v>
      </c>
      <c r="S121" s="24">
        <v>0</v>
      </c>
      <c r="T121" s="3">
        <v>0</v>
      </c>
      <c r="U121" s="24">
        <v>0</v>
      </c>
      <c r="V121" s="3">
        <v>0</v>
      </c>
      <c r="X121" s="22">
        <v>1</v>
      </c>
      <c r="Y121" s="24" t="str">
        <f t="shared" si="584"/>
        <v/>
      </c>
      <c r="Z121" s="17" t="str">
        <f t="shared" si="585"/>
        <v>""</v>
      </c>
      <c r="AA121" s="22">
        <v>0</v>
      </c>
      <c r="AB121" s="22">
        <f t="shared" si="586"/>
        <v>1</v>
      </c>
      <c r="AC121" s="24" t="str">
        <f t="shared" si="587"/>
        <v xml:space="preserve"> </v>
      </c>
      <c r="AD121" s="17" t="str">
        <f t="shared" si="361"/>
        <v>" "</v>
      </c>
      <c r="AE121" s="22">
        <f t="shared" si="588"/>
        <v>1</v>
      </c>
      <c r="AF121" s="24" t="str">
        <f t="shared" si="589"/>
        <v>A</v>
      </c>
      <c r="AG121" s="17" t="str">
        <f t="shared" si="362"/>
        <v>"A"</v>
      </c>
      <c r="AH121" s="22">
        <f t="shared" si="590"/>
        <v>2</v>
      </c>
      <c r="AI121" s="24" t="str">
        <f t="shared" si="591"/>
        <v/>
      </c>
      <c r="AJ121" s="17" t="str">
        <f t="shared" si="592"/>
        <v>""</v>
      </c>
      <c r="AK121" s="22">
        <f t="shared" si="593"/>
        <v>2</v>
      </c>
      <c r="AL121" s="24" t="str">
        <f t="shared" si="594"/>
        <v>2</v>
      </c>
      <c r="AM121" s="17" t="str">
        <f t="shared" si="363"/>
        <v>"2"</v>
      </c>
      <c r="AN121" s="22">
        <f t="shared" si="595"/>
        <v>3</v>
      </c>
      <c r="AO121" s="24">
        <f t="shared" si="596"/>
        <v>46</v>
      </c>
      <c r="AP121" s="17" t="str">
        <f t="shared" si="597"/>
        <v>"."</v>
      </c>
      <c r="AQ121" s="22">
        <f t="shared" si="598"/>
        <v>4</v>
      </c>
      <c r="AR121" s="24" t="str">
        <f t="shared" si="599"/>
        <v>2</v>
      </c>
      <c r="AS121" s="17" t="str">
        <f t="shared" si="600"/>
        <v>"2"</v>
      </c>
      <c r="AT121" s="22">
        <f t="shared" si="601"/>
        <v>5</v>
      </c>
      <c r="AU121" s="24">
        <f t="shared" si="602"/>
        <v>45</v>
      </c>
      <c r="AV121" s="17" t="str">
        <f t="shared" si="603"/>
        <v>"-"</v>
      </c>
      <c r="AW121" s="22">
        <f t="shared" si="604"/>
        <v>6</v>
      </c>
      <c r="AX121" s="24" t="str">
        <f t="shared" si="605"/>
        <v>R4N</v>
      </c>
      <c r="AY121" s="17" t="str">
        <f t="shared" si="606"/>
        <v>"R4N"</v>
      </c>
      <c r="AZ121" s="22">
        <f t="shared" si="607"/>
        <v>9</v>
      </c>
      <c r="BA121" s="24" t="str">
        <f t="shared" si="608"/>
        <v/>
      </c>
      <c r="BB121" s="17" t="str">
        <f t="shared" si="609"/>
        <v>""</v>
      </c>
      <c r="BC121" s="22">
        <f t="shared" si="610"/>
        <v>9</v>
      </c>
      <c r="BD121" s="24" t="str">
        <f t="shared" si="611"/>
        <v/>
      </c>
      <c r="BE121" s="17" t="str">
        <f t="shared" si="612"/>
        <v>""</v>
      </c>
      <c r="BF121" s="22">
        <f t="shared" si="613"/>
        <v>9</v>
      </c>
      <c r="BG121" s="24" t="str">
        <f t="shared" si="614"/>
        <v/>
      </c>
      <c r="BH121" s="17" t="str">
        <f t="shared" si="615"/>
        <v>""</v>
      </c>
      <c r="BI121" s="22">
        <f t="shared" si="616"/>
        <v>9</v>
      </c>
      <c r="BJ121" s="24" t="str">
        <f t="shared" si="617"/>
        <v/>
      </c>
      <c r="BK121" s="17" t="str">
        <f t="shared" si="618"/>
        <v>""</v>
      </c>
      <c r="BL121" s="22">
        <f t="shared" si="619"/>
        <v>9</v>
      </c>
      <c r="BM121" s="24" t="str">
        <f t="shared" si="620"/>
        <v/>
      </c>
      <c r="BN121" s="17" t="str">
        <f t="shared" si="621"/>
        <v>""</v>
      </c>
      <c r="BO121" s="22">
        <f t="shared" si="622"/>
        <v>9</v>
      </c>
      <c r="BP121" s="24" t="str">
        <f t="shared" si="623"/>
        <v/>
      </c>
      <c r="BQ121" s="17" t="str">
        <f t="shared" si="624"/>
        <v>""</v>
      </c>
      <c r="BR121" t="str">
        <f t="shared" si="625"/>
        <v>A2.2-R4N</v>
      </c>
      <c r="BS121" s="5" t="str">
        <f t="shared" si="626"/>
        <v>yes</v>
      </c>
      <c r="BT121" s="3"/>
      <c r="BU121" t="str">
        <f t="shared" si="627"/>
        <v>Sheets.Add(new SheetPdfSample("A2.2-R4N - sheet title (114).pdf", "A2.2-R4N", "sheet title (114)", ST_TYPE03,"", " ", "A", "", "2", ".", "2", "-", "R4N", "", "", "", "", "", ""));</v>
      </c>
    </row>
    <row r="122" spans="2:73">
      <c r="B122" s="8">
        <f t="shared" si="358"/>
        <v>115</v>
      </c>
      <c r="C122" t="str">
        <f t="shared" si="359"/>
        <v>A2.2-R5 - sheet title (115)</v>
      </c>
      <c r="D122" t="str">
        <f t="shared" si="360"/>
        <v>sheet title (115)</v>
      </c>
      <c r="E122" t="s">
        <v>389</v>
      </c>
      <c r="F122" s="27" t="str">
        <f>_xlfn.XLOOKUP(IF(AS122="""""",AR$2,IF(AY122="""""",AX$2,IF(BE122="""""",BD$2,IF(BK122="""""",BJ$2,IF(BQ122="""""",BP$2,6)))))+IF(Z122="""""",0,10), Sheet2!A$2:A$13, Sheet2!B$2:B$13)</f>
        <v>ST_TYPE03</v>
      </c>
      <c r="G122" s="8"/>
      <c r="H122" s="3">
        <v>0</v>
      </c>
      <c r="I122" s="3"/>
      <c r="J122" s="3">
        <v>1</v>
      </c>
      <c r="K122" s="22">
        <v>0</v>
      </c>
      <c r="L122" s="3">
        <v>1</v>
      </c>
      <c r="M122" s="22">
        <v>1</v>
      </c>
      <c r="N122" s="3">
        <v>1</v>
      </c>
      <c r="O122" s="24">
        <v>1</v>
      </c>
      <c r="P122" s="5">
        <v>3</v>
      </c>
      <c r="Q122" s="24">
        <v>0</v>
      </c>
      <c r="R122" s="3">
        <v>0</v>
      </c>
      <c r="S122" s="24">
        <v>0</v>
      </c>
      <c r="T122" s="3">
        <v>0</v>
      </c>
      <c r="U122" s="24">
        <v>0</v>
      </c>
      <c r="V122" s="3">
        <v>0</v>
      </c>
      <c r="X122" s="22">
        <v>1</v>
      </c>
      <c r="Y122" s="24" t="str">
        <f t="shared" si="584"/>
        <v/>
      </c>
      <c r="Z122" s="17" t="str">
        <f t="shared" si="585"/>
        <v>""</v>
      </c>
      <c r="AA122" s="22">
        <v>0</v>
      </c>
      <c r="AB122" s="22">
        <f t="shared" si="586"/>
        <v>1</v>
      </c>
      <c r="AC122" s="24" t="str">
        <f t="shared" si="587"/>
        <v xml:space="preserve"> </v>
      </c>
      <c r="AD122" s="17" t="str">
        <f t="shared" si="361"/>
        <v>" "</v>
      </c>
      <c r="AE122" s="22">
        <f t="shared" si="588"/>
        <v>1</v>
      </c>
      <c r="AF122" s="24" t="str">
        <f t="shared" si="589"/>
        <v>A</v>
      </c>
      <c r="AG122" s="17" t="str">
        <f t="shared" si="362"/>
        <v>"A"</v>
      </c>
      <c r="AH122" s="22">
        <f t="shared" si="590"/>
        <v>2</v>
      </c>
      <c r="AI122" s="24" t="str">
        <f t="shared" si="591"/>
        <v/>
      </c>
      <c r="AJ122" s="17" t="str">
        <f t="shared" si="592"/>
        <v>""</v>
      </c>
      <c r="AK122" s="22">
        <f t="shared" si="593"/>
        <v>2</v>
      </c>
      <c r="AL122" s="24" t="str">
        <f t="shared" si="594"/>
        <v>2</v>
      </c>
      <c r="AM122" s="17" t="str">
        <f t="shared" si="363"/>
        <v>"2"</v>
      </c>
      <c r="AN122" s="22">
        <f t="shared" si="595"/>
        <v>3</v>
      </c>
      <c r="AO122" s="24">
        <f t="shared" si="596"/>
        <v>46</v>
      </c>
      <c r="AP122" s="17" t="str">
        <f t="shared" si="597"/>
        <v>"."</v>
      </c>
      <c r="AQ122" s="22">
        <f t="shared" si="598"/>
        <v>4</v>
      </c>
      <c r="AR122" s="24" t="str">
        <f t="shared" si="599"/>
        <v>2</v>
      </c>
      <c r="AS122" s="17" t="str">
        <f t="shared" si="600"/>
        <v>"2"</v>
      </c>
      <c r="AT122" s="22">
        <f t="shared" si="601"/>
        <v>5</v>
      </c>
      <c r="AU122" s="24">
        <f t="shared" si="602"/>
        <v>45</v>
      </c>
      <c r="AV122" s="17" t="str">
        <f t="shared" si="603"/>
        <v>"-"</v>
      </c>
      <c r="AW122" s="22">
        <f t="shared" si="604"/>
        <v>6</v>
      </c>
      <c r="AX122" s="24" t="str">
        <f t="shared" si="605"/>
        <v>R5</v>
      </c>
      <c r="AY122" s="17" t="str">
        <f t="shared" si="606"/>
        <v>"R5"</v>
      </c>
      <c r="AZ122" s="22">
        <f t="shared" si="607"/>
        <v>9</v>
      </c>
      <c r="BA122" s="24" t="str">
        <f t="shared" si="608"/>
        <v/>
      </c>
      <c r="BB122" s="17" t="str">
        <f t="shared" si="609"/>
        <v>""</v>
      </c>
      <c r="BC122" s="22">
        <f t="shared" si="610"/>
        <v>9</v>
      </c>
      <c r="BD122" s="24" t="str">
        <f t="shared" si="611"/>
        <v/>
      </c>
      <c r="BE122" s="17" t="str">
        <f t="shared" si="612"/>
        <v>""</v>
      </c>
      <c r="BF122" s="22">
        <f t="shared" si="613"/>
        <v>9</v>
      </c>
      <c r="BG122" s="24" t="str">
        <f t="shared" si="614"/>
        <v/>
      </c>
      <c r="BH122" s="17" t="str">
        <f t="shared" si="615"/>
        <v>""</v>
      </c>
      <c r="BI122" s="22">
        <f t="shared" si="616"/>
        <v>9</v>
      </c>
      <c r="BJ122" s="24" t="str">
        <f t="shared" si="617"/>
        <v/>
      </c>
      <c r="BK122" s="17" t="str">
        <f t="shared" si="618"/>
        <v>""</v>
      </c>
      <c r="BL122" s="22">
        <f t="shared" si="619"/>
        <v>9</v>
      </c>
      <c r="BM122" s="24" t="str">
        <f t="shared" si="620"/>
        <v/>
      </c>
      <c r="BN122" s="17" t="str">
        <f t="shared" si="621"/>
        <v>""</v>
      </c>
      <c r="BO122" s="22">
        <f t="shared" si="622"/>
        <v>9</v>
      </c>
      <c r="BP122" s="24" t="str">
        <f t="shared" si="623"/>
        <v/>
      </c>
      <c r="BQ122" s="17" t="str">
        <f t="shared" si="624"/>
        <v>""</v>
      </c>
      <c r="BR122" t="str">
        <f t="shared" si="625"/>
        <v>A2.2-R5</v>
      </c>
      <c r="BS122" s="5" t="str">
        <f t="shared" si="626"/>
        <v>yes</v>
      </c>
      <c r="BT122" s="3"/>
      <c r="BU122" t="str">
        <f t="shared" si="627"/>
        <v>Sheets.Add(new SheetPdfSample("A2.2-R5 - sheet title (115).pdf", "A2.2-R5", "sheet title (115)", ST_TYPE03,"", " ", "A", "", "2", ".", "2", "-", "R5", "", "", "", "", "", ""));</v>
      </c>
    </row>
    <row r="123" spans="2:73">
      <c r="B123" s="8">
        <f t="shared" si="358"/>
        <v>116</v>
      </c>
      <c r="C123" t="str">
        <f t="shared" si="359"/>
        <v>A2.2-R5S - sheet title (116)</v>
      </c>
      <c r="D123" t="str">
        <f t="shared" si="360"/>
        <v>sheet title (116)</v>
      </c>
      <c r="E123" t="s">
        <v>390</v>
      </c>
      <c r="F123" s="27" t="str">
        <f>_xlfn.XLOOKUP(IF(AS123="""""",AR$2,IF(AY123="""""",AX$2,IF(BE123="""""",BD$2,IF(BK123="""""",BJ$2,IF(BQ123="""""",BP$2,6)))))+IF(Z123="""""",0,10), Sheet2!A$2:A$13, Sheet2!B$2:B$13)</f>
        <v>ST_TYPE03</v>
      </c>
      <c r="G123" s="8"/>
      <c r="H123" s="3">
        <v>0</v>
      </c>
      <c r="I123" s="3"/>
      <c r="J123" s="3">
        <v>1</v>
      </c>
      <c r="K123" s="22">
        <v>0</v>
      </c>
      <c r="L123" s="3">
        <v>1</v>
      </c>
      <c r="M123" s="22">
        <v>1</v>
      </c>
      <c r="N123" s="3">
        <v>1</v>
      </c>
      <c r="O123" s="24">
        <v>1</v>
      </c>
      <c r="P123" s="5">
        <v>3</v>
      </c>
      <c r="Q123" s="24">
        <v>0</v>
      </c>
      <c r="R123" s="3">
        <v>0</v>
      </c>
      <c r="S123" s="24">
        <v>0</v>
      </c>
      <c r="T123" s="3">
        <v>0</v>
      </c>
      <c r="U123" s="24">
        <v>0</v>
      </c>
      <c r="V123" s="3">
        <v>0</v>
      </c>
      <c r="X123" s="22">
        <v>1</v>
      </c>
      <c r="Y123" s="24" t="str">
        <f t="shared" si="584"/>
        <v/>
      </c>
      <c r="Z123" s="17" t="str">
        <f t="shared" si="585"/>
        <v>""</v>
      </c>
      <c r="AA123" s="22">
        <v>0</v>
      </c>
      <c r="AB123" s="22">
        <f t="shared" si="586"/>
        <v>1</v>
      </c>
      <c r="AC123" s="24" t="str">
        <f t="shared" si="587"/>
        <v xml:space="preserve"> </v>
      </c>
      <c r="AD123" s="17" t="str">
        <f t="shared" si="361"/>
        <v>" "</v>
      </c>
      <c r="AE123" s="22">
        <f t="shared" si="588"/>
        <v>1</v>
      </c>
      <c r="AF123" s="24" t="str">
        <f t="shared" si="589"/>
        <v>A</v>
      </c>
      <c r="AG123" s="17" t="str">
        <f t="shared" si="362"/>
        <v>"A"</v>
      </c>
      <c r="AH123" s="22">
        <f t="shared" si="590"/>
        <v>2</v>
      </c>
      <c r="AI123" s="24" t="str">
        <f t="shared" si="591"/>
        <v/>
      </c>
      <c r="AJ123" s="17" t="str">
        <f t="shared" si="592"/>
        <v>""</v>
      </c>
      <c r="AK123" s="22">
        <f t="shared" si="593"/>
        <v>2</v>
      </c>
      <c r="AL123" s="24" t="str">
        <f t="shared" si="594"/>
        <v>2</v>
      </c>
      <c r="AM123" s="17" t="str">
        <f t="shared" si="363"/>
        <v>"2"</v>
      </c>
      <c r="AN123" s="22">
        <f t="shared" si="595"/>
        <v>3</v>
      </c>
      <c r="AO123" s="24">
        <f t="shared" si="596"/>
        <v>46</v>
      </c>
      <c r="AP123" s="17" t="str">
        <f t="shared" si="597"/>
        <v>"."</v>
      </c>
      <c r="AQ123" s="22">
        <f t="shared" si="598"/>
        <v>4</v>
      </c>
      <c r="AR123" s="24" t="str">
        <f t="shared" si="599"/>
        <v>2</v>
      </c>
      <c r="AS123" s="17" t="str">
        <f t="shared" si="600"/>
        <v>"2"</v>
      </c>
      <c r="AT123" s="22">
        <f t="shared" si="601"/>
        <v>5</v>
      </c>
      <c r="AU123" s="24">
        <f t="shared" si="602"/>
        <v>45</v>
      </c>
      <c r="AV123" s="17" t="str">
        <f t="shared" si="603"/>
        <v>"-"</v>
      </c>
      <c r="AW123" s="22">
        <f t="shared" si="604"/>
        <v>6</v>
      </c>
      <c r="AX123" s="24" t="str">
        <f t="shared" si="605"/>
        <v>R5S</v>
      </c>
      <c r="AY123" s="17" t="str">
        <f t="shared" si="606"/>
        <v>"R5S"</v>
      </c>
      <c r="AZ123" s="22">
        <f t="shared" si="607"/>
        <v>9</v>
      </c>
      <c r="BA123" s="24" t="str">
        <f t="shared" si="608"/>
        <v/>
      </c>
      <c r="BB123" s="17" t="str">
        <f t="shared" si="609"/>
        <v>""</v>
      </c>
      <c r="BC123" s="22">
        <f t="shared" si="610"/>
        <v>9</v>
      </c>
      <c r="BD123" s="24" t="str">
        <f t="shared" si="611"/>
        <v/>
      </c>
      <c r="BE123" s="17" t="str">
        <f t="shared" si="612"/>
        <v>""</v>
      </c>
      <c r="BF123" s="22">
        <f t="shared" si="613"/>
        <v>9</v>
      </c>
      <c r="BG123" s="24" t="str">
        <f t="shared" si="614"/>
        <v/>
      </c>
      <c r="BH123" s="17" t="str">
        <f t="shared" si="615"/>
        <v>""</v>
      </c>
      <c r="BI123" s="22">
        <f t="shared" si="616"/>
        <v>9</v>
      </c>
      <c r="BJ123" s="24" t="str">
        <f t="shared" si="617"/>
        <v/>
      </c>
      <c r="BK123" s="17" t="str">
        <f t="shared" si="618"/>
        <v>""</v>
      </c>
      <c r="BL123" s="22">
        <f t="shared" si="619"/>
        <v>9</v>
      </c>
      <c r="BM123" s="24" t="str">
        <f t="shared" si="620"/>
        <v/>
      </c>
      <c r="BN123" s="17" t="str">
        <f t="shared" si="621"/>
        <v>""</v>
      </c>
      <c r="BO123" s="22">
        <f t="shared" si="622"/>
        <v>9</v>
      </c>
      <c r="BP123" s="24" t="str">
        <f t="shared" si="623"/>
        <v/>
      </c>
      <c r="BQ123" s="17" t="str">
        <f t="shared" si="624"/>
        <v>""</v>
      </c>
      <c r="BR123" t="str">
        <f t="shared" si="625"/>
        <v>A2.2-R5S</v>
      </c>
      <c r="BS123" s="5" t="str">
        <f t="shared" si="626"/>
        <v>yes</v>
      </c>
      <c r="BT123" s="3"/>
      <c r="BU123" t="str">
        <f t="shared" si="627"/>
        <v>Sheets.Add(new SheetPdfSample("A2.2-R5S - sheet title (116).pdf", "A2.2-R5S", "sheet title (116)", ST_TYPE03,"", " ", "A", "", "2", ".", "2", "-", "R5S", "", "", "", "", "", ""));</v>
      </c>
    </row>
    <row r="124" spans="2:73">
      <c r="B124" s="8">
        <f t="shared" si="358"/>
        <v>117</v>
      </c>
      <c r="C124" t="str">
        <f t="shared" si="359"/>
        <v>A2.2-R5N - sheet title (117)</v>
      </c>
      <c r="D124" t="str">
        <f t="shared" si="360"/>
        <v>sheet title (117)</v>
      </c>
      <c r="E124" t="s">
        <v>391</v>
      </c>
      <c r="F124" s="27" t="str">
        <f>_xlfn.XLOOKUP(IF(AS124="""""",AR$2,IF(AY124="""""",AX$2,IF(BE124="""""",BD$2,IF(BK124="""""",BJ$2,IF(BQ124="""""",BP$2,6)))))+IF(Z124="""""",0,10), Sheet2!A$2:A$13, Sheet2!B$2:B$13)</f>
        <v>ST_TYPE03</v>
      </c>
      <c r="G124" s="8"/>
      <c r="H124" s="3">
        <v>0</v>
      </c>
      <c r="I124" s="3"/>
      <c r="J124" s="3">
        <v>1</v>
      </c>
      <c r="K124" s="22">
        <v>0</v>
      </c>
      <c r="L124" s="3">
        <v>1</v>
      </c>
      <c r="M124" s="22">
        <v>1</v>
      </c>
      <c r="N124" s="3">
        <v>1</v>
      </c>
      <c r="O124" s="24">
        <v>1</v>
      </c>
      <c r="P124" s="5">
        <v>3</v>
      </c>
      <c r="Q124" s="24">
        <v>0</v>
      </c>
      <c r="R124" s="3">
        <v>0</v>
      </c>
      <c r="S124" s="24">
        <v>0</v>
      </c>
      <c r="T124" s="3">
        <v>0</v>
      </c>
      <c r="U124" s="24">
        <v>0</v>
      </c>
      <c r="V124" s="3">
        <v>0</v>
      </c>
      <c r="X124" s="22">
        <v>1</v>
      </c>
      <c r="Y124" s="24" t="str">
        <f t="shared" si="584"/>
        <v/>
      </c>
      <c r="Z124" s="17" t="str">
        <f t="shared" si="585"/>
        <v>""</v>
      </c>
      <c r="AA124" s="22">
        <v>0</v>
      </c>
      <c r="AB124" s="22">
        <f t="shared" si="586"/>
        <v>1</v>
      </c>
      <c r="AC124" s="24" t="str">
        <f t="shared" si="587"/>
        <v xml:space="preserve"> </v>
      </c>
      <c r="AD124" s="17" t="str">
        <f t="shared" si="361"/>
        <v>" "</v>
      </c>
      <c r="AE124" s="22">
        <f t="shared" si="588"/>
        <v>1</v>
      </c>
      <c r="AF124" s="24" t="str">
        <f t="shared" si="589"/>
        <v>A</v>
      </c>
      <c r="AG124" s="17" t="str">
        <f t="shared" si="362"/>
        <v>"A"</v>
      </c>
      <c r="AH124" s="22">
        <f t="shared" si="590"/>
        <v>2</v>
      </c>
      <c r="AI124" s="24" t="str">
        <f t="shared" si="591"/>
        <v/>
      </c>
      <c r="AJ124" s="17" t="str">
        <f t="shared" si="592"/>
        <v>""</v>
      </c>
      <c r="AK124" s="22">
        <f t="shared" si="593"/>
        <v>2</v>
      </c>
      <c r="AL124" s="24" t="str">
        <f t="shared" si="594"/>
        <v>2</v>
      </c>
      <c r="AM124" s="17" t="str">
        <f t="shared" si="363"/>
        <v>"2"</v>
      </c>
      <c r="AN124" s="22">
        <f t="shared" si="595"/>
        <v>3</v>
      </c>
      <c r="AO124" s="24">
        <f t="shared" si="596"/>
        <v>46</v>
      </c>
      <c r="AP124" s="17" t="str">
        <f t="shared" si="597"/>
        <v>"."</v>
      </c>
      <c r="AQ124" s="22">
        <f t="shared" si="598"/>
        <v>4</v>
      </c>
      <c r="AR124" s="24" t="str">
        <f t="shared" si="599"/>
        <v>2</v>
      </c>
      <c r="AS124" s="17" t="str">
        <f t="shared" si="600"/>
        <v>"2"</v>
      </c>
      <c r="AT124" s="22">
        <f t="shared" si="601"/>
        <v>5</v>
      </c>
      <c r="AU124" s="24">
        <f t="shared" si="602"/>
        <v>45</v>
      </c>
      <c r="AV124" s="17" t="str">
        <f t="shared" si="603"/>
        <v>"-"</v>
      </c>
      <c r="AW124" s="22">
        <f t="shared" si="604"/>
        <v>6</v>
      </c>
      <c r="AX124" s="24" t="str">
        <f t="shared" si="605"/>
        <v>R5N</v>
      </c>
      <c r="AY124" s="17" t="str">
        <f t="shared" si="606"/>
        <v>"R5N"</v>
      </c>
      <c r="AZ124" s="22">
        <f t="shared" si="607"/>
        <v>9</v>
      </c>
      <c r="BA124" s="24" t="str">
        <f t="shared" si="608"/>
        <v/>
      </c>
      <c r="BB124" s="17" t="str">
        <f t="shared" si="609"/>
        <v>""</v>
      </c>
      <c r="BC124" s="22">
        <f t="shared" si="610"/>
        <v>9</v>
      </c>
      <c r="BD124" s="24" t="str">
        <f t="shared" si="611"/>
        <v/>
      </c>
      <c r="BE124" s="17" t="str">
        <f t="shared" si="612"/>
        <v>""</v>
      </c>
      <c r="BF124" s="22">
        <f t="shared" si="613"/>
        <v>9</v>
      </c>
      <c r="BG124" s="24" t="str">
        <f t="shared" si="614"/>
        <v/>
      </c>
      <c r="BH124" s="17" t="str">
        <f t="shared" si="615"/>
        <v>""</v>
      </c>
      <c r="BI124" s="22">
        <f t="shared" si="616"/>
        <v>9</v>
      </c>
      <c r="BJ124" s="24" t="str">
        <f t="shared" si="617"/>
        <v/>
      </c>
      <c r="BK124" s="17" t="str">
        <f t="shared" si="618"/>
        <v>""</v>
      </c>
      <c r="BL124" s="22">
        <f t="shared" si="619"/>
        <v>9</v>
      </c>
      <c r="BM124" s="24" t="str">
        <f t="shared" si="620"/>
        <v/>
      </c>
      <c r="BN124" s="17" t="str">
        <f t="shared" si="621"/>
        <v>""</v>
      </c>
      <c r="BO124" s="22">
        <f t="shared" si="622"/>
        <v>9</v>
      </c>
      <c r="BP124" s="24" t="str">
        <f t="shared" si="623"/>
        <v/>
      </c>
      <c r="BQ124" s="17" t="str">
        <f t="shared" si="624"/>
        <v>""</v>
      </c>
      <c r="BR124" t="str">
        <f t="shared" si="625"/>
        <v>A2.2-R5N</v>
      </c>
      <c r="BS124" s="5" t="str">
        <f t="shared" si="626"/>
        <v>yes</v>
      </c>
      <c r="BT124" s="3"/>
      <c r="BU124" t="str">
        <f t="shared" si="627"/>
        <v>Sheets.Add(new SheetPdfSample("A2.2-R5N - sheet title (117).pdf", "A2.2-R5N", "sheet title (117)", ST_TYPE03,"", " ", "A", "", "2", ".", "2", "-", "R5N", "", "", "", "", "", ""));</v>
      </c>
    </row>
    <row r="125" spans="2:73">
      <c r="B125" s="8">
        <f t="shared" si="358"/>
        <v>118</v>
      </c>
      <c r="C125" t="str">
        <f t="shared" si="359"/>
        <v>A2.2-R6 - sheet title (118)</v>
      </c>
      <c r="D125" t="str">
        <f t="shared" si="360"/>
        <v>sheet title (118)</v>
      </c>
      <c r="E125" t="s">
        <v>392</v>
      </c>
      <c r="F125" s="27" t="str">
        <f>_xlfn.XLOOKUP(IF(AS125="""""",AR$2,IF(AY125="""""",AX$2,IF(BE125="""""",BD$2,IF(BK125="""""",BJ$2,IF(BQ125="""""",BP$2,6)))))+IF(Z125="""""",0,10), Sheet2!A$2:A$13, Sheet2!B$2:B$13)</f>
        <v>ST_TYPE03</v>
      </c>
      <c r="G125" s="8"/>
      <c r="H125" s="3">
        <v>0</v>
      </c>
      <c r="I125" s="3"/>
      <c r="J125" s="3">
        <v>1</v>
      </c>
      <c r="K125" s="22">
        <v>0</v>
      </c>
      <c r="L125" s="3">
        <v>1</v>
      </c>
      <c r="M125" s="22">
        <v>1</v>
      </c>
      <c r="N125" s="3">
        <v>1</v>
      </c>
      <c r="O125" s="24">
        <v>1</v>
      </c>
      <c r="P125" s="5">
        <v>3</v>
      </c>
      <c r="Q125" s="24">
        <v>0</v>
      </c>
      <c r="R125" s="3">
        <v>0</v>
      </c>
      <c r="S125" s="24">
        <v>0</v>
      </c>
      <c r="T125" s="3">
        <v>0</v>
      </c>
      <c r="U125" s="24">
        <v>0</v>
      </c>
      <c r="V125" s="3">
        <v>0</v>
      </c>
      <c r="X125" s="22">
        <v>1</v>
      </c>
      <c r="Y125" s="24" t="str">
        <f t="shared" si="584"/>
        <v/>
      </c>
      <c r="Z125" s="17" t="str">
        <f t="shared" si="585"/>
        <v>""</v>
      </c>
      <c r="AA125" s="22">
        <v>0</v>
      </c>
      <c r="AB125" s="22">
        <f t="shared" si="586"/>
        <v>1</v>
      </c>
      <c r="AC125" s="24" t="str">
        <f t="shared" si="587"/>
        <v xml:space="preserve"> </v>
      </c>
      <c r="AD125" s="17" t="str">
        <f t="shared" si="361"/>
        <v>" "</v>
      </c>
      <c r="AE125" s="22">
        <f t="shared" si="588"/>
        <v>1</v>
      </c>
      <c r="AF125" s="24" t="str">
        <f t="shared" si="589"/>
        <v>A</v>
      </c>
      <c r="AG125" s="17" t="str">
        <f t="shared" si="362"/>
        <v>"A"</v>
      </c>
      <c r="AH125" s="22">
        <f t="shared" si="590"/>
        <v>2</v>
      </c>
      <c r="AI125" s="24" t="str">
        <f t="shared" si="591"/>
        <v/>
      </c>
      <c r="AJ125" s="17" t="str">
        <f t="shared" si="592"/>
        <v>""</v>
      </c>
      <c r="AK125" s="22">
        <f t="shared" si="593"/>
        <v>2</v>
      </c>
      <c r="AL125" s="24" t="str">
        <f t="shared" si="594"/>
        <v>2</v>
      </c>
      <c r="AM125" s="17" t="str">
        <f t="shared" si="363"/>
        <v>"2"</v>
      </c>
      <c r="AN125" s="22">
        <f t="shared" si="595"/>
        <v>3</v>
      </c>
      <c r="AO125" s="24">
        <f t="shared" si="596"/>
        <v>46</v>
      </c>
      <c r="AP125" s="17" t="str">
        <f t="shared" si="597"/>
        <v>"."</v>
      </c>
      <c r="AQ125" s="22">
        <f t="shared" si="598"/>
        <v>4</v>
      </c>
      <c r="AR125" s="24" t="str">
        <f t="shared" si="599"/>
        <v>2</v>
      </c>
      <c r="AS125" s="17" t="str">
        <f t="shared" si="600"/>
        <v>"2"</v>
      </c>
      <c r="AT125" s="22">
        <f t="shared" si="601"/>
        <v>5</v>
      </c>
      <c r="AU125" s="24">
        <f t="shared" si="602"/>
        <v>45</v>
      </c>
      <c r="AV125" s="17" t="str">
        <f t="shared" si="603"/>
        <v>"-"</v>
      </c>
      <c r="AW125" s="22">
        <f t="shared" si="604"/>
        <v>6</v>
      </c>
      <c r="AX125" s="24" t="str">
        <f t="shared" si="605"/>
        <v>R6</v>
      </c>
      <c r="AY125" s="17" t="str">
        <f t="shared" si="606"/>
        <v>"R6"</v>
      </c>
      <c r="AZ125" s="22">
        <f t="shared" si="607"/>
        <v>9</v>
      </c>
      <c r="BA125" s="24" t="str">
        <f t="shared" si="608"/>
        <v/>
      </c>
      <c r="BB125" s="17" t="str">
        <f t="shared" si="609"/>
        <v>""</v>
      </c>
      <c r="BC125" s="22">
        <f t="shared" si="610"/>
        <v>9</v>
      </c>
      <c r="BD125" s="24" t="str">
        <f t="shared" si="611"/>
        <v/>
      </c>
      <c r="BE125" s="17" t="str">
        <f t="shared" si="612"/>
        <v>""</v>
      </c>
      <c r="BF125" s="22">
        <f t="shared" si="613"/>
        <v>9</v>
      </c>
      <c r="BG125" s="24" t="str">
        <f t="shared" si="614"/>
        <v/>
      </c>
      <c r="BH125" s="17" t="str">
        <f t="shared" si="615"/>
        <v>""</v>
      </c>
      <c r="BI125" s="22">
        <f t="shared" si="616"/>
        <v>9</v>
      </c>
      <c r="BJ125" s="24" t="str">
        <f t="shared" si="617"/>
        <v/>
      </c>
      <c r="BK125" s="17" t="str">
        <f t="shared" si="618"/>
        <v>""</v>
      </c>
      <c r="BL125" s="22">
        <f t="shared" si="619"/>
        <v>9</v>
      </c>
      <c r="BM125" s="24" t="str">
        <f t="shared" si="620"/>
        <v/>
      </c>
      <c r="BN125" s="17" t="str">
        <f t="shared" si="621"/>
        <v>""</v>
      </c>
      <c r="BO125" s="22">
        <f t="shared" si="622"/>
        <v>9</v>
      </c>
      <c r="BP125" s="24" t="str">
        <f t="shared" si="623"/>
        <v/>
      </c>
      <c r="BQ125" s="17" t="str">
        <f t="shared" si="624"/>
        <v>""</v>
      </c>
      <c r="BR125" t="str">
        <f t="shared" si="625"/>
        <v>A2.2-R6</v>
      </c>
      <c r="BS125" s="5" t="str">
        <f t="shared" si="626"/>
        <v>yes</v>
      </c>
      <c r="BT125" s="3"/>
      <c r="BU125" t="str">
        <f t="shared" si="627"/>
        <v>Sheets.Add(new SheetPdfSample("A2.2-R6 - sheet title (118).pdf", "A2.2-R6", "sheet title (118)", ST_TYPE03,"", " ", "A", "", "2", ".", "2", "-", "R6", "", "", "", "", "", ""));</v>
      </c>
    </row>
    <row r="126" spans="2:73">
      <c r="B126" s="8">
        <f t="shared" si="358"/>
        <v>119</v>
      </c>
      <c r="C126" t="str">
        <f t="shared" si="359"/>
        <v>A2.2-R6S - sheet title (119)</v>
      </c>
      <c r="D126" t="str">
        <f t="shared" si="360"/>
        <v>sheet title (119)</v>
      </c>
      <c r="E126" t="s">
        <v>393</v>
      </c>
      <c r="F126" s="27" t="str">
        <f>_xlfn.XLOOKUP(IF(AS126="""""",AR$2,IF(AY126="""""",AX$2,IF(BE126="""""",BD$2,IF(BK126="""""",BJ$2,IF(BQ126="""""",BP$2,6)))))+IF(Z126="""""",0,10), Sheet2!A$2:A$13, Sheet2!B$2:B$13)</f>
        <v>ST_TYPE03</v>
      </c>
      <c r="G126" s="8"/>
      <c r="H126" s="3">
        <v>0</v>
      </c>
      <c r="I126" s="3"/>
      <c r="J126" s="3">
        <v>1</v>
      </c>
      <c r="K126" s="22">
        <v>0</v>
      </c>
      <c r="L126" s="3">
        <v>1</v>
      </c>
      <c r="M126" s="22">
        <v>1</v>
      </c>
      <c r="N126" s="3">
        <v>1</v>
      </c>
      <c r="O126" s="24">
        <v>1</v>
      </c>
      <c r="P126" s="5">
        <v>3</v>
      </c>
      <c r="Q126" s="24">
        <v>0</v>
      </c>
      <c r="R126" s="3">
        <v>0</v>
      </c>
      <c r="S126" s="24">
        <v>0</v>
      </c>
      <c r="T126" s="3">
        <v>0</v>
      </c>
      <c r="U126" s="24">
        <v>0</v>
      </c>
      <c r="V126" s="3">
        <v>0</v>
      </c>
      <c r="X126" s="22">
        <v>1</v>
      </c>
      <c r="Y126" s="24" t="str">
        <f t="shared" si="584"/>
        <v/>
      </c>
      <c r="Z126" s="17" t="str">
        <f t="shared" si="585"/>
        <v>""</v>
      </c>
      <c r="AA126" s="22">
        <v>0</v>
      </c>
      <c r="AB126" s="22">
        <f t="shared" si="586"/>
        <v>1</v>
      </c>
      <c r="AC126" s="24" t="str">
        <f t="shared" si="587"/>
        <v xml:space="preserve"> </v>
      </c>
      <c r="AD126" s="17" t="str">
        <f t="shared" si="361"/>
        <v>" "</v>
      </c>
      <c r="AE126" s="22">
        <f t="shared" si="588"/>
        <v>1</v>
      </c>
      <c r="AF126" s="24" t="str">
        <f t="shared" si="589"/>
        <v>A</v>
      </c>
      <c r="AG126" s="17" t="str">
        <f t="shared" si="362"/>
        <v>"A"</v>
      </c>
      <c r="AH126" s="22">
        <f t="shared" si="590"/>
        <v>2</v>
      </c>
      <c r="AI126" s="24" t="str">
        <f t="shared" si="591"/>
        <v/>
      </c>
      <c r="AJ126" s="17" t="str">
        <f t="shared" si="592"/>
        <v>""</v>
      </c>
      <c r="AK126" s="22">
        <f t="shared" si="593"/>
        <v>2</v>
      </c>
      <c r="AL126" s="24" t="str">
        <f t="shared" si="594"/>
        <v>2</v>
      </c>
      <c r="AM126" s="17" t="str">
        <f t="shared" si="363"/>
        <v>"2"</v>
      </c>
      <c r="AN126" s="22">
        <f t="shared" si="595"/>
        <v>3</v>
      </c>
      <c r="AO126" s="24">
        <f t="shared" si="596"/>
        <v>46</v>
      </c>
      <c r="AP126" s="17" t="str">
        <f t="shared" si="597"/>
        <v>"."</v>
      </c>
      <c r="AQ126" s="22">
        <f t="shared" si="598"/>
        <v>4</v>
      </c>
      <c r="AR126" s="24" t="str">
        <f t="shared" si="599"/>
        <v>2</v>
      </c>
      <c r="AS126" s="17" t="str">
        <f t="shared" si="600"/>
        <v>"2"</v>
      </c>
      <c r="AT126" s="22">
        <f t="shared" si="601"/>
        <v>5</v>
      </c>
      <c r="AU126" s="24">
        <f t="shared" si="602"/>
        <v>45</v>
      </c>
      <c r="AV126" s="17" t="str">
        <f t="shared" si="603"/>
        <v>"-"</v>
      </c>
      <c r="AW126" s="22">
        <f t="shared" si="604"/>
        <v>6</v>
      </c>
      <c r="AX126" s="24" t="str">
        <f t="shared" si="605"/>
        <v>R6S</v>
      </c>
      <c r="AY126" s="17" t="str">
        <f t="shared" si="606"/>
        <v>"R6S"</v>
      </c>
      <c r="AZ126" s="22">
        <f t="shared" si="607"/>
        <v>9</v>
      </c>
      <c r="BA126" s="24" t="str">
        <f t="shared" si="608"/>
        <v/>
      </c>
      <c r="BB126" s="17" t="str">
        <f t="shared" si="609"/>
        <v>""</v>
      </c>
      <c r="BC126" s="22">
        <f t="shared" si="610"/>
        <v>9</v>
      </c>
      <c r="BD126" s="24" t="str">
        <f t="shared" si="611"/>
        <v/>
      </c>
      <c r="BE126" s="17" t="str">
        <f t="shared" si="612"/>
        <v>""</v>
      </c>
      <c r="BF126" s="22">
        <f t="shared" si="613"/>
        <v>9</v>
      </c>
      <c r="BG126" s="24" t="str">
        <f t="shared" si="614"/>
        <v/>
      </c>
      <c r="BH126" s="17" t="str">
        <f t="shared" si="615"/>
        <v>""</v>
      </c>
      <c r="BI126" s="22">
        <f t="shared" si="616"/>
        <v>9</v>
      </c>
      <c r="BJ126" s="24" t="str">
        <f t="shared" si="617"/>
        <v/>
      </c>
      <c r="BK126" s="17" t="str">
        <f t="shared" si="618"/>
        <v>""</v>
      </c>
      <c r="BL126" s="22">
        <f t="shared" si="619"/>
        <v>9</v>
      </c>
      <c r="BM126" s="24" t="str">
        <f t="shared" si="620"/>
        <v/>
      </c>
      <c r="BN126" s="17" t="str">
        <f t="shared" si="621"/>
        <v>""</v>
      </c>
      <c r="BO126" s="22">
        <f t="shared" si="622"/>
        <v>9</v>
      </c>
      <c r="BP126" s="24" t="str">
        <f t="shared" si="623"/>
        <v/>
      </c>
      <c r="BQ126" s="17" t="str">
        <f t="shared" si="624"/>
        <v>""</v>
      </c>
      <c r="BR126" t="str">
        <f t="shared" si="625"/>
        <v>A2.2-R6S</v>
      </c>
      <c r="BS126" s="5" t="str">
        <f t="shared" si="626"/>
        <v>yes</v>
      </c>
      <c r="BT126" s="3"/>
      <c r="BU126" t="str">
        <f t="shared" si="627"/>
        <v>Sheets.Add(new SheetPdfSample("A2.2-R6S - sheet title (119).pdf", "A2.2-R6S", "sheet title (119)", ST_TYPE03,"", " ", "A", "", "2", ".", "2", "-", "R6S", "", "", "", "", "", ""));</v>
      </c>
    </row>
    <row r="127" spans="2:73">
      <c r="B127" s="8">
        <f t="shared" si="358"/>
        <v>120</v>
      </c>
      <c r="C127" t="str">
        <f t="shared" si="359"/>
        <v>A2.2-R6N - sheet title (120)</v>
      </c>
      <c r="D127" t="str">
        <f t="shared" si="360"/>
        <v>sheet title (120)</v>
      </c>
      <c r="E127" t="s">
        <v>394</v>
      </c>
      <c r="F127" s="27" t="str">
        <f>_xlfn.XLOOKUP(IF(AS127="""""",AR$2,IF(AY127="""""",AX$2,IF(BE127="""""",BD$2,IF(BK127="""""",BJ$2,IF(BQ127="""""",BP$2,6)))))+IF(Z127="""""",0,10), Sheet2!A$2:A$13, Sheet2!B$2:B$13)</f>
        <v>ST_TYPE03</v>
      </c>
      <c r="G127" s="8"/>
      <c r="H127" s="3">
        <v>0</v>
      </c>
      <c r="I127" s="3"/>
      <c r="J127" s="3">
        <v>1</v>
      </c>
      <c r="K127" s="22">
        <v>0</v>
      </c>
      <c r="L127" s="3">
        <v>1</v>
      </c>
      <c r="M127" s="22">
        <v>1</v>
      </c>
      <c r="N127" s="3">
        <v>1</v>
      </c>
      <c r="O127" s="24">
        <v>1</v>
      </c>
      <c r="P127" s="5">
        <v>3</v>
      </c>
      <c r="Q127" s="24">
        <v>0</v>
      </c>
      <c r="R127" s="3">
        <v>0</v>
      </c>
      <c r="S127" s="24">
        <v>0</v>
      </c>
      <c r="T127" s="3">
        <v>0</v>
      </c>
      <c r="U127" s="24">
        <v>0</v>
      </c>
      <c r="V127" s="3">
        <v>0</v>
      </c>
      <c r="X127" s="22">
        <v>1</v>
      </c>
      <c r="Y127" s="24" t="str">
        <f t="shared" si="584"/>
        <v/>
      </c>
      <c r="Z127" s="17" t="str">
        <f t="shared" si="585"/>
        <v>""</v>
      </c>
      <c r="AA127" s="22">
        <v>0</v>
      </c>
      <c r="AB127" s="22">
        <f t="shared" si="586"/>
        <v>1</v>
      </c>
      <c r="AC127" s="24" t="str">
        <f t="shared" si="587"/>
        <v xml:space="preserve"> </v>
      </c>
      <c r="AD127" s="17" t="str">
        <f t="shared" si="361"/>
        <v>" "</v>
      </c>
      <c r="AE127" s="22">
        <f t="shared" si="588"/>
        <v>1</v>
      </c>
      <c r="AF127" s="24" t="str">
        <f t="shared" si="589"/>
        <v>A</v>
      </c>
      <c r="AG127" s="17" t="str">
        <f t="shared" si="362"/>
        <v>"A"</v>
      </c>
      <c r="AH127" s="22">
        <f t="shared" si="590"/>
        <v>2</v>
      </c>
      <c r="AI127" s="24" t="str">
        <f t="shared" si="591"/>
        <v/>
      </c>
      <c r="AJ127" s="17" t="str">
        <f t="shared" si="592"/>
        <v>""</v>
      </c>
      <c r="AK127" s="22">
        <f t="shared" si="593"/>
        <v>2</v>
      </c>
      <c r="AL127" s="24" t="str">
        <f t="shared" si="594"/>
        <v>2</v>
      </c>
      <c r="AM127" s="17" t="str">
        <f t="shared" si="363"/>
        <v>"2"</v>
      </c>
      <c r="AN127" s="22">
        <f t="shared" si="595"/>
        <v>3</v>
      </c>
      <c r="AO127" s="24">
        <f t="shared" si="596"/>
        <v>46</v>
      </c>
      <c r="AP127" s="17" t="str">
        <f t="shared" si="597"/>
        <v>"."</v>
      </c>
      <c r="AQ127" s="22">
        <f t="shared" si="598"/>
        <v>4</v>
      </c>
      <c r="AR127" s="24" t="str">
        <f t="shared" si="599"/>
        <v>2</v>
      </c>
      <c r="AS127" s="17" t="str">
        <f t="shared" si="600"/>
        <v>"2"</v>
      </c>
      <c r="AT127" s="22">
        <f t="shared" si="601"/>
        <v>5</v>
      </c>
      <c r="AU127" s="24">
        <f t="shared" si="602"/>
        <v>45</v>
      </c>
      <c r="AV127" s="17" t="str">
        <f t="shared" si="603"/>
        <v>"-"</v>
      </c>
      <c r="AW127" s="22">
        <f t="shared" si="604"/>
        <v>6</v>
      </c>
      <c r="AX127" s="24" t="str">
        <f t="shared" si="605"/>
        <v>R6N</v>
      </c>
      <c r="AY127" s="17" t="str">
        <f t="shared" si="606"/>
        <v>"R6N"</v>
      </c>
      <c r="AZ127" s="22">
        <f t="shared" si="607"/>
        <v>9</v>
      </c>
      <c r="BA127" s="24" t="str">
        <f t="shared" si="608"/>
        <v/>
      </c>
      <c r="BB127" s="17" t="str">
        <f t="shared" si="609"/>
        <v>""</v>
      </c>
      <c r="BC127" s="22">
        <f t="shared" si="610"/>
        <v>9</v>
      </c>
      <c r="BD127" s="24" t="str">
        <f t="shared" si="611"/>
        <v/>
      </c>
      <c r="BE127" s="17" t="str">
        <f t="shared" si="612"/>
        <v>""</v>
      </c>
      <c r="BF127" s="22">
        <f t="shared" si="613"/>
        <v>9</v>
      </c>
      <c r="BG127" s="24" t="str">
        <f t="shared" si="614"/>
        <v/>
      </c>
      <c r="BH127" s="17" t="str">
        <f t="shared" si="615"/>
        <v>""</v>
      </c>
      <c r="BI127" s="22">
        <f t="shared" si="616"/>
        <v>9</v>
      </c>
      <c r="BJ127" s="24" t="str">
        <f t="shared" si="617"/>
        <v/>
      </c>
      <c r="BK127" s="17" t="str">
        <f t="shared" si="618"/>
        <v>""</v>
      </c>
      <c r="BL127" s="22">
        <f t="shared" si="619"/>
        <v>9</v>
      </c>
      <c r="BM127" s="24" t="str">
        <f t="shared" si="620"/>
        <v/>
      </c>
      <c r="BN127" s="17" t="str">
        <f t="shared" si="621"/>
        <v>""</v>
      </c>
      <c r="BO127" s="22">
        <f t="shared" si="622"/>
        <v>9</v>
      </c>
      <c r="BP127" s="24" t="str">
        <f t="shared" si="623"/>
        <v/>
      </c>
      <c r="BQ127" s="17" t="str">
        <f t="shared" si="624"/>
        <v>""</v>
      </c>
      <c r="BR127" t="str">
        <f t="shared" si="625"/>
        <v>A2.2-R6N</v>
      </c>
      <c r="BS127" s="5" t="str">
        <f t="shared" si="626"/>
        <v>yes</v>
      </c>
      <c r="BT127" s="3"/>
      <c r="BU127" t="str">
        <f t="shared" si="627"/>
        <v>Sheets.Add(new SheetPdfSample("A2.2-R6N - sheet title (120).pdf", "A2.2-R6N", "sheet title (120)", ST_TYPE03,"", " ", "A", "", "2", ".", "2", "-", "R6N", "", "", "", "", "", ""));</v>
      </c>
    </row>
    <row r="128" spans="2:73">
      <c r="B128" s="8">
        <f t="shared" si="358"/>
        <v>121</v>
      </c>
      <c r="C128" t="str">
        <f t="shared" si="359"/>
        <v>A3.0-1 - sheet title (121)</v>
      </c>
      <c r="D128" t="str">
        <f t="shared" si="360"/>
        <v>sheet title (121)</v>
      </c>
      <c r="E128" t="s">
        <v>395</v>
      </c>
      <c r="F128" s="27" t="str">
        <f>_xlfn.XLOOKUP(IF(AS128="""""",AR$2,IF(AY128="""""",AX$2,IF(BE128="""""",BD$2,IF(BK128="""""",BJ$2,IF(BQ128="""""",BP$2,6)))))+IF(Z128="""""",0,10), Sheet2!A$2:A$13, Sheet2!B$2:B$13)</f>
        <v>ST_TYPE03</v>
      </c>
      <c r="G128" s="8"/>
      <c r="H128" s="3">
        <v>0</v>
      </c>
      <c r="I128" s="3"/>
      <c r="J128" s="3">
        <v>1</v>
      </c>
      <c r="K128" s="22">
        <v>0</v>
      </c>
      <c r="L128" s="3">
        <v>1</v>
      </c>
      <c r="M128" s="22">
        <v>1</v>
      </c>
      <c r="N128" s="3">
        <v>1</v>
      </c>
      <c r="O128" s="24">
        <v>1</v>
      </c>
      <c r="P128" s="5">
        <v>1</v>
      </c>
      <c r="Q128" s="24">
        <v>0</v>
      </c>
      <c r="R128" s="3">
        <v>0</v>
      </c>
      <c r="S128" s="24">
        <v>0</v>
      </c>
      <c r="T128" s="3">
        <v>0</v>
      </c>
      <c r="U128" s="24">
        <v>0</v>
      </c>
      <c r="V128" s="3">
        <v>0</v>
      </c>
      <c r="X128" s="22">
        <v>1</v>
      </c>
      <c r="Y128" s="24" t="str">
        <f t="shared" si="584"/>
        <v/>
      </c>
      <c r="Z128" s="17" t="str">
        <f t="shared" si="585"/>
        <v>""</v>
      </c>
      <c r="AA128" s="22">
        <v>0</v>
      </c>
      <c r="AB128" s="22">
        <f t="shared" si="586"/>
        <v>1</v>
      </c>
      <c r="AC128" s="24" t="str">
        <f t="shared" si="587"/>
        <v xml:space="preserve"> </v>
      </c>
      <c r="AD128" s="17" t="str">
        <f t="shared" si="361"/>
        <v>" "</v>
      </c>
      <c r="AE128" s="22">
        <f t="shared" si="588"/>
        <v>1</v>
      </c>
      <c r="AF128" s="24" t="str">
        <f t="shared" si="589"/>
        <v>A</v>
      </c>
      <c r="AG128" s="17" t="str">
        <f t="shared" si="362"/>
        <v>"A"</v>
      </c>
      <c r="AH128" s="22">
        <f t="shared" si="590"/>
        <v>2</v>
      </c>
      <c r="AI128" s="24" t="str">
        <f t="shared" si="591"/>
        <v/>
      </c>
      <c r="AJ128" s="17" t="str">
        <f t="shared" si="592"/>
        <v>""</v>
      </c>
      <c r="AK128" s="22">
        <f t="shared" si="593"/>
        <v>2</v>
      </c>
      <c r="AL128" s="24" t="str">
        <f t="shared" si="594"/>
        <v>3</v>
      </c>
      <c r="AM128" s="17" t="str">
        <f t="shared" si="363"/>
        <v>"3"</v>
      </c>
      <c r="AN128" s="22">
        <f t="shared" si="595"/>
        <v>3</v>
      </c>
      <c r="AO128" s="24">
        <f t="shared" si="596"/>
        <v>46</v>
      </c>
      <c r="AP128" s="17" t="str">
        <f t="shared" si="597"/>
        <v>"."</v>
      </c>
      <c r="AQ128" s="22">
        <f t="shared" si="598"/>
        <v>4</v>
      </c>
      <c r="AR128" s="24" t="str">
        <f t="shared" si="599"/>
        <v>0</v>
      </c>
      <c r="AS128" s="17" t="str">
        <f t="shared" si="600"/>
        <v>"0"</v>
      </c>
      <c r="AT128" s="22">
        <f t="shared" si="601"/>
        <v>5</v>
      </c>
      <c r="AU128" s="24">
        <f t="shared" si="602"/>
        <v>45</v>
      </c>
      <c r="AV128" s="17" t="str">
        <f t="shared" si="603"/>
        <v>"-"</v>
      </c>
      <c r="AW128" s="22">
        <f t="shared" si="604"/>
        <v>6</v>
      </c>
      <c r="AX128" s="24" t="str">
        <f t="shared" si="605"/>
        <v>1</v>
      </c>
      <c r="AY128" s="17" t="str">
        <f t="shared" si="606"/>
        <v>"1"</v>
      </c>
      <c r="AZ128" s="22">
        <f t="shared" si="607"/>
        <v>7</v>
      </c>
      <c r="BA128" s="24" t="str">
        <f t="shared" si="608"/>
        <v/>
      </c>
      <c r="BB128" s="17" t="str">
        <f t="shared" si="609"/>
        <v>""</v>
      </c>
      <c r="BC128" s="22">
        <f t="shared" si="610"/>
        <v>7</v>
      </c>
      <c r="BD128" s="24" t="str">
        <f t="shared" si="611"/>
        <v/>
      </c>
      <c r="BE128" s="17" t="str">
        <f t="shared" si="612"/>
        <v>""</v>
      </c>
      <c r="BF128" s="22">
        <f t="shared" si="613"/>
        <v>7</v>
      </c>
      <c r="BG128" s="24" t="str">
        <f t="shared" si="614"/>
        <v/>
      </c>
      <c r="BH128" s="17" t="str">
        <f t="shared" si="615"/>
        <v>""</v>
      </c>
      <c r="BI128" s="22">
        <f t="shared" si="616"/>
        <v>7</v>
      </c>
      <c r="BJ128" s="24" t="str">
        <f t="shared" si="617"/>
        <v/>
      </c>
      <c r="BK128" s="17" t="str">
        <f t="shared" si="618"/>
        <v>""</v>
      </c>
      <c r="BL128" s="22">
        <f t="shared" si="619"/>
        <v>7</v>
      </c>
      <c r="BM128" s="24" t="str">
        <f t="shared" si="620"/>
        <v/>
      </c>
      <c r="BN128" s="17" t="str">
        <f t="shared" si="621"/>
        <v>""</v>
      </c>
      <c r="BO128" s="22">
        <f t="shared" si="622"/>
        <v>7</v>
      </c>
      <c r="BP128" s="24" t="str">
        <f t="shared" si="623"/>
        <v/>
      </c>
      <c r="BQ128" s="17" t="str">
        <f t="shared" si="624"/>
        <v>""</v>
      </c>
      <c r="BR128" t="str">
        <f t="shared" si="625"/>
        <v>A3.0-1</v>
      </c>
      <c r="BS128" s="5" t="str">
        <f t="shared" si="626"/>
        <v>yes</v>
      </c>
      <c r="BT128" s="3"/>
      <c r="BU128" t="str">
        <f t="shared" si="627"/>
        <v>Sheets.Add(new SheetPdfSample("A3.0-1 - sheet title (121).pdf", "A3.0-1", "sheet title (121)", ST_TYPE03,"", " ", "A", "", "3", ".", "0", "-", "1", "", "", "", "", "", ""));</v>
      </c>
    </row>
    <row r="129" spans="2:73">
      <c r="B129" s="8">
        <f t="shared" si="358"/>
        <v>122</v>
      </c>
      <c r="C129" t="str">
        <f t="shared" si="359"/>
        <v>A3.0-2 - sheet title (122)</v>
      </c>
      <c r="D129" t="str">
        <f t="shared" si="360"/>
        <v>sheet title (122)</v>
      </c>
      <c r="E129" t="s">
        <v>396</v>
      </c>
      <c r="F129" s="27" t="str">
        <f>_xlfn.XLOOKUP(IF(AS129="""""",AR$2,IF(AY129="""""",AX$2,IF(BE129="""""",BD$2,IF(BK129="""""",BJ$2,IF(BQ129="""""",BP$2,6)))))+IF(Z129="""""",0,10), Sheet2!A$2:A$13, Sheet2!B$2:B$13)</f>
        <v>ST_TYPE03</v>
      </c>
      <c r="G129" s="8"/>
      <c r="H129" s="3">
        <v>0</v>
      </c>
      <c r="I129" s="3"/>
      <c r="J129" s="3">
        <v>1</v>
      </c>
      <c r="K129" s="22">
        <v>0</v>
      </c>
      <c r="L129" s="3">
        <v>1</v>
      </c>
      <c r="M129" s="22">
        <v>1</v>
      </c>
      <c r="N129" s="3">
        <v>1</v>
      </c>
      <c r="O129" s="24">
        <v>1</v>
      </c>
      <c r="P129" s="5">
        <v>1</v>
      </c>
      <c r="Q129" s="24">
        <v>0</v>
      </c>
      <c r="R129" s="3">
        <v>0</v>
      </c>
      <c r="S129" s="24">
        <v>0</v>
      </c>
      <c r="T129" s="3">
        <v>0</v>
      </c>
      <c r="U129" s="24">
        <v>0</v>
      </c>
      <c r="V129" s="3">
        <v>0</v>
      </c>
      <c r="X129" s="22">
        <v>1</v>
      </c>
      <c r="Y129" s="24" t="str">
        <f t="shared" ref="Y129:Y161" si="628">IF(H129=0,"",CODE(MID($E129,X129,H129)))</f>
        <v/>
      </c>
      <c r="Z129" s="17" t="str">
        <f t="shared" ref="Z129:Z161" si="629">""""&amp;IF(H129=0,"",MID($E129,X129,H129))&amp;""""</f>
        <v>""</v>
      </c>
      <c r="AA129" s="22">
        <v>0</v>
      </c>
      <c r="AB129" s="22">
        <f t="shared" ref="AB129:AB161" si="630">H129+X129</f>
        <v>1</v>
      </c>
      <c r="AC129" s="24" t="str">
        <f t="shared" ref="AC129:AC161" si="631">IF(AA129=0," ",CODE(MID($E129,AB129,AA129)))</f>
        <v xml:space="preserve"> </v>
      </c>
      <c r="AD129" s="17" t="str">
        <f t="shared" si="361"/>
        <v>" "</v>
      </c>
      <c r="AE129" s="22">
        <f t="shared" ref="AE129:AE161" si="632">AA129+AB129</f>
        <v>1</v>
      </c>
      <c r="AF129" s="24" t="str">
        <f t="shared" ref="AF129:AF161" si="633">IF(J129=0,"",MID($E129,AE129,J129))</f>
        <v>A</v>
      </c>
      <c r="AG129" s="17" t="str">
        <f t="shared" si="362"/>
        <v>"A"</v>
      </c>
      <c r="AH129" s="22">
        <f t="shared" ref="AH129:AH161" si="634">J129+AE129</f>
        <v>2</v>
      </c>
      <c r="AI129" s="24" t="str">
        <f t="shared" ref="AI129:AI161" si="635">IF(K129=0,"",CODE(MID($E129,AH129,K129)))</f>
        <v/>
      </c>
      <c r="AJ129" s="17" t="str">
        <f t="shared" ref="AJ129:AJ161" si="636">""""&amp;IF(K129=0,"",MID($E129,AH129,K129))&amp;""""</f>
        <v>""</v>
      </c>
      <c r="AK129" s="22">
        <f t="shared" ref="AK129:AK161" si="637">K129+AH129</f>
        <v>2</v>
      </c>
      <c r="AL129" s="24" t="str">
        <f t="shared" ref="AL129:AL161" si="638">IF(L129=0,"",MID($E129,AK129,L129))</f>
        <v>3</v>
      </c>
      <c r="AM129" s="17" t="str">
        <f t="shared" si="363"/>
        <v>"3"</v>
      </c>
      <c r="AN129" s="22">
        <f t="shared" ref="AN129:AN161" si="639">L129+AK129</f>
        <v>3</v>
      </c>
      <c r="AO129" s="24">
        <f t="shared" ref="AO129:AO161" si="640">IF(M129=0,"",CODE(MID($E129,AN129,M129)))</f>
        <v>46</v>
      </c>
      <c r="AP129" s="17" t="str">
        <f t="shared" ref="AP129:AP161" si="641">""""&amp;IF(M129=0,"",MID($E129,AN129,M129))&amp;""""</f>
        <v>"."</v>
      </c>
      <c r="AQ129" s="22">
        <f t="shared" ref="AQ129:AQ161" si="642">M129+AN129</f>
        <v>4</v>
      </c>
      <c r="AR129" s="24" t="str">
        <f t="shared" ref="AR129:AR161" si="643">IF(N129=0,"",MID($E129,AQ129,N129))</f>
        <v>0</v>
      </c>
      <c r="AS129" s="17" t="str">
        <f t="shared" ref="AS129:AS161" si="644">""""&amp;IF(N129=0,"",MID($E129,AQ129,N129))&amp;""""</f>
        <v>"0"</v>
      </c>
      <c r="AT129" s="22">
        <f t="shared" ref="AT129:AT161" si="645">N129+AQ129</f>
        <v>5</v>
      </c>
      <c r="AU129" s="24">
        <f t="shared" ref="AU129:AU161" si="646">IF(O129=0,"",CODE(MID($E129,AT129,O129)))</f>
        <v>45</v>
      </c>
      <c r="AV129" s="17" t="str">
        <f t="shared" ref="AV129:AV161" si="647">""""&amp;IF(O129=0,"",MID($E129,AT129,O129))&amp;""""</f>
        <v>"-"</v>
      </c>
      <c r="AW129" s="22">
        <f t="shared" ref="AW129:AW161" si="648">O129+AT129</f>
        <v>6</v>
      </c>
      <c r="AX129" s="24" t="str">
        <f t="shared" ref="AX129:AX161" si="649">IF(P129=0,"",MID($E129,AW129,P129))</f>
        <v>2</v>
      </c>
      <c r="AY129" s="17" t="str">
        <f t="shared" ref="AY129:AY161" si="650">""""&amp;IF(P129=0,"",MID($E129,AW129,P129))&amp;""""</f>
        <v>"2"</v>
      </c>
      <c r="AZ129" s="22">
        <f t="shared" ref="AZ129:AZ161" si="651">P129+AW129</f>
        <v>7</v>
      </c>
      <c r="BA129" s="24" t="str">
        <f t="shared" ref="BA129:BA161" si="652">IF(Q129=0,"",CODE(MID($E129,AZ129,Q129)))</f>
        <v/>
      </c>
      <c r="BB129" s="17" t="str">
        <f t="shared" ref="BB129:BB161" si="653">""""&amp;IF(Q129=0,"",MID($E129,AZ129,Q129))&amp;""""</f>
        <v>""</v>
      </c>
      <c r="BC129" s="22">
        <f t="shared" ref="BC129:BC161" si="654">Q129+AZ129</f>
        <v>7</v>
      </c>
      <c r="BD129" s="24" t="str">
        <f t="shared" ref="BD129:BD161" si="655">IF(R129=0,"",MID($E129,BC129,R129))</f>
        <v/>
      </c>
      <c r="BE129" s="17" t="str">
        <f t="shared" ref="BE129:BE161" si="656">""""&amp;IF(R129=0,"",MID($E129,BC129,R129))&amp;""""</f>
        <v>""</v>
      </c>
      <c r="BF129" s="22">
        <f t="shared" ref="BF129:BF161" si="657">R129+BC129</f>
        <v>7</v>
      </c>
      <c r="BG129" s="24" t="str">
        <f t="shared" ref="BG129:BG161" si="658">IF(S129=0,"",CODE(MID($E129,BF129,S129)))</f>
        <v/>
      </c>
      <c r="BH129" s="17" t="str">
        <f t="shared" ref="BH129:BH161" si="659">""""&amp;IF(S129=0,"",MID($E129,BF129,S129))&amp;""""</f>
        <v>""</v>
      </c>
      <c r="BI129" s="22">
        <f t="shared" ref="BI129:BI161" si="660">S129+BF129</f>
        <v>7</v>
      </c>
      <c r="BJ129" s="24" t="str">
        <f t="shared" ref="BJ129:BJ161" si="661">IF(T129=0,"",MID($E129,BI129,T129))</f>
        <v/>
      </c>
      <c r="BK129" s="17" t="str">
        <f t="shared" ref="BK129:BK161" si="662">""""&amp;IF(T129=0,"",MID($E129,BI129,T129))&amp;""""</f>
        <v>""</v>
      </c>
      <c r="BL129" s="22">
        <f t="shared" ref="BL129:BL161" si="663">T129+BI129</f>
        <v>7</v>
      </c>
      <c r="BM129" s="24" t="str">
        <f t="shared" ref="BM129:BM161" si="664">IF(U129=0,"",CODE(MID($E129,BL129,U129)))</f>
        <v/>
      </c>
      <c r="BN129" s="17" t="str">
        <f t="shared" ref="BN129:BN161" si="665">""""&amp;IF(U129=0,"",MID($E129,BL129,U129))&amp;""""</f>
        <v>""</v>
      </c>
      <c r="BO129" s="22">
        <f t="shared" ref="BO129:BO161" si="666">U129+BL129</f>
        <v>7</v>
      </c>
      <c r="BP129" s="24" t="str">
        <f t="shared" ref="BP129:BP161" si="667">IF(V129=0,"",MID($E129,BO129,V129))</f>
        <v/>
      </c>
      <c r="BQ129" s="17" t="str">
        <f t="shared" ref="BQ129:BQ161" si="668">""""&amp;IF(V129=0,"",MID($E129,BO129,V129))&amp;""""</f>
        <v>""</v>
      </c>
      <c r="BR129" t="str">
        <f t="shared" ref="BR129:BR161" si="669">IF(H129&gt;0,Y129,"")&amp;IF(J129&gt;0,AF129,"")&amp;IF(K129&gt;0,CHAR(AI129),"")&amp;IF(L129&gt;0,AL129,"")&amp;IF(M129&gt;0,CHAR(AO129),"")&amp;IF(N129&gt;0,AR129,"")&amp;IF(O129&gt;0,CHAR(AU129),"")&amp;IF(P129&gt;0,AX129,"")&amp;IF(Q129&gt;0,CHAR(BA129),"")&amp;IF(R129&gt;0,BD129,"")&amp;IF(S129&gt;0,CHAR(BG129),"")&amp;IF(T129&gt;0,BJ129,"")&amp;IF(U129&gt;0,BM129,"")&amp;IF(V129&gt;0,BP129,"")</f>
        <v>A3.0-2</v>
      </c>
      <c r="BS129" s="5" t="str">
        <f t="shared" ref="BS129:BS161" si="670">IF(BR129=E129,"yes","no")</f>
        <v>yes</v>
      </c>
      <c r="BT129" s="3"/>
      <c r="BU129" t="str">
        <f t="shared" ref="BU129:BU161" si="671">E$1&amp;""""&amp;C129&amp;E$4&amp;""""&amp;", "&amp;""""&amp;E129&amp;""""&amp;", "&amp;""""&amp;D129&amp;""""&amp;", "&amp;F129&amp;","&amp;Z129&amp;", "&amp;AD129&amp;", "&amp;AG129&amp;", "&amp;AJ129&amp;", "&amp;AM129&amp;", "&amp;AP129&amp;", "&amp;AS129&amp;", "&amp;AV129&amp;", "&amp;AY129&amp;", "&amp;BB129&amp;", "&amp;BE129&amp;", "&amp;BH129&amp;", "&amp;BK129&amp;", "&amp;BN129&amp;", "&amp;BQ129&amp;E$2</f>
        <v>Sheets.Add(new SheetPdfSample("A3.0-2 - sheet title (122).pdf", "A3.0-2", "sheet title (122)", ST_TYPE03,"", " ", "A", "", "3", ".", "0", "-", "2", "", "", "", "", "", ""));</v>
      </c>
    </row>
    <row r="130" spans="2:73">
      <c r="B130" s="8">
        <f t="shared" si="358"/>
        <v>123</v>
      </c>
      <c r="C130" t="str">
        <f t="shared" si="359"/>
        <v>A3.0-3 - sheet title (123)</v>
      </c>
      <c r="D130" t="str">
        <f t="shared" si="360"/>
        <v>sheet title (123)</v>
      </c>
      <c r="E130" t="s">
        <v>397</v>
      </c>
      <c r="F130" s="27" t="str">
        <f>_xlfn.XLOOKUP(IF(AS130="""""",AR$2,IF(AY130="""""",AX$2,IF(BE130="""""",BD$2,IF(BK130="""""",BJ$2,IF(BQ130="""""",BP$2,6)))))+IF(Z130="""""",0,10), Sheet2!A$2:A$13, Sheet2!B$2:B$13)</f>
        <v>ST_TYPE03</v>
      </c>
      <c r="G130" s="8"/>
      <c r="H130" s="3">
        <v>0</v>
      </c>
      <c r="I130" s="3"/>
      <c r="J130" s="3">
        <v>1</v>
      </c>
      <c r="K130" s="22">
        <v>0</v>
      </c>
      <c r="L130" s="3">
        <v>1</v>
      </c>
      <c r="M130" s="22">
        <v>1</v>
      </c>
      <c r="N130" s="3">
        <v>1</v>
      </c>
      <c r="O130" s="24">
        <v>1</v>
      </c>
      <c r="P130" s="5">
        <v>1</v>
      </c>
      <c r="Q130" s="24">
        <v>0</v>
      </c>
      <c r="R130" s="3">
        <v>0</v>
      </c>
      <c r="S130" s="24">
        <v>0</v>
      </c>
      <c r="T130" s="3">
        <v>0</v>
      </c>
      <c r="U130" s="24">
        <v>0</v>
      </c>
      <c r="V130" s="3">
        <v>0</v>
      </c>
      <c r="X130" s="22">
        <v>1</v>
      </c>
      <c r="Y130" s="24" t="str">
        <f t="shared" si="628"/>
        <v/>
      </c>
      <c r="Z130" s="17" t="str">
        <f t="shared" si="629"/>
        <v>""</v>
      </c>
      <c r="AA130" s="22">
        <v>0</v>
      </c>
      <c r="AB130" s="22">
        <f t="shared" si="630"/>
        <v>1</v>
      </c>
      <c r="AC130" s="24" t="str">
        <f t="shared" si="631"/>
        <v xml:space="preserve"> </v>
      </c>
      <c r="AD130" s="17" t="str">
        <f t="shared" si="361"/>
        <v>" "</v>
      </c>
      <c r="AE130" s="22">
        <f t="shared" si="632"/>
        <v>1</v>
      </c>
      <c r="AF130" s="24" t="str">
        <f t="shared" si="633"/>
        <v>A</v>
      </c>
      <c r="AG130" s="17" t="str">
        <f t="shared" si="362"/>
        <v>"A"</v>
      </c>
      <c r="AH130" s="22">
        <f t="shared" si="634"/>
        <v>2</v>
      </c>
      <c r="AI130" s="24" t="str">
        <f t="shared" si="635"/>
        <v/>
      </c>
      <c r="AJ130" s="17" t="str">
        <f t="shared" si="636"/>
        <v>""</v>
      </c>
      <c r="AK130" s="22">
        <f t="shared" si="637"/>
        <v>2</v>
      </c>
      <c r="AL130" s="24" t="str">
        <f t="shared" si="638"/>
        <v>3</v>
      </c>
      <c r="AM130" s="17" t="str">
        <f t="shared" si="363"/>
        <v>"3"</v>
      </c>
      <c r="AN130" s="22">
        <f t="shared" si="639"/>
        <v>3</v>
      </c>
      <c r="AO130" s="24">
        <f t="shared" si="640"/>
        <v>46</v>
      </c>
      <c r="AP130" s="17" t="str">
        <f t="shared" si="641"/>
        <v>"."</v>
      </c>
      <c r="AQ130" s="22">
        <f t="shared" si="642"/>
        <v>4</v>
      </c>
      <c r="AR130" s="24" t="str">
        <f t="shared" si="643"/>
        <v>0</v>
      </c>
      <c r="AS130" s="17" t="str">
        <f t="shared" si="644"/>
        <v>"0"</v>
      </c>
      <c r="AT130" s="22">
        <f t="shared" si="645"/>
        <v>5</v>
      </c>
      <c r="AU130" s="24">
        <f t="shared" si="646"/>
        <v>45</v>
      </c>
      <c r="AV130" s="17" t="str">
        <f t="shared" si="647"/>
        <v>"-"</v>
      </c>
      <c r="AW130" s="22">
        <f t="shared" si="648"/>
        <v>6</v>
      </c>
      <c r="AX130" s="24" t="str">
        <f t="shared" si="649"/>
        <v>3</v>
      </c>
      <c r="AY130" s="17" t="str">
        <f t="shared" si="650"/>
        <v>"3"</v>
      </c>
      <c r="AZ130" s="22">
        <f t="shared" si="651"/>
        <v>7</v>
      </c>
      <c r="BA130" s="24" t="str">
        <f t="shared" si="652"/>
        <v/>
      </c>
      <c r="BB130" s="17" t="str">
        <f t="shared" si="653"/>
        <v>""</v>
      </c>
      <c r="BC130" s="22">
        <f t="shared" si="654"/>
        <v>7</v>
      </c>
      <c r="BD130" s="24" t="str">
        <f t="shared" si="655"/>
        <v/>
      </c>
      <c r="BE130" s="17" t="str">
        <f t="shared" si="656"/>
        <v>""</v>
      </c>
      <c r="BF130" s="22">
        <f t="shared" si="657"/>
        <v>7</v>
      </c>
      <c r="BG130" s="24" t="str">
        <f t="shared" si="658"/>
        <v/>
      </c>
      <c r="BH130" s="17" t="str">
        <f t="shared" si="659"/>
        <v>""</v>
      </c>
      <c r="BI130" s="22">
        <f t="shared" si="660"/>
        <v>7</v>
      </c>
      <c r="BJ130" s="24" t="str">
        <f t="shared" si="661"/>
        <v/>
      </c>
      <c r="BK130" s="17" t="str">
        <f t="shared" si="662"/>
        <v>""</v>
      </c>
      <c r="BL130" s="22">
        <f t="shared" si="663"/>
        <v>7</v>
      </c>
      <c r="BM130" s="24" t="str">
        <f t="shared" si="664"/>
        <v/>
      </c>
      <c r="BN130" s="17" t="str">
        <f t="shared" si="665"/>
        <v>""</v>
      </c>
      <c r="BO130" s="22">
        <f t="shared" si="666"/>
        <v>7</v>
      </c>
      <c r="BP130" s="24" t="str">
        <f t="shared" si="667"/>
        <v/>
      </c>
      <c r="BQ130" s="17" t="str">
        <f t="shared" si="668"/>
        <v>""</v>
      </c>
      <c r="BR130" t="str">
        <f t="shared" si="669"/>
        <v>A3.0-3</v>
      </c>
      <c r="BS130" s="5" t="str">
        <f t="shared" si="670"/>
        <v>yes</v>
      </c>
      <c r="BT130" s="3"/>
      <c r="BU130" t="str">
        <f t="shared" si="671"/>
        <v>Sheets.Add(new SheetPdfSample("A3.0-3 - sheet title (123).pdf", "A3.0-3", "sheet title (123)", ST_TYPE03,"", " ", "A", "", "3", ".", "0", "-", "3", "", "", "", "", "", ""));</v>
      </c>
    </row>
    <row r="131" spans="2:73">
      <c r="B131" s="8">
        <f t="shared" si="358"/>
        <v>124</v>
      </c>
      <c r="C131" t="str">
        <f t="shared" si="359"/>
        <v>A3.0-4 - sheet title (124)</v>
      </c>
      <c r="D131" t="str">
        <f t="shared" si="360"/>
        <v>sheet title (124)</v>
      </c>
      <c r="E131" t="s">
        <v>398</v>
      </c>
      <c r="F131" s="27" t="str">
        <f>_xlfn.XLOOKUP(IF(AS131="""""",AR$2,IF(AY131="""""",AX$2,IF(BE131="""""",BD$2,IF(BK131="""""",BJ$2,IF(BQ131="""""",BP$2,6)))))+IF(Z131="""""",0,10), Sheet2!A$2:A$13, Sheet2!B$2:B$13)</f>
        <v>ST_TYPE03</v>
      </c>
      <c r="G131" s="8"/>
      <c r="H131" s="3">
        <v>0</v>
      </c>
      <c r="I131" s="3"/>
      <c r="J131" s="3">
        <v>1</v>
      </c>
      <c r="K131" s="22">
        <v>0</v>
      </c>
      <c r="L131" s="3">
        <v>1</v>
      </c>
      <c r="M131" s="22">
        <v>1</v>
      </c>
      <c r="N131" s="3">
        <v>1</v>
      </c>
      <c r="O131" s="24">
        <v>1</v>
      </c>
      <c r="P131" s="5">
        <v>1</v>
      </c>
      <c r="Q131" s="24">
        <v>0</v>
      </c>
      <c r="R131" s="3">
        <v>0</v>
      </c>
      <c r="S131" s="24">
        <v>0</v>
      </c>
      <c r="T131" s="3">
        <v>0</v>
      </c>
      <c r="U131" s="24">
        <v>0</v>
      </c>
      <c r="V131" s="3">
        <v>0</v>
      </c>
      <c r="X131" s="22">
        <v>1</v>
      </c>
      <c r="Y131" s="24" t="str">
        <f t="shared" si="628"/>
        <v/>
      </c>
      <c r="Z131" s="17" t="str">
        <f t="shared" si="629"/>
        <v>""</v>
      </c>
      <c r="AA131" s="22">
        <v>0</v>
      </c>
      <c r="AB131" s="22">
        <f t="shared" si="630"/>
        <v>1</v>
      </c>
      <c r="AC131" s="24" t="str">
        <f t="shared" si="631"/>
        <v xml:space="preserve"> </v>
      </c>
      <c r="AD131" s="17" t="str">
        <f t="shared" si="361"/>
        <v>" "</v>
      </c>
      <c r="AE131" s="22">
        <f t="shared" si="632"/>
        <v>1</v>
      </c>
      <c r="AF131" s="24" t="str">
        <f t="shared" si="633"/>
        <v>A</v>
      </c>
      <c r="AG131" s="17" t="str">
        <f t="shared" si="362"/>
        <v>"A"</v>
      </c>
      <c r="AH131" s="22">
        <f t="shared" si="634"/>
        <v>2</v>
      </c>
      <c r="AI131" s="24" t="str">
        <f t="shared" si="635"/>
        <v/>
      </c>
      <c r="AJ131" s="17" t="str">
        <f t="shared" si="636"/>
        <v>""</v>
      </c>
      <c r="AK131" s="22">
        <f t="shared" si="637"/>
        <v>2</v>
      </c>
      <c r="AL131" s="24" t="str">
        <f t="shared" si="638"/>
        <v>3</v>
      </c>
      <c r="AM131" s="17" t="str">
        <f t="shared" si="363"/>
        <v>"3"</v>
      </c>
      <c r="AN131" s="22">
        <f t="shared" si="639"/>
        <v>3</v>
      </c>
      <c r="AO131" s="24">
        <f t="shared" si="640"/>
        <v>46</v>
      </c>
      <c r="AP131" s="17" t="str">
        <f t="shared" si="641"/>
        <v>"."</v>
      </c>
      <c r="AQ131" s="22">
        <f t="shared" si="642"/>
        <v>4</v>
      </c>
      <c r="AR131" s="24" t="str">
        <f t="shared" si="643"/>
        <v>0</v>
      </c>
      <c r="AS131" s="17" t="str">
        <f t="shared" si="644"/>
        <v>"0"</v>
      </c>
      <c r="AT131" s="22">
        <f t="shared" si="645"/>
        <v>5</v>
      </c>
      <c r="AU131" s="24">
        <f t="shared" si="646"/>
        <v>45</v>
      </c>
      <c r="AV131" s="17" t="str">
        <f t="shared" si="647"/>
        <v>"-"</v>
      </c>
      <c r="AW131" s="22">
        <f t="shared" si="648"/>
        <v>6</v>
      </c>
      <c r="AX131" s="24" t="str">
        <f t="shared" si="649"/>
        <v>4</v>
      </c>
      <c r="AY131" s="17" t="str">
        <f t="shared" si="650"/>
        <v>"4"</v>
      </c>
      <c r="AZ131" s="22">
        <f t="shared" si="651"/>
        <v>7</v>
      </c>
      <c r="BA131" s="24" t="str">
        <f t="shared" si="652"/>
        <v/>
      </c>
      <c r="BB131" s="17" t="str">
        <f t="shared" si="653"/>
        <v>""</v>
      </c>
      <c r="BC131" s="22">
        <f t="shared" si="654"/>
        <v>7</v>
      </c>
      <c r="BD131" s="24" t="str">
        <f t="shared" si="655"/>
        <v/>
      </c>
      <c r="BE131" s="17" t="str">
        <f t="shared" si="656"/>
        <v>""</v>
      </c>
      <c r="BF131" s="22">
        <f t="shared" si="657"/>
        <v>7</v>
      </c>
      <c r="BG131" s="24" t="str">
        <f t="shared" si="658"/>
        <v/>
      </c>
      <c r="BH131" s="17" t="str">
        <f t="shared" si="659"/>
        <v>""</v>
      </c>
      <c r="BI131" s="22">
        <f t="shared" si="660"/>
        <v>7</v>
      </c>
      <c r="BJ131" s="24" t="str">
        <f t="shared" si="661"/>
        <v/>
      </c>
      <c r="BK131" s="17" t="str">
        <f t="shared" si="662"/>
        <v>""</v>
      </c>
      <c r="BL131" s="22">
        <f t="shared" si="663"/>
        <v>7</v>
      </c>
      <c r="BM131" s="24" t="str">
        <f t="shared" si="664"/>
        <v/>
      </c>
      <c r="BN131" s="17" t="str">
        <f t="shared" si="665"/>
        <v>""</v>
      </c>
      <c r="BO131" s="22">
        <f t="shared" si="666"/>
        <v>7</v>
      </c>
      <c r="BP131" s="24" t="str">
        <f t="shared" si="667"/>
        <v/>
      </c>
      <c r="BQ131" s="17" t="str">
        <f t="shared" si="668"/>
        <v>""</v>
      </c>
      <c r="BR131" t="str">
        <f t="shared" si="669"/>
        <v>A3.0-4</v>
      </c>
      <c r="BS131" s="5" t="str">
        <f t="shared" si="670"/>
        <v>yes</v>
      </c>
      <c r="BT131" s="3"/>
      <c r="BU131" t="str">
        <f t="shared" si="671"/>
        <v>Sheets.Add(new SheetPdfSample("A3.0-4 - sheet title (124).pdf", "A3.0-4", "sheet title (124)", ST_TYPE03,"", " ", "A", "", "3", ".", "0", "-", "4", "", "", "", "", "", ""));</v>
      </c>
    </row>
    <row r="132" spans="2:73">
      <c r="B132" s="8">
        <f t="shared" si="358"/>
        <v>125</v>
      </c>
      <c r="C132" t="str">
        <f t="shared" si="359"/>
        <v>A3.2-1 - sheet title (125)</v>
      </c>
      <c r="D132" t="str">
        <f t="shared" si="360"/>
        <v>sheet title (125)</v>
      </c>
      <c r="E132" t="s">
        <v>399</v>
      </c>
      <c r="F132" s="27" t="str">
        <f>_xlfn.XLOOKUP(IF(AS132="""""",AR$2,IF(AY132="""""",AX$2,IF(BE132="""""",BD$2,IF(BK132="""""",BJ$2,IF(BQ132="""""",BP$2,6)))))+IF(Z132="""""",0,10), Sheet2!A$2:A$13, Sheet2!B$2:B$13)</f>
        <v>ST_TYPE03</v>
      </c>
      <c r="G132" s="8"/>
      <c r="H132" s="3">
        <v>0</v>
      </c>
      <c r="I132" s="3"/>
      <c r="J132" s="3">
        <v>1</v>
      </c>
      <c r="K132" s="22">
        <v>0</v>
      </c>
      <c r="L132" s="3">
        <v>1</v>
      </c>
      <c r="M132" s="22">
        <v>1</v>
      </c>
      <c r="N132" s="3">
        <v>1</v>
      </c>
      <c r="O132" s="24">
        <v>1</v>
      </c>
      <c r="P132" s="5">
        <v>1</v>
      </c>
      <c r="Q132" s="24">
        <v>0</v>
      </c>
      <c r="R132" s="3">
        <v>0</v>
      </c>
      <c r="S132" s="24">
        <v>0</v>
      </c>
      <c r="T132" s="3">
        <v>0</v>
      </c>
      <c r="U132" s="24">
        <v>0</v>
      </c>
      <c r="V132" s="3">
        <v>0</v>
      </c>
      <c r="X132" s="22">
        <v>1</v>
      </c>
      <c r="Y132" s="24" t="str">
        <f t="shared" si="628"/>
        <v/>
      </c>
      <c r="Z132" s="17" t="str">
        <f t="shared" si="629"/>
        <v>""</v>
      </c>
      <c r="AA132" s="22">
        <v>0</v>
      </c>
      <c r="AB132" s="22">
        <f t="shared" si="630"/>
        <v>1</v>
      </c>
      <c r="AC132" s="24" t="str">
        <f t="shared" si="631"/>
        <v xml:space="preserve"> </v>
      </c>
      <c r="AD132" s="17" t="str">
        <f t="shared" si="361"/>
        <v>" "</v>
      </c>
      <c r="AE132" s="22">
        <f t="shared" si="632"/>
        <v>1</v>
      </c>
      <c r="AF132" s="24" t="str">
        <f t="shared" si="633"/>
        <v>A</v>
      </c>
      <c r="AG132" s="17" t="str">
        <f t="shared" si="362"/>
        <v>"A"</v>
      </c>
      <c r="AH132" s="22">
        <f t="shared" si="634"/>
        <v>2</v>
      </c>
      <c r="AI132" s="24" t="str">
        <f t="shared" si="635"/>
        <v/>
      </c>
      <c r="AJ132" s="17" t="str">
        <f t="shared" si="636"/>
        <v>""</v>
      </c>
      <c r="AK132" s="22">
        <f t="shared" si="637"/>
        <v>2</v>
      </c>
      <c r="AL132" s="24" t="str">
        <f t="shared" si="638"/>
        <v>3</v>
      </c>
      <c r="AM132" s="17" t="str">
        <f t="shared" si="363"/>
        <v>"3"</v>
      </c>
      <c r="AN132" s="22">
        <f t="shared" si="639"/>
        <v>3</v>
      </c>
      <c r="AO132" s="24">
        <f t="shared" si="640"/>
        <v>46</v>
      </c>
      <c r="AP132" s="17" t="str">
        <f t="shared" si="641"/>
        <v>"."</v>
      </c>
      <c r="AQ132" s="22">
        <f t="shared" si="642"/>
        <v>4</v>
      </c>
      <c r="AR132" s="24" t="str">
        <f t="shared" si="643"/>
        <v>2</v>
      </c>
      <c r="AS132" s="17" t="str">
        <f t="shared" si="644"/>
        <v>"2"</v>
      </c>
      <c r="AT132" s="22">
        <f t="shared" si="645"/>
        <v>5</v>
      </c>
      <c r="AU132" s="24">
        <f t="shared" si="646"/>
        <v>45</v>
      </c>
      <c r="AV132" s="17" t="str">
        <f t="shared" si="647"/>
        <v>"-"</v>
      </c>
      <c r="AW132" s="22">
        <f t="shared" si="648"/>
        <v>6</v>
      </c>
      <c r="AX132" s="24" t="str">
        <f t="shared" si="649"/>
        <v>1</v>
      </c>
      <c r="AY132" s="17" t="str">
        <f t="shared" si="650"/>
        <v>"1"</v>
      </c>
      <c r="AZ132" s="22">
        <f t="shared" si="651"/>
        <v>7</v>
      </c>
      <c r="BA132" s="24" t="str">
        <f t="shared" si="652"/>
        <v/>
      </c>
      <c r="BB132" s="17" t="str">
        <f t="shared" si="653"/>
        <v>""</v>
      </c>
      <c r="BC132" s="22">
        <f t="shared" si="654"/>
        <v>7</v>
      </c>
      <c r="BD132" s="24" t="str">
        <f t="shared" si="655"/>
        <v/>
      </c>
      <c r="BE132" s="17" t="str">
        <f t="shared" si="656"/>
        <v>""</v>
      </c>
      <c r="BF132" s="22">
        <f t="shared" si="657"/>
        <v>7</v>
      </c>
      <c r="BG132" s="24" t="str">
        <f t="shared" si="658"/>
        <v/>
      </c>
      <c r="BH132" s="17" t="str">
        <f t="shared" si="659"/>
        <v>""</v>
      </c>
      <c r="BI132" s="22">
        <f t="shared" si="660"/>
        <v>7</v>
      </c>
      <c r="BJ132" s="24" t="str">
        <f t="shared" si="661"/>
        <v/>
      </c>
      <c r="BK132" s="17" t="str">
        <f t="shared" si="662"/>
        <v>""</v>
      </c>
      <c r="BL132" s="22">
        <f t="shared" si="663"/>
        <v>7</v>
      </c>
      <c r="BM132" s="24" t="str">
        <f t="shared" si="664"/>
        <v/>
      </c>
      <c r="BN132" s="17" t="str">
        <f t="shared" si="665"/>
        <v>""</v>
      </c>
      <c r="BO132" s="22">
        <f t="shared" si="666"/>
        <v>7</v>
      </c>
      <c r="BP132" s="24" t="str">
        <f t="shared" si="667"/>
        <v/>
      </c>
      <c r="BQ132" s="17" t="str">
        <f t="shared" si="668"/>
        <v>""</v>
      </c>
      <c r="BR132" t="str">
        <f t="shared" si="669"/>
        <v>A3.2-1</v>
      </c>
      <c r="BS132" s="5" t="str">
        <f t="shared" si="670"/>
        <v>yes</v>
      </c>
      <c r="BT132" s="3"/>
      <c r="BU132" t="str">
        <f t="shared" si="671"/>
        <v>Sheets.Add(new SheetPdfSample("A3.2-1 - sheet title (125).pdf", "A3.2-1", "sheet title (125)", ST_TYPE03,"", " ", "A", "", "3", ".", "2", "-", "1", "", "", "", "", "", ""));</v>
      </c>
    </row>
    <row r="133" spans="2:73">
      <c r="B133" s="8">
        <f t="shared" si="358"/>
        <v>126</v>
      </c>
      <c r="C133" t="str">
        <f t="shared" si="359"/>
        <v>A3.2-2 - sheet title (126)</v>
      </c>
      <c r="D133" t="str">
        <f t="shared" si="360"/>
        <v>sheet title (126)</v>
      </c>
      <c r="E133" t="s">
        <v>400</v>
      </c>
      <c r="F133" s="27" t="str">
        <f>_xlfn.XLOOKUP(IF(AS133="""""",AR$2,IF(AY133="""""",AX$2,IF(BE133="""""",BD$2,IF(BK133="""""",BJ$2,IF(BQ133="""""",BP$2,6)))))+IF(Z133="""""",0,10), Sheet2!A$2:A$13, Sheet2!B$2:B$13)</f>
        <v>ST_TYPE03</v>
      </c>
      <c r="G133" s="8"/>
      <c r="H133" s="3">
        <v>0</v>
      </c>
      <c r="I133" s="3"/>
      <c r="J133" s="3">
        <v>1</v>
      </c>
      <c r="K133" s="22">
        <v>0</v>
      </c>
      <c r="L133" s="3">
        <v>1</v>
      </c>
      <c r="M133" s="22">
        <v>1</v>
      </c>
      <c r="N133" s="3">
        <v>1</v>
      </c>
      <c r="O133" s="24">
        <v>1</v>
      </c>
      <c r="P133" s="5">
        <v>1</v>
      </c>
      <c r="Q133" s="24">
        <v>0</v>
      </c>
      <c r="R133" s="3">
        <v>0</v>
      </c>
      <c r="S133" s="24">
        <v>0</v>
      </c>
      <c r="T133" s="3">
        <v>0</v>
      </c>
      <c r="U133" s="24">
        <v>0</v>
      </c>
      <c r="V133" s="3">
        <v>0</v>
      </c>
      <c r="X133" s="22">
        <v>1</v>
      </c>
      <c r="Y133" s="24" t="str">
        <f t="shared" si="628"/>
        <v/>
      </c>
      <c r="Z133" s="17" t="str">
        <f t="shared" si="629"/>
        <v>""</v>
      </c>
      <c r="AA133" s="22">
        <v>0</v>
      </c>
      <c r="AB133" s="22">
        <f t="shared" si="630"/>
        <v>1</v>
      </c>
      <c r="AC133" s="24" t="str">
        <f t="shared" si="631"/>
        <v xml:space="preserve"> </v>
      </c>
      <c r="AD133" s="17" t="str">
        <f t="shared" si="361"/>
        <v>" "</v>
      </c>
      <c r="AE133" s="22">
        <f t="shared" si="632"/>
        <v>1</v>
      </c>
      <c r="AF133" s="24" t="str">
        <f t="shared" si="633"/>
        <v>A</v>
      </c>
      <c r="AG133" s="17" t="str">
        <f t="shared" si="362"/>
        <v>"A"</v>
      </c>
      <c r="AH133" s="22">
        <f t="shared" si="634"/>
        <v>2</v>
      </c>
      <c r="AI133" s="24" t="str">
        <f t="shared" si="635"/>
        <v/>
      </c>
      <c r="AJ133" s="17" t="str">
        <f t="shared" si="636"/>
        <v>""</v>
      </c>
      <c r="AK133" s="22">
        <f t="shared" si="637"/>
        <v>2</v>
      </c>
      <c r="AL133" s="24" t="str">
        <f t="shared" si="638"/>
        <v>3</v>
      </c>
      <c r="AM133" s="17" t="str">
        <f t="shared" si="363"/>
        <v>"3"</v>
      </c>
      <c r="AN133" s="22">
        <f t="shared" si="639"/>
        <v>3</v>
      </c>
      <c r="AO133" s="24">
        <f t="shared" si="640"/>
        <v>46</v>
      </c>
      <c r="AP133" s="17" t="str">
        <f t="shared" si="641"/>
        <v>"."</v>
      </c>
      <c r="AQ133" s="22">
        <f t="shared" si="642"/>
        <v>4</v>
      </c>
      <c r="AR133" s="24" t="str">
        <f t="shared" si="643"/>
        <v>2</v>
      </c>
      <c r="AS133" s="17" t="str">
        <f t="shared" si="644"/>
        <v>"2"</v>
      </c>
      <c r="AT133" s="22">
        <f t="shared" si="645"/>
        <v>5</v>
      </c>
      <c r="AU133" s="24">
        <f t="shared" si="646"/>
        <v>45</v>
      </c>
      <c r="AV133" s="17" t="str">
        <f t="shared" si="647"/>
        <v>"-"</v>
      </c>
      <c r="AW133" s="22">
        <f t="shared" si="648"/>
        <v>6</v>
      </c>
      <c r="AX133" s="24" t="str">
        <f t="shared" si="649"/>
        <v>2</v>
      </c>
      <c r="AY133" s="17" t="str">
        <f t="shared" si="650"/>
        <v>"2"</v>
      </c>
      <c r="AZ133" s="22">
        <f t="shared" si="651"/>
        <v>7</v>
      </c>
      <c r="BA133" s="24" t="str">
        <f t="shared" si="652"/>
        <v/>
      </c>
      <c r="BB133" s="17" t="str">
        <f t="shared" si="653"/>
        <v>""</v>
      </c>
      <c r="BC133" s="22">
        <f t="shared" si="654"/>
        <v>7</v>
      </c>
      <c r="BD133" s="24" t="str">
        <f t="shared" si="655"/>
        <v/>
      </c>
      <c r="BE133" s="17" t="str">
        <f t="shared" si="656"/>
        <v>""</v>
      </c>
      <c r="BF133" s="22">
        <f t="shared" si="657"/>
        <v>7</v>
      </c>
      <c r="BG133" s="24" t="str">
        <f t="shared" si="658"/>
        <v/>
      </c>
      <c r="BH133" s="17" t="str">
        <f t="shared" si="659"/>
        <v>""</v>
      </c>
      <c r="BI133" s="22">
        <f t="shared" si="660"/>
        <v>7</v>
      </c>
      <c r="BJ133" s="24" t="str">
        <f t="shared" si="661"/>
        <v/>
      </c>
      <c r="BK133" s="17" t="str">
        <f t="shared" si="662"/>
        <v>""</v>
      </c>
      <c r="BL133" s="22">
        <f t="shared" si="663"/>
        <v>7</v>
      </c>
      <c r="BM133" s="24" t="str">
        <f t="shared" si="664"/>
        <v/>
      </c>
      <c r="BN133" s="17" t="str">
        <f t="shared" si="665"/>
        <v>""</v>
      </c>
      <c r="BO133" s="22">
        <f t="shared" si="666"/>
        <v>7</v>
      </c>
      <c r="BP133" s="24" t="str">
        <f t="shared" si="667"/>
        <v/>
      </c>
      <c r="BQ133" s="17" t="str">
        <f t="shared" si="668"/>
        <v>""</v>
      </c>
      <c r="BR133" t="str">
        <f t="shared" si="669"/>
        <v>A3.2-2</v>
      </c>
      <c r="BS133" s="5" t="str">
        <f t="shared" si="670"/>
        <v>yes</v>
      </c>
      <c r="BT133" s="3"/>
      <c r="BU133" t="str">
        <f t="shared" si="671"/>
        <v>Sheets.Add(new SheetPdfSample("A3.2-2 - sheet title (126).pdf", "A3.2-2", "sheet title (126)", ST_TYPE03,"", " ", "A", "", "3", ".", "2", "-", "2", "", "", "", "", "", ""));</v>
      </c>
    </row>
    <row r="134" spans="2:73">
      <c r="B134" s="8">
        <f t="shared" si="358"/>
        <v>127</v>
      </c>
      <c r="C134" t="str">
        <f t="shared" si="359"/>
        <v>A3.2-3 - sheet title (127)</v>
      </c>
      <c r="D134" t="str">
        <f t="shared" si="360"/>
        <v>sheet title (127)</v>
      </c>
      <c r="E134" t="s">
        <v>401</v>
      </c>
      <c r="F134" s="27" t="str">
        <f>_xlfn.XLOOKUP(IF(AS134="""""",AR$2,IF(AY134="""""",AX$2,IF(BE134="""""",BD$2,IF(BK134="""""",BJ$2,IF(BQ134="""""",BP$2,6)))))+IF(Z134="""""",0,10), Sheet2!A$2:A$13, Sheet2!B$2:B$13)</f>
        <v>ST_TYPE03</v>
      </c>
      <c r="G134" s="8"/>
      <c r="H134" s="3">
        <v>0</v>
      </c>
      <c r="I134" s="3"/>
      <c r="J134" s="3">
        <v>1</v>
      </c>
      <c r="K134" s="22">
        <v>0</v>
      </c>
      <c r="L134" s="3">
        <v>1</v>
      </c>
      <c r="M134" s="22">
        <v>1</v>
      </c>
      <c r="N134" s="3">
        <v>1</v>
      </c>
      <c r="O134" s="24">
        <v>1</v>
      </c>
      <c r="P134" s="5">
        <v>1</v>
      </c>
      <c r="Q134" s="24">
        <v>0</v>
      </c>
      <c r="R134" s="3">
        <v>0</v>
      </c>
      <c r="S134" s="24">
        <v>0</v>
      </c>
      <c r="T134" s="3">
        <v>0</v>
      </c>
      <c r="U134" s="24">
        <v>0</v>
      </c>
      <c r="V134" s="3">
        <v>0</v>
      </c>
      <c r="X134" s="22">
        <v>1</v>
      </c>
      <c r="Y134" s="24" t="str">
        <f t="shared" si="628"/>
        <v/>
      </c>
      <c r="Z134" s="17" t="str">
        <f t="shared" si="629"/>
        <v>""</v>
      </c>
      <c r="AA134" s="22">
        <v>0</v>
      </c>
      <c r="AB134" s="22">
        <f t="shared" si="630"/>
        <v>1</v>
      </c>
      <c r="AC134" s="24" t="str">
        <f t="shared" si="631"/>
        <v xml:space="preserve"> </v>
      </c>
      <c r="AD134" s="17" t="str">
        <f t="shared" si="361"/>
        <v>" "</v>
      </c>
      <c r="AE134" s="22">
        <f t="shared" si="632"/>
        <v>1</v>
      </c>
      <c r="AF134" s="24" t="str">
        <f t="shared" si="633"/>
        <v>A</v>
      </c>
      <c r="AG134" s="17" t="str">
        <f t="shared" si="362"/>
        <v>"A"</v>
      </c>
      <c r="AH134" s="22">
        <f t="shared" si="634"/>
        <v>2</v>
      </c>
      <c r="AI134" s="24" t="str">
        <f t="shared" si="635"/>
        <v/>
      </c>
      <c r="AJ134" s="17" t="str">
        <f t="shared" si="636"/>
        <v>""</v>
      </c>
      <c r="AK134" s="22">
        <f t="shared" si="637"/>
        <v>2</v>
      </c>
      <c r="AL134" s="24" t="str">
        <f t="shared" si="638"/>
        <v>3</v>
      </c>
      <c r="AM134" s="17" t="str">
        <f t="shared" si="363"/>
        <v>"3"</v>
      </c>
      <c r="AN134" s="22">
        <f t="shared" si="639"/>
        <v>3</v>
      </c>
      <c r="AO134" s="24">
        <f t="shared" si="640"/>
        <v>46</v>
      </c>
      <c r="AP134" s="17" t="str">
        <f t="shared" si="641"/>
        <v>"."</v>
      </c>
      <c r="AQ134" s="22">
        <f t="shared" si="642"/>
        <v>4</v>
      </c>
      <c r="AR134" s="24" t="str">
        <f t="shared" si="643"/>
        <v>2</v>
      </c>
      <c r="AS134" s="17" t="str">
        <f t="shared" si="644"/>
        <v>"2"</v>
      </c>
      <c r="AT134" s="22">
        <f t="shared" si="645"/>
        <v>5</v>
      </c>
      <c r="AU134" s="24">
        <f t="shared" si="646"/>
        <v>45</v>
      </c>
      <c r="AV134" s="17" t="str">
        <f t="shared" si="647"/>
        <v>"-"</v>
      </c>
      <c r="AW134" s="22">
        <f t="shared" si="648"/>
        <v>6</v>
      </c>
      <c r="AX134" s="24" t="str">
        <f t="shared" si="649"/>
        <v>3</v>
      </c>
      <c r="AY134" s="17" t="str">
        <f t="shared" si="650"/>
        <v>"3"</v>
      </c>
      <c r="AZ134" s="22">
        <f t="shared" si="651"/>
        <v>7</v>
      </c>
      <c r="BA134" s="24" t="str">
        <f t="shared" si="652"/>
        <v/>
      </c>
      <c r="BB134" s="17" t="str">
        <f t="shared" si="653"/>
        <v>""</v>
      </c>
      <c r="BC134" s="22">
        <f t="shared" si="654"/>
        <v>7</v>
      </c>
      <c r="BD134" s="24" t="str">
        <f t="shared" si="655"/>
        <v/>
      </c>
      <c r="BE134" s="17" t="str">
        <f t="shared" si="656"/>
        <v>""</v>
      </c>
      <c r="BF134" s="22">
        <f t="shared" si="657"/>
        <v>7</v>
      </c>
      <c r="BG134" s="24" t="str">
        <f t="shared" si="658"/>
        <v/>
      </c>
      <c r="BH134" s="17" t="str">
        <f t="shared" si="659"/>
        <v>""</v>
      </c>
      <c r="BI134" s="22">
        <f t="shared" si="660"/>
        <v>7</v>
      </c>
      <c r="BJ134" s="24" t="str">
        <f t="shared" si="661"/>
        <v/>
      </c>
      <c r="BK134" s="17" t="str">
        <f t="shared" si="662"/>
        <v>""</v>
      </c>
      <c r="BL134" s="22">
        <f t="shared" si="663"/>
        <v>7</v>
      </c>
      <c r="BM134" s="24" t="str">
        <f t="shared" si="664"/>
        <v/>
      </c>
      <c r="BN134" s="17" t="str">
        <f t="shared" si="665"/>
        <v>""</v>
      </c>
      <c r="BO134" s="22">
        <f t="shared" si="666"/>
        <v>7</v>
      </c>
      <c r="BP134" s="24" t="str">
        <f t="shared" si="667"/>
        <v/>
      </c>
      <c r="BQ134" s="17" t="str">
        <f t="shared" si="668"/>
        <v>""</v>
      </c>
      <c r="BR134" t="str">
        <f t="shared" si="669"/>
        <v>A3.2-3</v>
      </c>
      <c r="BS134" s="5" t="str">
        <f t="shared" si="670"/>
        <v>yes</v>
      </c>
      <c r="BT134" s="3"/>
      <c r="BU134" t="str">
        <f t="shared" si="671"/>
        <v>Sheets.Add(new SheetPdfSample("A3.2-3 - sheet title (127).pdf", "A3.2-3", "sheet title (127)", ST_TYPE03,"", " ", "A", "", "3", ".", "2", "-", "3", "", "", "", "", "", ""));</v>
      </c>
    </row>
    <row r="135" spans="2:73">
      <c r="B135" s="8">
        <f t="shared" si="358"/>
        <v>128</v>
      </c>
      <c r="C135" t="str">
        <f t="shared" si="359"/>
        <v>A5.0-0 - sheet title (128)</v>
      </c>
      <c r="D135" t="str">
        <f t="shared" si="360"/>
        <v>sheet title (128)</v>
      </c>
      <c r="E135" t="s">
        <v>402</v>
      </c>
      <c r="F135" s="27" t="str">
        <f>_xlfn.XLOOKUP(IF(AS135="""""",AR$2,IF(AY135="""""",AX$2,IF(BE135="""""",BD$2,IF(BK135="""""",BJ$2,IF(BQ135="""""",BP$2,6)))))+IF(Z135="""""",0,10), Sheet2!A$2:A$13, Sheet2!B$2:B$13)</f>
        <v>ST_TYPE03</v>
      </c>
      <c r="G135" s="8"/>
      <c r="H135" s="3">
        <v>0</v>
      </c>
      <c r="I135" s="3"/>
      <c r="J135" s="3">
        <v>1</v>
      </c>
      <c r="K135" s="22">
        <v>0</v>
      </c>
      <c r="L135" s="3">
        <v>1</v>
      </c>
      <c r="M135" s="22">
        <v>1</v>
      </c>
      <c r="N135" s="3">
        <v>1</v>
      </c>
      <c r="O135" s="24">
        <v>1</v>
      </c>
      <c r="P135" s="5">
        <v>1</v>
      </c>
      <c r="Q135" s="24">
        <v>0</v>
      </c>
      <c r="R135" s="3">
        <v>0</v>
      </c>
      <c r="S135" s="24">
        <v>0</v>
      </c>
      <c r="T135" s="3">
        <v>0</v>
      </c>
      <c r="U135" s="24">
        <v>0</v>
      </c>
      <c r="V135" s="3">
        <v>0</v>
      </c>
      <c r="X135" s="22">
        <v>1</v>
      </c>
      <c r="Y135" s="24" t="str">
        <f t="shared" si="628"/>
        <v/>
      </c>
      <c r="Z135" s="17" t="str">
        <f t="shared" si="629"/>
        <v>""</v>
      </c>
      <c r="AA135" s="22">
        <v>0</v>
      </c>
      <c r="AB135" s="22">
        <f t="shared" si="630"/>
        <v>1</v>
      </c>
      <c r="AC135" s="24" t="str">
        <f t="shared" si="631"/>
        <v xml:space="preserve"> </v>
      </c>
      <c r="AD135" s="17" t="str">
        <f t="shared" si="361"/>
        <v>" "</v>
      </c>
      <c r="AE135" s="22">
        <f t="shared" si="632"/>
        <v>1</v>
      </c>
      <c r="AF135" s="24" t="str">
        <f t="shared" si="633"/>
        <v>A</v>
      </c>
      <c r="AG135" s="17" t="str">
        <f t="shared" si="362"/>
        <v>"A"</v>
      </c>
      <c r="AH135" s="22">
        <f t="shared" si="634"/>
        <v>2</v>
      </c>
      <c r="AI135" s="24" t="str">
        <f t="shared" si="635"/>
        <v/>
      </c>
      <c r="AJ135" s="17" t="str">
        <f t="shared" si="636"/>
        <v>""</v>
      </c>
      <c r="AK135" s="22">
        <f t="shared" si="637"/>
        <v>2</v>
      </c>
      <c r="AL135" s="24" t="str">
        <f t="shared" si="638"/>
        <v>5</v>
      </c>
      <c r="AM135" s="17" t="str">
        <f t="shared" si="363"/>
        <v>"5"</v>
      </c>
      <c r="AN135" s="22">
        <f t="shared" si="639"/>
        <v>3</v>
      </c>
      <c r="AO135" s="24">
        <f t="shared" si="640"/>
        <v>46</v>
      </c>
      <c r="AP135" s="17" t="str">
        <f t="shared" si="641"/>
        <v>"."</v>
      </c>
      <c r="AQ135" s="22">
        <f t="shared" si="642"/>
        <v>4</v>
      </c>
      <c r="AR135" s="24" t="str">
        <f t="shared" si="643"/>
        <v>0</v>
      </c>
      <c r="AS135" s="17" t="str">
        <f t="shared" si="644"/>
        <v>"0"</v>
      </c>
      <c r="AT135" s="22">
        <f t="shared" si="645"/>
        <v>5</v>
      </c>
      <c r="AU135" s="24">
        <f t="shared" si="646"/>
        <v>45</v>
      </c>
      <c r="AV135" s="17" t="str">
        <f t="shared" si="647"/>
        <v>"-"</v>
      </c>
      <c r="AW135" s="22">
        <f t="shared" si="648"/>
        <v>6</v>
      </c>
      <c r="AX135" s="24" t="str">
        <f t="shared" si="649"/>
        <v>0</v>
      </c>
      <c r="AY135" s="17" t="str">
        <f t="shared" si="650"/>
        <v>"0"</v>
      </c>
      <c r="AZ135" s="22">
        <f t="shared" si="651"/>
        <v>7</v>
      </c>
      <c r="BA135" s="24" t="str">
        <f t="shared" si="652"/>
        <v/>
      </c>
      <c r="BB135" s="17" t="str">
        <f t="shared" si="653"/>
        <v>""</v>
      </c>
      <c r="BC135" s="22">
        <f t="shared" si="654"/>
        <v>7</v>
      </c>
      <c r="BD135" s="24" t="str">
        <f t="shared" si="655"/>
        <v/>
      </c>
      <c r="BE135" s="17" t="str">
        <f t="shared" si="656"/>
        <v>""</v>
      </c>
      <c r="BF135" s="22">
        <f t="shared" si="657"/>
        <v>7</v>
      </c>
      <c r="BG135" s="24" t="str">
        <f t="shared" si="658"/>
        <v/>
      </c>
      <c r="BH135" s="17" t="str">
        <f t="shared" si="659"/>
        <v>""</v>
      </c>
      <c r="BI135" s="22">
        <f t="shared" si="660"/>
        <v>7</v>
      </c>
      <c r="BJ135" s="24" t="str">
        <f t="shared" si="661"/>
        <v/>
      </c>
      <c r="BK135" s="17" t="str">
        <f t="shared" si="662"/>
        <v>""</v>
      </c>
      <c r="BL135" s="22">
        <f t="shared" si="663"/>
        <v>7</v>
      </c>
      <c r="BM135" s="24" t="str">
        <f t="shared" si="664"/>
        <v/>
      </c>
      <c r="BN135" s="17" t="str">
        <f t="shared" si="665"/>
        <v>""</v>
      </c>
      <c r="BO135" s="22">
        <f t="shared" si="666"/>
        <v>7</v>
      </c>
      <c r="BP135" s="24" t="str">
        <f t="shared" si="667"/>
        <v/>
      </c>
      <c r="BQ135" s="17" t="str">
        <f t="shared" si="668"/>
        <v>""</v>
      </c>
      <c r="BR135" t="str">
        <f t="shared" si="669"/>
        <v>A5.0-0</v>
      </c>
      <c r="BS135" s="5" t="str">
        <f t="shared" si="670"/>
        <v>yes</v>
      </c>
      <c r="BT135" s="3"/>
      <c r="BU135" t="str">
        <f t="shared" si="671"/>
        <v>Sheets.Add(new SheetPdfSample("A5.0-0 - sheet title (128).pdf", "A5.0-0", "sheet title (128)", ST_TYPE03,"", " ", "A", "", "5", ".", "0", "-", "0", "", "", "", "", "", ""));</v>
      </c>
    </row>
    <row r="136" spans="2:73">
      <c r="B136" s="8">
        <f t="shared" si="358"/>
        <v>129</v>
      </c>
      <c r="C136" t="str">
        <f t="shared" si="359"/>
        <v>A5.0-1 - sheet title (129)</v>
      </c>
      <c r="D136" t="str">
        <f t="shared" si="360"/>
        <v>sheet title (129)</v>
      </c>
      <c r="E136" t="s">
        <v>403</v>
      </c>
      <c r="F136" s="27" t="str">
        <f>_xlfn.XLOOKUP(IF(AS136="""""",AR$2,IF(AY136="""""",AX$2,IF(BE136="""""",BD$2,IF(BK136="""""",BJ$2,IF(BQ136="""""",BP$2,6)))))+IF(Z136="""""",0,10), Sheet2!A$2:A$13, Sheet2!B$2:B$13)</f>
        <v>ST_TYPE03</v>
      </c>
      <c r="G136" s="8"/>
      <c r="H136" s="3">
        <v>0</v>
      </c>
      <c r="I136" s="3"/>
      <c r="J136" s="3">
        <v>1</v>
      </c>
      <c r="K136" s="22">
        <v>0</v>
      </c>
      <c r="L136" s="3">
        <v>1</v>
      </c>
      <c r="M136" s="22">
        <v>1</v>
      </c>
      <c r="N136" s="3">
        <v>1</v>
      </c>
      <c r="O136" s="24">
        <v>1</v>
      </c>
      <c r="P136" s="5">
        <v>1</v>
      </c>
      <c r="Q136" s="24">
        <v>0</v>
      </c>
      <c r="R136" s="3">
        <v>0</v>
      </c>
      <c r="S136" s="24">
        <v>0</v>
      </c>
      <c r="T136" s="3">
        <v>0</v>
      </c>
      <c r="U136" s="24">
        <v>0</v>
      </c>
      <c r="V136" s="3">
        <v>0</v>
      </c>
      <c r="X136" s="22">
        <v>1</v>
      </c>
      <c r="Y136" s="24" t="str">
        <f t="shared" si="628"/>
        <v/>
      </c>
      <c r="Z136" s="17" t="str">
        <f t="shared" si="629"/>
        <v>""</v>
      </c>
      <c r="AA136" s="22">
        <v>0</v>
      </c>
      <c r="AB136" s="22">
        <f t="shared" si="630"/>
        <v>1</v>
      </c>
      <c r="AC136" s="24" t="str">
        <f t="shared" si="631"/>
        <v xml:space="preserve"> </v>
      </c>
      <c r="AD136" s="17" t="str">
        <f t="shared" si="361"/>
        <v>" "</v>
      </c>
      <c r="AE136" s="22">
        <f t="shared" si="632"/>
        <v>1</v>
      </c>
      <c r="AF136" s="24" t="str">
        <f t="shared" si="633"/>
        <v>A</v>
      </c>
      <c r="AG136" s="17" t="str">
        <f t="shared" si="362"/>
        <v>"A"</v>
      </c>
      <c r="AH136" s="22">
        <f t="shared" si="634"/>
        <v>2</v>
      </c>
      <c r="AI136" s="24" t="str">
        <f t="shared" si="635"/>
        <v/>
      </c>
      <c r="AJ136" s="17" t="str">
        <f t="shared" si="636"/>
        <v>""</v>
      </c>
      <c r="AK136" s="22">
        <f t="shared" si="637"/>
        <v>2</v>
      </c>
      <c r="AL136" s="24" t="str">
        <f t="shared" si="638"/>
        <v>5</v>
      </c>
      <c r="AM136" s="17" t="str">
        <f t="shared" si="363"/>
        <v>"5"</v>
      </c>
      <c r="AN136" s="22">
        <f t="shared" si="639"/>
        <v>3</v>
      </c>
      <c r="AO136" s="24">
        <f t="shared" si="640"/>
        <v>46</v>
      </c>
      <c r="AP136" s="17" t="str">
        <f t="shared" si="641"/>
        <v>"."</v>
      </c>
      <c r="AQ136" s="22">
        <f t="shared" si="642"/>
        <v>4</v>
      </c>
      <c r="AR136" s="24" t="str">
        <f t="shared" si="643"/>
        <v>0</v>
      </c>
      <c r="AS136" s="17" t="str">
        <f t="shared" si="644"/>
        <v>"0"</v>
      </c>
      <c r="AT136" s="22">
        <f t="shared" si="645"/>
        <v>5</v>
      </c>
      <c r="AU136" s="24">
        <f t="shared" si="646"/>
        <v>45</v>
      </c>
      <c r="AV136" s="17" t="str">
        <f t="shared" si="647"/>
        <v>"-"</v>
      </c>
      <c r="AW136" s="22">
        <f t="shared" si="648"/>
        <v>6</v>
      </c>
      <c r="AX136" s="24" t="str">
        <f t="shared" si="649"/>
        <v>1</v>
      </c>
      <c r="AY136" s="17" t="str">
        <f t="shared" si="650"/>
        <v>"1"</v>
      </c>
      <c r="AZ136" s="22">
        <f t="shared" si="651"/>
        <v>7</v>
      </c>
      <c r="BA136" s="24" t="str">
        <f t="shared" si="652"/>
        <v/>
      </c>
      <c r="BB136" s="17" t="str">
        <f t="shared" si="653"/>
        <v>""</v>
      </c>
      <c r="BC136" s="22">
        <f t="shared" si="654"/>
        <v>7</v>
      </c>
      <c r="BD136" s="24" t="str">
        <f t="shared" si="655"/>
        <v/>
      </c>
      <c r="BE136" s="17" t="str">
        <f t="shared" si="656"/>
        <v>""</v>
      </c>
      <c r="BF136" s="22">
        <f t="shared" si="657"/>
        <v>7</v>
      </c>
      <c r="BG136" s="24" t="str">
        <f t="shared" si="658"/>
        <v/>
      </c>
      <c r="BH136" s="17" t="str">
        <f t="shared" si="659"/>
        <v>""</v>
      </c>
      <c r="BI136" s="22">
        <f t="shared" si="660"/>
        <v>7</v>
      </c>
      <c r="BJ136" s="24" t="str">
        <f t="shared" si="661"/>
        <v/>
      </c>
      <c r="BK136" s="17" t="str">
        <f t="shared" si="662"/>
        <v>""</v>
      </c>
      <c r="BL136" s="22">
        <f t="shared" si="663"/>
        <v>7</v>
      </c>
      <c r="BM136" s="24" t="str">
        <f t="shared" si="664"/>
        <v/>
      </c>
      <c r="BN136" s="17" t="str">
        <f t="shared" si="665"/>
        <v>""</v>
      </c>
      <c r="BO136" s="22">
        <f t="shared" si="666"/>
        <v>7</v>
      </c>
      <c r="BP136" s="24" t="str">
        <f t="shared" si="667"/>
        <v/>
      </c>
      <c r="BQ136" s="17" t="str">
        <f t="shared" si="668"/>
        <v>""</v>
      </c>
      <c r="BR136" t="str">
        <f t="shared" si="669"/>
        <v>A5.0-1</v>
      </c>
      <c r="BS136" s="5" t="str">
        <f t="shared" si="670"/>
        <v>yes</v>
      </c>
      <c r="BT136" s="3"/>
      <c r="BU136" t="str">
        <f t="shared" si="671"/>
        <v>Sheets.Add(new SheetPdfSample("A5.0-1 - sheet title (129).pdf", "A5.0-1", "sheet title (129)", ST_TYPE03,"", " ", "A", "", "5", ".", "0", "-", "1", "", "", "", "", "", ""));</v>
      </c>
    </row>
    <row r="137" spans="2:73">
      <c r="B137" s="8">
        <f t="shared" ref="B137:B200" si="672">B136+1</f>
        <v>130</v>
      </c>
      <c r="C137" t="str">
        <f t="shared" ref="C137:C200" si="673">E137&amp;C$1&amp;D137</f>
        <v>A5.0-2 - sheet title (130)</v>
      </c>
      <c r="D137" t="str">
        <f t="shared" ref="D137:D200" si="674">D$1&amp;" ("&amp;B137&amp;")"</f>
        <v>sheet title (130)</v>
      </c>
      <c r="E137" t="s">
        <v>404</v>
      </c>
      <c r="F137" s="27" t="str">
        <f>_xlfn.XLOOKUP(IF(AS137="""""",AR$2,IF(AY137="""""",AX$2,IF(BE137="""""",BD$2,IF(BK137="""""",BJ$2,IF(BQ137="""""",BP$2,6)))))+IF(Z137="""""",0,10), Sheet2!A$2:A$13, Sheet2!B$2:B$13)</f>
        <v>ST_TYPE03</v>
      </c>
      <c r="G137" s="8"/>
      <c r="H137" s="3">
        <v>0</v>
      </c>
      <c r="I137" s="3"/>
      <c r="J137" s="3">
        <v>1</v>
      </c>
      <c r="K137" s="22">
        <v>0</v>
      </c>
      <c r="L137" s="3">
        <v>1</v>
      </c>
      <c r="M137" s="22">
        <v>1</v>
      </c>
      <c r="N137" s="3">
        <v>1</v>
      </c>
      <c r="O137" s="24">
        <v>1</v>
      </c>
      <c r="P137" s="5">
        <v>1</v>
      </c>
      <c r="Q137" s="24">
        <v>0</v>
      </c>
      <c r="R137" s="3">
        <v>0</v>
      </c>
      <c r="S137" s="24">
        <v>0</v>
      </c>
      <c r="T137" s="3">
        <v>0</v>
      </c>
      <c r="U137" s="24">
        <v>0</v>
      </c>
      <c r="V137" s="3">
        <v>0</v>
      </c>
      <c r="X137" s="22">
        <v>1</v>
      </c>
      <c r="Y137" s="24" t="str">
        <f t="shared" si="628"/>
        <v/>
      </c>
      <c r="Z137" s="17" t="str">
        <f t="shared" si="629"/>
        <v>""</v>
      </c>
      <c r="AA137" s="22">
        <v>0</v>
      </c>
      <c r="AB137" s="22">
        <f t="shared" si="630"/>
        <v>1</v>
      </c>
      <c r="AC137" s="24" t="str">
        <f t="shared" si="631"/>
        <v xml:space="preserve"> </v>
      </c>
      <c r="AD137" s="17" t="str">
        <f t="shared" si="361"/>
        <v>" "</v>
      </c>
      <c r="AE137" s="22">
        <f t="shared" si="632"/>
        <v>1</v>
      </c>
      <c r="AF137" s="24" t="str">
        <f t="shared" si="633"/>
        <v>A</v>
      </c>
      <c r="AG137" s="17" t="str">
        <f t="shared" si="362"/>
        <v>"A"</v>
      </c>
      <c r="AH137" s="22">
        <f t="shared" si="634"/>
        <v>2</v>
      </c>
      <c r="AI137" s="24" t="str">
        <f t="shared" si="635"/>
        <v/>
      </c>
      <c r="AJ137" s="17" t="str">
        <f t="shared" si="636"/>
        <v>""</v>
      </c>
      <c r="AK137" s="22">
        <f t="shared" si="637"/>
        <v>2</v>
      </c>
      <c r="AL137" s="24" t="str">
        <f t="shared" si="638"/>
        <v>5</v>
      </c>
      <c r="AM137" s="17" t="str">
        <f t="shared" si="363"/>
        <v>"5"</v>
      </c>
      <c r="AN137" s="22">
        <f t="shared" si="639"/>
        <v>3</v>
      </c>
      <c r="AO137" s="24">
        <f t="shared" si="640"/>
        <v>46</v>
      </c>
      <c r="AP137" s="17" t="str">
        <f t="shared" si="641"/>
        <v>"."</v>
      </c>
      <c r="AQ137" s="22">
        <f t="shared" si="642"/>
        <v>4</v>
      </c>
      <c r="AR137" s="24" t="str">
        <f t="shared" si="643"/>
        <v>0</v>
      </c>
      <c r="AS137" s="17" t="str">
        <f t="shared" si="644"/>
        <v>"0"</v>
      </c>
      <c r="AT137" s="22">
        <f t="shared" si="645"/>
        <v>5</v>
      </c>
      <c r="AU137" s="24">
        <f t="shared" si="646"/>
        <v>45</v>
      </c>
      <c r="AV137" s="17" t="str">
        <f t="shared" si="647"/>
        <v>"-"</v>
      </c>
      <c r="AW137" s="22">
        <f t="shared" si="648"/>
        <v>6</v>
      </c>
      <c r="AX137" s="24" t="str">
        <f t="shared" si="649"/>
        <v>2</v>
      </c>
      <c r="AY137" s="17" t="str">
        <f t="shared" si="650"/>
        <v>"2"</v>
      </c>
      <c r="AZ137" s="22">
        <f t="shared" si="651"/>
        <v>7</v>
      </c>
      <c r="BA137" s="24" t="str">
        <f t="shared" si="652"/>
        <v/>
      </c>
      <c r="BB137" s="17" t="str">
        <f t="shared" si="653"/>
        <v>""</v>
      </c>
      <c r="BC137" s="22">
        <f t="shared" si="654"/>
        <v>7</v>
      </c>
      <c r="BD137" s="24" t="str">
        <f t="shared" si="655"/>
        <v/>
      </c>
      <c r="BE137" s="17" t="str">
        <f t="shared" si="656"/>
        <v>""</v>
      </c>
      <c r="BF137" s="22">
        <f t="shared" si="657"/>
        <v>7</v>
      </c>
      <c r="BG137" s="24" t="str">
        <f t="shared" si="658"/>
        <v/>
      </c>
      <c r="BH137" s="17" t="str">
        <f t="shared" si="659"/>
        <v>""</v>
      </c>
      <c r="BI137" s="22">
        <f t="shared" si="660"/>
        <v>7</v>
      </c>
      <c r="BJ137" s="24" t="str">
        <f t="shared" si="661"/>
        <v/>
      </c>
      <c r="BK137" s="17" t="str">
        <f t="shared" si="662"/>
        <v>""</v>
      </c>
      <c r="BL137" s="22">
        <f t="shared" si="663"/>
        <v>7</v>
      </c>
      <c r="BM137" s="24" t="str">
        <f t="shared" si="664"/>
        <v/>
      </c>
      <c r="BN137" s="17" t="str">
        <f t="shared" si="665"/>
        <v>""</v>
      </c>
      <c r="BO137" s="22">
        <f t="shared" si="666"/>
        <v>7</v>
      </c>
      <c r="BP137" s="24" t="str">
        <f t="shared" si="667"/>
        <v/>
      </c>
      <c r="BQ137" s="17" t="str">
        <f t="shared" si="668"/>
        <v>""</v>
      </c>
      <c r="BR137" t="str">
        <f t="shared" si="669"/>
        <v>A5.0-2</v>
      </c>
      <c r="BS137" s="5" t="str">
        <f t="shared" si="670"/>
        <v>yes</v>
      </c>
      <c r="BT137" s="3"/>
      <c r="BU137" t="str">
        <f t="shared" si="671"/>
        <v>Sheets.Add(new SheetPdfSample("A5.0-2 - sheet title (130).pdf", "A5.0-2", "sheet title (130)", ST_TYPE03,"", " ", "A", "", "5", ".", "0", "-", "2", "", "", "", "", "", ""));</v>
      </c>
    </row>
    <row r="138" spans="2:73">
      <c r="B138" s="8">
        <f t="shared" si="672"/>
        <v>131</v>
      </c>
      <c r="C138" t="str">
        <f t="shared" si="673"/>
        <v>A5.0-3 - sheet title (131)</v>
      </c>
      <c r="D138" t="str">
        <f t="shared" si="674"/>
        <v>sheet title (131)</v>
      </c>
      <c r="E138" t="s">
        <v>405</v>
      </c>
      <c r="F138" s="27" t="str">
        <f>_xlfn.XLOOKUP(IF(AS138="""""",AR$2,IF(AY138="""""",AX$2,IF(BE138="""""",BD$2,IF(BK138="""""",BJ$2,IF(BQ138="""""",BP$2,6)))))+IF(Z138="""""",0,10), Sheet2!A$2:A$13, Sheet2!B$2:B$13)</f>
        <v>ST_TYPE03</v>
      </c>
      <c r="G138" s="8"/>
      <c r="H138" s="3">
        <v>0</v>
      </c>
      <c r="I138" s="3"/>
      <c r="J138" s="3">
        <v>1</v>
      </c>
      <c r="K138" s="22">
        <v>0</v>
      </c>
      <c r="L138" s="3">
        <v>1</v>
      </c>
      <c r="M138" s="22">
        <v>1</v>
      </c>
      <c r="N138" s="3">
        <v>1</v>
      </c>
      <c r="O138" s="24">
        <v>1</v>
      </c>
      <c r="P138" s="5">
        <v>1</v>
      </c>
      <c r="Q138" s="24">
        <v>0</v>
      </c>
      <c r="R138" s="3">
        <v>0</v>
      </c>
      <c r="S138" s="24">
        <v>0</v>
      </c>
      <c r="T138" s="3">
        <v>0</v>
      </c>
      <c r="U138" s="24">
        <v>0</v>
      </c>
      <c r="V138" s="3">
        <v>0</v>
      </c>
      <c r="X138" s="22">
        <v>1</v>
      </c>
      <c r="Y138" s="24" t="str">
        <f t="shared" si="628"/>
        <v/>
      </c>
      <c r="Z138" s="17" t="str">
        <f t="shared" si="629"/>
        <v>""</v>
      </c>
      <c r="AA138" s="22">
        <v>0</v>
      </c>
      <c r="AB138" s="22">
        <f t="shared" si="630"/>
        <v>1</v>
      </c>
      <c r="AC138" s="24" t="str">
        <f t="shared" si="631"/>
        <v xml:space="preserve"> </v>
      </c>
      <c r="AD138" s="17" t="str">
        <f t="shared" ref="AD138:AD201" si="675">""""&amp;AC138&amp;""""</f>
        <v>" "</v>
      </c>
      <c r="AE138" s="22">
        <f t="shared" si="632"/>
        <v>1</v>
      </c>
      <c r="AF138" s="24" t="str">
        <f t="shared" si="633"/>
        <v>A</v>
      </c>
      <c r="AG138" s="17" t="str">
        <f t="shared" ref="AG138:AG201" si="676">""""&amp;AF138&amp;""""</f>
        <v>"A"</v>
      </c>
      <c r="AH138" s="22">
        <f t="shared" si="634"/>
        <v>2</v>
      </c>
      <c r="AI138" s="24" t="str">
        <f t="shared" si="635"/>
        <v/>
      </c>
      <c r="AJ138" s="17" t="str">
        <f t="shared" si="636"/>
        <v>""</v>
      </c>
      <c r="AK138" s="22">
        <f t="shared" si="637"/>
        <v>2</v>
      </c>
      <c r="AL138" s="24" t="str">
        <f t="shared" si="638"/>
        <v>5</v>
      </c>
      <c r="AM138" s="17" t="str">
        <f t="shared" ref="AM138:AM201" si="677">""""&amp;AL138&amp;""""</f>
        <v>"5"</v>
      </c>
      <c r="AN138" s="22">
        <f t="shared" si="639"/>
        <v>3</v>
      </c>
      <c r="AO138" s="24">
        <f t="shared" si="640"/>
        <v>46</v>
      </c>
      <c r="AP138" s="17" t="str">
        <f t="shared" si="641"/>
        <v>"."</v>
      </c>
      <c r="AQ138" s="22">
        <f t="shared" si="642"/>
        <v>4</v>
      </c>
      <c r="AR138" s="24" t="str">
        <f t="shared" si="643"/>
        <v>0</v>
      </c>
      <c r="AS138" s="17" t="str">
        <f t="shared" si="644"/>
        <v>"0"</v>
      </c>
      <c r="AT138" s="22">
        <f t="shared" si="645"/>
        <v>5</v>
      </c>
      <c r="AU138" s="24">
        <f t="shared" si="646"/>
        <v>45</v>
      </c>
      <c r="AV138" s="17" t="str">
        <f t="shared" si="647"/>
        <v>"-"</v>
      </c>
      <c r="AW138" s="22">
        <f t="shared" si="648"/>
        <v>6</v>
      </c>
      <c r="AX138" s="24" t="str">
        <f t="shared" si="649"/>
        <v>3</v>
      </c>
      <c r="AY138" s="17" t="str">
        <f t="shared" si="650"/>
        <v>"3"</v>
      </c>
      <c r="AZ138" s="22">
        <f t="shared" si="651"/>
        <v>7</v>
      </c>
      <c r="BA138" s="24" t="str">
        <f t="shared" si="652"/>
        <v/>
      </c>
      <c r="BB138" s="17" t="str">
        <f t="shared" si="653"/>
        <v>""</v>
      </c>
      <c r="BC138" s="22">
        <f t="shared" si="654"/>
        <v>7</v>
      </c>
      <c r="BD138" s="24" t="str">
        <f t="shared" si="655"/>
        <v/>
      </c>
      <c r="BE138" s="17" t="str">
        <f t="shared" si="656"/>
        <v>""</v>
      </c>
      <c r="BF138" s="22">
        <f t="shared" si="657"/>
        <v>7</v>
      </c>
      <c r="BG138" s="24" t="str">
        <f t="shared" si="658"/>
        <v/>
      </c>
      <c r="BH138" s="17" t="str">
        <f t="shared" si="659"/>
        <v>""</v>
      </c>
      <c r="BI138" s="22">
        <f t="shared" si="660"/>
        <v>7</v>
      </c>
      <c r="BJ138" s="24" t="str">
        <f t="shared" si="661"/>
        <v/>
      </c>
      <c r="BK138" s="17" t="str">
        <f t="shared" si="662"/>
        <v>""</v>
      </c>
      <c r="BL138" s="22">
        <f t="shared" si="663"/>
        <v>7</v>
      </c>
      <c r="BM138" s="24" t="str">
        <f t="shared" si="664"/>
        <v/>
      </c>
      <c r="BN138" s="17" t="str">
        <f t="shared" si="665"/>
        <v>""</v>
      </c>
      <c r="BO138" s="22">
        <f t="shared" si="666"/>
        <v>7</v>
      </c>
      <c r="BP138" s="24" t="str">
        <f t="shared" si="667"/>
        <v/>
      </c>
      <c r="BQ138" s="17" t="str">
        <f t="shared" si="668"/>
        <v>""</v>
      </c>
      <c r="BR138" t="str">
        <f t="shared" si="669"/>
        <v>A5.0-3</v>
      </c>
      <c r="BS138" s="5" t="str">
        <f t="shared" si="670"/>
        <v>yes</v>
      </c>
      <c r="BT138" s="3"/>
      <c r="BU138" t="str">
        <f t="shared" si="671"/>
        <v>Sheets.Add(new SheetPdfSample("A5.0-3 - sheet title (131).pdf", "A5.0-3", "sheet title (131)", ST_TYPE03,"", " ", "A", "", "5", ".", "0", "-", "3", "", "", "", "", "", ""));</v>
      </c>
    </row>
    <row r="139" spans="2:73">
      <c r="B139" s="8">
        <f t="shared" si="672"/>
        <v>132</v>
      </c>
      <c r="C139" t="str">
        <f t="shared" si="673"/>
        <v>A5.0-4 - sheet title (132)</v>
      </c>
      <c r="D139" t="str">
        <f t="shared" si="674"/>
        <v>sheet title (132)</v>
      </c>
      <c r="E139" t="s">
        <v>406</v>
      </c>
      <c r="F139" s="27" t="str">
        <f>_xlfn.XLOOKUP(IF(AS139="""""",AR$2,IF(AY139="""""",AX$2,IF(BE139="""""",BD$2,IF(BK139="""""",BJ$2,IF(BQ139="""""",BP$2,6)))))+IF(Z139="""""",0,10), Sheet2!A$2:A$13, Sheet2!B$2:B$13)</f>
        <v>ST_TYPE03</v>
      </c>
      <c r="G139" s="8"/>
      <c r="H139" s="3">
        <v>0</v>
      </c>
      <c r="I139" s="3"/>
      <c r="J139" s="3">
        <v>1</v>
      </c>
      <c r="K139" s="22">
        <v>0</v>
      </c>
      <c r="L139" s="3">
        <v>1</v>
      </c>
      <c r="M139" s="22">
        <v>1</v>
      </c>
      <c r="N139" s="3">
        <v>1</v>
      </c>
      <c r="O139" s="24">
        <v>1</v>
      </c>
      <c r="P139" s="5">
        <v>1</v>
      </c>
      <c r="Q139" s="24">
        <v>0</v>
      </c>
      <c r="R139" s="3">
        <v>0</v>
      </c>
      <c r="S139" s="24">
        <v>0</v>
      </c>
      <c r="T139" s="3">
        <v>0</v>
      </c>
      <c r="U139" s="24">
        <v>0</v>
      </c>
      <c r="V139" s="3">
        <v>0</v>
      </c>
      <c r="X139" s="22">
        <v>1</v>
      </c>
      <c r="Y139" s="24" t="str">
        <f t="shared" si="628"/>
        <v/>
      </c>
      <c r="Z139" s="17" t="str">
        <f t="shared" si="629"/>
        <v>""</v>
      </c>
      <c r="AA139" s="22">
        <v>0</v>
      </c>
      <c r="AB139" s="22">
        <f t="shared" si="630"/>
        <v>1</v>
      </c>
      <c r="AC139" s="24" t="str">
        <f t="shared" si="631"/>
        <v xml:space="preserve"> </v>
      </c>
      <c r="AD139" s="17" t="str">
        <f t="shared" si="675"/>
        <v>" "</v>
      </c>
      <c r="AE139" s="22">
        <f t="shared" si="632"/>
        <v>1</v>
      </c>
      <c r="AF139" s="24" t="str">
        <f t="shared" si="633"/>
        <v>A</v>
      </c>
      <c r="AG139" s="17" t="str">
        <f t="shared" si="676"/>
        <v>"A"</v>
      </c>
      <c r="AH139" s="22">
        <f t="shared" si="634"/>
        <v>2</v>
      </c>
      <c r="AI139" s="24" t="str">
        <f t="shared" si="635"/>
        <v/>
      </c>
      <c r="AJ139" s="17" t="str">
        <f t="shared" si="636"/>
        <v>""</v>
      </c>
      <c r="AK139" s="22">
        <f t="shared" si="637"/>
        <v>2</v>
      </c>
      <c r="AL139" s="24" t="str">
        <f t="shared" si="638"/>
        <v>5</v>
      </c>
      <c r="AM139" s="17" t="str">
        <f t="shared" si="677"/>
        <v>"5"</v>
      </c>
      <c r="AN139" s="22">
        <f t="shared" si="639"/>
        <v>3</v>
      </c>
      <c r="AO139" s="24">
        <f t="shared" si="640"/>
        <v>46</v>
      </c>
      <c r="AP139" s="17" t="str">
        <f t="shared" si="641"/>
        <v>"."</v>
      </c>
      <c r="AQ139" s="22">
        <f t="shared" si="642"/>
        <v>4</v>
      </c>
      <c r="AR139" s="24" t="str">
        <f t="shared" si="643"/>
        <v>0</v>
      </c>
      <c r="AS139" s="17" t="str">
        <f t="shared" si="644"/>
        <v>"0"</v>
      </c>
      <c r="AT139" s="22">
        <f t="shared" si="645"/>
        <v>5</v>
      </c>
      <c r="AU139" s="24">
        <f t="shared" si="646"/>
        <v>45</v>
      </c>
      <c r="AV139" s="17" t="str">
        <f t="shared" si="647"/>
        <v>"-"</v>
      </c>
      <c r="AW139" s="22">
        <f t="shared" si="648"/>
        <v>6</v>
      </c>
      <c r="AX139" s="24" t="str">
        <f t="shared" si="649"/>
        <v>4</v>
      </c>
      <c r="AY139" s="17" t="str">
        <f t="shared" si="650"/>
        <v>"4"</v>
      </c>
      <c r="AZ139" s="22">
        <f t="shared" si="651"/>
        <v>7</v>
      </c>
      <c r="BA139" s="24" t="str">
        <f t="shared" si="652"/>
        <v/>
      </c>
      <c r="BB139" s="17" t="str">
        <f t="shared" si="653"/>
        <v>""</v>
      </c>
      <c r="BC139" s="22">
        <f t="shared" si="654"/>
        <v>7</v>
      </c>
      <c r="BD139" s="24" t="str">
        <f t="shared" si="655"/>
        <v/>
      </c>
      <c r="BE139" s="17" t="str">
        <f t="shared" si="656"/>
        <v>""</v>
      </c>
      <c r="BF139" s="22">
        <f t="shared" si="657"/>
        <v>7</v>
      </c>
      <c r="BG139" s="24" t="str">
        <f t="shared" si="658"/>
        <v/>
      </c>
      <c r="BH139" s="17" t="str">
        <f t="shared" si="659"/>
        <v>""</v>
      </c>
      <c r="BI139" s="22">
        <f t="shared" si="660"/>
        <v>7</v>
      </c>
      <c r="BJ139" s="24" t="str">
        <f t="shared" si="661"/>
        <v/>
      </c>
      <c r="BK139" s="17" t="str">
        <f t="shared" si="662"/>
        <v>""</v>
      </c>
      <c r="BL139" s="22">
        <f t="shared" si="663"/>
        <v>7</v>
      </c>
      <c r="BM139" s="24" t="str">
        <f t="shared" si="664"/>
        <v/>
      </c>
      <c r="BN139" s="17" t="str">
        <f t="shared" si="665"/>
        <v>""</v>
      </c>
      <c r="BO139" s="22">
        <f t="shared" si="666"/>
        <v>7</v>
      </c>
      <c r="BP139" s="24" t="str">
        <f t="shared" si="667"/>
        <v/>
      </c>
      <c r="BQ139" s="17" t="str">
        <f t="shared" si="668"/>
        <v>""</v>
      </c>
      <c r="BR139" t="str">
        <f t="shared" si="669"/>
        <v>A5.0-4</v>
      </c>
      <c r="BS139" s="5" t="str">
        <f t="shared" si="670"/>
        <v>yes</v>
      </c>
      <c r="BT139" s="3"/>
      <c r="BU139" t="str">
        <f t="shared" si="671"/>
        <v>Sheets.Add(new SheetPdfSample("A5.0-4 - sheet title (132).pdf", "A5.0-4", "sheet title (132)", ST_TYPE03,"", " ", "A", "", "5", ".", "0", "-", "4", "", "", "", "", "", ""));</v>
      </c>
    </row>
    <row r="140" spans="2:73">
      <c r="B140" s="8">
        <f t="shared" si="672"/>
        <v>133</v>
      </c>
      <c r="C140" t="str">
        <f t="shared" si="673"/>
        <v>A5.0-5 - sheet title (133)</v>
      </c>
      <c r="D140" t="str">
        <f t="shared" si="674"/>
        <v>sheet title (133)</v>
      </c>
      <c r="E140" t="s">
        <v>407</v>
      </c>
      <c r="F140" s="27" t="str">
        <f>_xlfn.XLOOKUP(IF(AS140="""""",AR$2,IF(AY140="""""",AX$2,IF(BE140="""""",BD$2,IF(BK140="""""",BJ$2,IF(BQ140="""""",BP$2,6)))))+IF(Z140="""""",0,10), Sheet2!A$2:A$13, Sheet2!B$2:B$13)</f>
        <v>ST_TYPE03</v>
      </c>
      <c r="G140" s="8"/>
      <c r="H140" s="3">
        <v>0</v>
      </c>
      <c r="I140" s="3"/>
      <c r="J140" s="3">
        <v>1</v>
      </c>
      <c r="K140" s="22">
        <v>0</v>
      </c>
      <c r="L140" s="3">
        <v>1</v>
      </c>
      <c r="M140" s="22">
        <v>1</v>
      </c>
      <c r="N140" s="3">
        <v>1</v>
      </c>
      <c r="O140" s="24">
        <v>1</v>
      </c>
      <c r="P140" s="5">
        <v>1</v>
      </c>
      <c r="Q140" s="24">
        <v>0</v>
      </c>
      <c r="R140" s="3">
        <v>0</v>
      </c>
      <c r="S140" s="24">
        <v>0</v>
      </c>
      <c r="T140" s="3">
        <v>0</v>
      </c>
      <c r="U140" s="24">
        <v>0</v>
      </c>
      <c r="V140" s="3">
        <v>0</v>
      </c>
      <c r="X140" s="22">
        <v>1</v>
      </c>
      <c r="Y140" s="24" t="str">
        <f t="shared" si="628"/>
        <v/>
      </c>
      <c r="Z140" s="17" t="str">
        <f t="shared" si="629"/>
        <v>""</v>
      </c>
      <c r="AA140" s="22">
        <v>0</v>
      </c>
      <c r="AB140" s="22">
        <f t="shared" si="630"/>
        <v>1</v>
      </c>
      <c r="AC140" s="24" t="str">
        <f t="shared" si="631"/>
        <v xml:space="preserve"> </v>
      </c>
      <c r="AD140" s="17" t="str">
        <f t="shared" si="675"/>
        <v>" "</v>
      </c>
      <c r="AE140" s="22">
        <f t="shared" si="632"/>
        <v>1</v>
      </c>
      <c r="AF140" s="24" t="str">
        <f t="shared" si="633"/>
        <v>A</v>
      </c>
      <c r="AG140" s="17" t="str">
        <f t="shared" si="676"/>
        <v>"A"</v>
      </c>
      <c r="AH140" s="22">
        <f t="shared" si="634"/>
        <v>2</v>
      </c>
      <c r="AI140" s="24" t="str">
        <f t="shared" si="635"/>
        <v/>
      </c>
      <c r="AJ140" s="17" t="str">
        <f t="shared" si="636"/>
        <v>""</v>
      </c>
      <c r="AK140" s="22">
        <f t="shared" si="637"/>
        <v>2</v>
      </c>
      <c r="AL140" s="24" t="str">
        <f t="shared" si="638"/>
        <v>5</v>
      </c>
      <c r="AM140" s="17" t="str">
        <f t="shared" si="677"/>
        <v>"5"</v>
      </c>
      <c r="AN140" s="22">
        <f t="shared" si="639"/>
        <v>3</v>
      </c>
      <c r="AO140" s="24">
        <f t="shared" si="640"/>
        <v>46</v>
      </c>
      <c r="AP140" s="17" t="str">
        <f t="shared" si="641"/>
        <v>"."</v>
      </c>
      <c r="AQ140" s="22">
        <f t="shared" si="642"/>
        <v>4</v>
      </c>
      <c r="AR140" s="24" t="str">
        <f t="shared" si="643"/>
        <v>0</v>
      </c>
      <c r="AS140" s="17" t="str">
        <f t="shared" si="644"/>
        <v>"0"</v>
      </c>
      <c r="AT140" s="22">
        <f t="shared" si="645"/>
        <v>5</v>
      </c>
      <c r="AU140" s="24">
        <f t="shared" si="646"/>
        <v>45</v>
      </c>
      <c r="AV140" s="17" t="str">
        <f t="shared" si="647"/>
        <v>"-"</v>
      </c>
      <c r="AW140" s="22">
        <f t="shared" si="648"/>
        <v>6</v>
      </c>
      <c r="AX140" s="24" t="str">
        <f t="shared" si="649"/>
        <v>5</v>
      </c>
      <c r="AY140" s="17" t="str">
        <f t="shared" si="650"/>
        <v>"5"</v>
      </c>
      <c r="AZ140" s="22">
        <f t="shared" si="651"/>
        <v>7</v>
      </c>
      <c r="BA140" s="24" t="str">
        <f t="shared" si="652"/>
        <v/>
      </c>
      <c r="BB140" s="17" t="str">
        <f t="shared" si="653"/>
        <v>""</v>
      </c>
      <c r="BC140" s="22">
        <f t="shared" si="654"/>
        <v>7</v>
      </c>
      <c r="BD140" s="24" t="str">
        <f t="shared" si="655"/>
        <v/>
      </c>
      <c r="BE140" s="17" t="str">
        <f t="shared" si="656"/>
        <v>""</v>
      </c>
      <c r="BF140" s="22">
        <f t="shared" si="657"/>
        <v>7</v>
      </c>
      <c r="BG140" s="24" t="str">
        <f t="shared" si="658"/>
        <v/>
      </c>
      <c r="BH140" s="17" t="str">
        <f t="shared" si="659"/>
        <v>""</v>
      </c>
      <c r="BI140" s="22">
        <f t="shared" si="660"/>
        <v>7</v>
      </c>
      <c r="BJ140" s="24" t="str">
        <f t="shared" si="661"/>
        <v/>
      </c>
      <c r="BK140" s="17" t="str">
        <f t="shared" si="662"/>
        <v>""</v>
      </c>
      <c r="BL140" s="22">
        <f t="shared" si="663"/>
        <v>7</v>
      </c>
      <c r="BM140" s="24" t="str">
        <f t="shared" si="664"/>
        <v/>
      </c>
      <c r="BN140" s="17" t="str">
        <f t="shared" si="665"/>
        <v>""</v>
      </c>
      <c r="BO140" s="22">
        <f t="shared" si="666"/>
        <v>7</v>
      </c>
      <c r="BP140" s="24" t="str">
        <f t="shared" si="667"/>
        <v/>
      </c>
      <c r="BQ140" s="17" t="str">
        <f t="shared" si="668"/>
        <v>""</v>
      </c>
      <c r="BR140" t="str">
        <f t="shared" si="669"/>
        <v>A5.0-5</v>
      </c>
      <c r="BS140" s="5" t="str">
        <f t="shared" si="670"/>
        <v>yes</v>
      </c>
      <c r="BT140" s="3"/>
      <c r="BU140" t="str">
        <f t="shared" si="671"/>
        <v>Sheets.Add(new SheetPdfSample("A5.0-5 - sheet title (133).pdf", "A5.0-5", "sheet title (133)", ST_TYPE03,"", " ", "A", "", "5", ".", "0", "-", "5", "", "", "", "", "", ""));</v>
      </c>
    </row>
    <row r="141" spans="2:73">
      <c r="B141" s="8">
        <f t="shared" si="672"/>
        <v>134</v>
      </c>
      <c r="C141" t="str">
        <f t="shared" si="673"/>
        <v>A5.0-6 - sheet title (134)</v>
      </c>
      <c r="D141" t="str">
        <f t="shared" si="674"/>
        <v>sheet title (134)</v>
      </c>
      <c r="E141" t="s">
        <v>408</v>
      </c>
      <c r="F141" s="27" t="str">
        <f>_xlfn.XLOOKUP(IF(AS141="""""",AR$2,IF(AY141="""""",AX$2,IF(BE141="""""",BD$2,IF(BK141="""""",BJ$2,IF(BQ141="""""",BP$2,6)))))+IF(Z141="""""",0,10), Sheet2!A$2:A$13, Sheet2!B$2:B$13)</f>
        <v>ST_TYPE03</v>
      </c>
      <c r="G141" s="8"/>
      <c r="H141" s="3">
        <v>0</v>
      </c>
      <c r="I141" s="3"/>
      <c r="J141" s="3">
        <v>1</v>
      </c>
      <c r="K141" s="22">
        <v>0</v>
      </c>
      <c r="L141" s="3">
        <v>1</v>
      </c>
      <c r="M141" s="22">
        <v>1</v>
      </c>
      <c r="N141" s="3">
        <v>1</v>
      </c>
      <c r="O141" s="24">
        <v>1</v>
      </c>
      <c r="P141" s="5">
        <v>1</v>
      </c>
      <c r="Q141" s="24">
        <v>0</v>
      </c>
      <c r="R141" s="3">
        <v>0</v>
      </c>
      <c r="S141" s="24">
        <v>0</v>
      </c>
      <c r="T141" s="3">
        <v>0</v>
      </c>
      <c r="U141" s="24">
        <v>0</v>
      </c>
      <c r="V141" s="3">
        <v>0</v>
      </c>
      <c r="X141" s="22">
        <v>1</v>
      </c>
      <c r="Y141" s="24" t="str">
        <f t="shared" si="628"/>
        <v/>
      </c>
      <c r="Z141" s="17" t="str">
        <f t="shared" si="629"/>
        <v>""</v>
      </c>
      <c r="AA141" s="22">
        <v>0</v>
      </c>
      <c r="AB141" s="22">
        <f t="shared" si="630"/>
        <v>1</v>
      </c>
      <c r="AC141" s="24" t="str">
        <f t="shared" si="631"/>
        <v xml:space="preserve"> </v>
      </c>
      <c r="AD141" s="17" t="str">
        <f t="shared" si="675"/>
        <v>" "</v>
      </c>
      <c r="AE141" s="22">
        <f t="shared" si="632"/>
        <v>1</v>
      </c>
      <c r="AF141" s="24" t="str">
        <f t="shared" si="633"/>
        <v>A</v>
      </c>
      <c r="AG141" s="17" t="str">
        <f t="shared" si="676"/>
        <v>"A"</v>
      </c>
      <c r="AH141" s="22">
        <f t="shared" si="634"/>
        <v>2</v>
      </c>
      <c r="AI141" s="24" t="str">
        <f t="shared" si="635"/>
        <v/>
      </c>
      <c r="AJ141" s="17" t="str">
        <f t="shared" si="636"/>
        <v>""</v>
      </c>
      <c r="AK141" s="22">
        <f t="shared" si="637"/>
        <v>2</v>
      </c>
      <c r="AL141" s="24" t="str">
        <f t="shared" si="638"/>
        <v>5</v>
      </c>
      <c r="AM141" s="17" t="str">
        <f t="shared" si="677"/>
        <v>"5"</v>
      </c>
      <c r="AN141" s="22">
        <f t="shared" si="639"/>
        <v>3</v>
      </c>
      <c r="AO141" s="24">
        <f t="shared" si="640"/>
        <v>46</v>
      </c>
      <c r="AP141" s="17" t="str">
        <f t="shared" si="641"/>
        <v>"."</v>
      </c>
      <c r="AQ141" s="22">
        <f t="shared" si="642"/>
        <v>4</v>
      </c>
      <c r="AR141" s="24" t="str">
        <f t="shared" si="643"/>
        <v>0</v>
      </c>
      <c r="AS141" s="17" t="str">
        <f t="shared" si="644"/>
        <v>"0"</v>
      </c>
      <c r="AT141" s="22">
        <f t="shared" si="645"/>
        <v>5</v>
      </c>
      <c r="AU141" s="24">
        <f t="shared" si="646"/>
        <v>45</v>
      </c>
      <c r="AV141" s="17" t="str">
        <f t="shared" si="647"/>
        <v>"-"</v>
      </c>
      <c r="AW141" s="22">
        <f t="shared" si="648"/>
        <v>6</v>
      </c>
      <c r="AX141" s="24" t="str">
        <f t="shared" si="649"/>
        <v>6</v>
      </c>
      <c r="AY141" s="17" t="str">
        <f t="shared" si="650"/>
        <v>"6"</v>
      </c>
      <c r="AZ141" s="22">
        <f t="shared" si="651"/>
        <v>7</v>
      </c>
      <c r="BA141" s="24" t="str">
        <f t="shared" si="652"/>
        <v/>
      </c>
      <c r="BB141" s="17" t="str">
        <f t="shared" si="653"/>
        <v>""</v>
      </c>
      <c r="BC141" s="22">
        <f t="shared" si="654"/>
        <v>7</v>
      </c>
      <c r="BD141" s="24" t="str">
        <f t="shared" si="655"/>
        <v/>
      </c>
      <c r="BE141" s="17" t="str">
        <f t="shared" si="656"/>
        <v>""</v>
      </c>
      <c r="BF141" s="22">
        <f t="shared" si="657"/>
        <v>7</v>
      </c>
      <c r="BG141" s="24" t="str">
        <f t="shared" si="658"/>
        <v/>
      </c>
      <c r="BH141" s="17" t="str">
        <f t="shared" si="659"/>
        <v>""</v>
      </c>
      <c r="BI141" s="22">
        <f t="shared" si="660"/>
        <v>7</v>
      </c>
      <c r="BJ141" s="24" t="str">
        <f t="shared" si="661"/>
        <v/>
      </c>
      <c r="BK141" s="17" t="str">
        <f t="shared" si="662"/>
        <v>""</v>
      </c>
      <c r="BL141" s="22">
        <f t="shared" si="663"/>
        <v>7</v>
      </c>
      <c r="BM141" s="24" t="str">
        <f t="shared" si="664"/>
        <v/>
      </c>
      <c r="BN141" s="17" t="str">
        <f t="shared" si="665"/>
        <v>""</v>
      </c>
      <c r="BO141" s="22">
        <f t="shared" si="666"/>
        <v>7</v>
      </c>
      <c r="BP141" s="24" t="str">
        <f t="shared" si="667"/>
        <v/>
      </c>
      <c r="BQ141" s="17" t="str">
        <f t="shared" si="668"/>
        <v>""</v>
      </c>
      <c r="BR141" t="str">
        <f t="shared" si="669"/>
        <v>A5.0-6</v>
      </c>
      <c r="BS141" s="5" t="str">
        <f t="shared" si="670"/>
        <v>yes</v>
      </c>
      <c r="BT141" s="3"/>
      <c r="BU141" t="str">
        <f t="shared" si="671"/>
        <v>Sheets.Add(new SheetPdfSample("A5.0-6 - sheet title (134).pdf", "A5.0-6", "sheet title (134)", ST_TYPE03,"", " ", "A", "", "5", ".", "0", "-", "6", "", "", "", "", "", ""));</v>
      </c>
    </row>
    <row r="142" spans="2:73">
      <c r="B142" s="8">
        <f t="shared" si="672"/>
        <v>135</v>
      </c>
      <c r="C142" t="str">
        <f t="shared" si="673"/>
        <v>A5.0-7 - sheet title (135)</v>
      </c>
      <c r="D142" t="str">
        <f t="shared" si="674"/>
        <v>sheet title (135)</v>
      </c>
      <c r="E142" t="s">
        <v>409</v>
      </c>
      <c r="F142" s="27" t="str">
        <f>_xlfn.XLOOKUP(IF(AS142="""""",AR$2,IF(AY142="""""",AX$2,IF(BE142="""""",BD$2,IF(BK142="""""",BJ$2,IF(BQ142="""""",BP$2,6)))))+IF(Z142="""""",0,10), Sheet2!A$2:A$13, Sheet2!B$2:B$13)</f>
        <v>ST_TYPE03</v>
      </c>
      <c r="G142" s="8"/>
      <c r="H142" s="3">
        <v>0</v>
      </c>
      <c r="I142" s="3"/>
      <c r="J142" s="3">
        <v>1</v>
      </c>
      <c r="K142" s="22">
        <v>0</v>
      </c>
      <c r="L142" s="3">
        <v>1</v>
      </c>
      <c r="M142" s="22">
        <v>1</v>
      </c>
      <c r="N142" s="3">
        <v>1</v>
      </c>
      <c r="O142" s="24">
        <v>1</v>
      </c>
      <c r="P142" s="5">
        <v>1</v>
      </c>
      <c r="Q142" s="24">
        <v>0</v>
      </c>
      <c r="R142" s="3">
        <v>0</v>
      </c>
      <c r="S142" s="24">
        <v>0</v>
      </c>
      <c r="T142" s="3">
        <v>0</v>
      </c>
      <c r="U142" s="24">
        <v>0</v>
      </c>
      <c r="V142" s="3">
        <v>0</v>
      </c>
      <c r="X142" s="22">
        <v>1</v>
      </c>
      <c r="Y142" s="24" t="str">
        <f t="shared" si="628"/>
        <v/>
      </c>
      <c r="Z142" s="17" t="str">
        <f t="shared" si="629"/>
        <v>""</v>
      </c>
      <c r="AA142" s="22">
        <v>0</v>
      </c>
      <c r="AB142" s="22">
        <f t="shared" si="630"/>
        <v>1</v>
      </c>
      <c r="AC142" s="24" t="str">
        <f t="shared" si="631"/>
        <v xml:space="preserve"> </v>
      </c>
      <c r="AD142" s="17" t="str">
        <f t="shared" si="675"/>
        <v>" "</v>
      </c>
      <c r="AE142" s="22">
        <f t="shared" si="632"/>
        <v>1</v>
      </c>
      <c r="AF142" s="24" t="str">
        <f t="shared" si="633"/>
        <v>A</v>
      </c>
      <c r="AG142" s="17" t="str">
        <f t="shared" si="676"/>
        <v>"A"</v>
      </c>
      <c r="AH142" s="22">
        <f t="shared" si="634"/>
        <v>2</v>
      </c>
      <c r="AI142" s="24" t="str">
        <f t="shared" si="635"/>
        <v/>
      </c>
      <c r="AJ142" s="17" t="str">
        <f t="shared" si="636"/>
        <v>""</v>
      </c>
      <c r="AK142" s="22">
        <f t="shared" si="637"/>
        <v>2</v>
      </c>
      <c r="AL142" s="24" t="str">
        <f t="shared" si="638"/>
        <v>5</v>
      </c>
      <c r="AM142" s="17" t="str">
        <f t="shared" si="677"/>
        <v>"5"</v>
      </c>
      <c r="AN142" s="22">
        <f t="shared" si="639"/>
        <v>3</v>
      </c>
      <c r="AO142" s="24">
        <f t="shared" si="640"/>
        <v>46</v>
      </c>
      <c r="AP142" s="17" t="str">
        <f t="shared" si="641"/>
        <v>"."</v>
      </c>
      <c r="AQ142" s="22">
        <f t="shared" si="642"/>
        <v>4</v>
      </c>
      <c r="AR142" s="24" t="str">
        <f t="shared" si="643"/>
        <v>0</v>
      </c>
      <c r="AS142" s="17" t="str">
        <f t="shared" si="644"/>
        <v>"0"</v>
      </c>
      <c r="AT142" s="22">
        <f t="shared" si="645"/>
        <v>5</v>
      </c>
      <c r="AU142" s="24">
        <f t="shared" si="646"/>
        <v>45</v>
      </c>
      <c r="AV142" s="17" t="str">
        <f t="shared" si="647"/>
        <v>"-"</v>
      </c>
      <c r="AW142" s="22">
        <f t="shared" si="648"/>
        <v>6</v>
      </c>
      <c r="AX142" s="24" t="str">
        <f t="shared" si="649"/>
        <v>7</v>
      </c>
      <c r="AY142" s="17" t="str">
        <f t="shared" si="650"/>
        <v>"7"</v>
      </c>
      <c r="AZ142" s="22">
        <f t="shared" si="651"/>
        <v>7</v>
      </c>
      <c r="BA142" s="24" t="str">
        <f t="shared" si="652"/>
        <v/>
      </c>
      <c r="BB142" s="17" t="str">
        <f t="shared" si="653"/>
        <v>""</v>
      </c>
      <c r="BC142" s="22">
        <f t="shared" si="654"/>
        <v>7</v>
      </c>
      <c r="BD142" s="24" t="str">
        <f t="shared" si="655"/>
        <v/>
      </c>
      <c r="BE142" s="17" t="str">
        <f t="shared" si="656"/>
        <v>""</v>
      </c>
      <c r="BF142" s="22">
        <f t="shared" si="657"/>
        <v>7</v>
      </c>
      <c r="BG142" s="24" t="str">
        <f t="shared" si="658"/>
        <v/>
      </c>
      <c r="BH142" s="17" t="str">
        <f t="shared" si="659"/>
        <v>""</v>
      </c>
      <c r="BI142" s="22">
        <f t="shared" si="660"/>
        <v>7</v>
      </c>
      <c r="BJ142" s="24" t="str">
        <f t="shared" si="661"/>
        <v/>
      </c>
      <c r="BK142" s="17" t="str">
        <f t="shared" si="662"/>
        <v>""</v>
      </c>
      <c r="BL142" s="22">
        <f t="shared" si="663"/>
        <v>7</v>
      </c>
      <c r="BM142" s="24" t="str">
        <f t="shared" si="664"/>
        <v/>
      </c>
      <c r="BN142" s="17" t="str">
        <f t="shared" si="665"/>
        <v>""</v>
      </c>
      <c r="BO142" s="22">
        <f t="shared" si="666"/>
        <v>7</v>
      </c>
      <c r="BP142" s="24" t="str">
        <f t="shared" si="667"/>
        <v/>
      </c>
      <c r="BQ142" s="17" t="str">
        <f t="shared" si="668"/>
        <v>""</v>
      </c>
      <c r="BR142" t="str">
        <f t="shared" si="669"/>
        <v>A5.0-7</v>
      </c>
      <c r="BS142" s="5" t="str">
        <f t="shared" si="670"/>
        <v>yes</v>
      </c>
      <c r="BT142" s="3"/>
      <c r="BU142" t="str">
        <f t="shared" si="671"/>
        <v>Sheets.Add(new SheetPdfSample("A5.0-7 - sheet title (135).pdf", "A5.0-7", "sheet title (135)", ST_TYPE03,"", " ", "A", "", "5", ".", "0", "-", "7", "", "", "", "", "", ""));</v>
      </c>
    </row>
    <row r="143" spans="2:73">
      <c r="B143" s="8">
        <f t="shared" si="672"/>
        <v>136</v>
      </c>
      <c r="C143" t="str">
        <f t="shared" si="673"/>
        <v>A5.0-8 - sheet title (136)</v>
      </c>
      <c r="D143" t="str">
        <f t="shared" si="674"/>
        <v>sheet title (136)</v>
      </c>
      <c r="E143" t="s">
        <v>410</v>
      </c>
      <c r="F143" s="27" t="str">
        <f>_xlfn.XLOOKUP(IF(AS143="""""",AR$2,IF(AY143="""""",AX$2,IF(BE143="""""",BD$2,IF(BK143="""""",BJ$2,IF(BQ143="""""",BP$2,6)))))+IF(Z143="""""",0,10), Sheet2!A$2:A$13, Sheet2!B$2:B$13)</f>
        <v>ST_TYPE03</v>
      </c>
      <c r="G143" s="8"/>
      <c r="H143" s="3">
        <v>0</v>
      </c>
      <c r="I143" s="3"/>
      <c r="J143" s="3">
        <v>1</v>
      </c>
      <c r="K143" s="22">
        <v>0</v>
      </c>
      <c r="L143" s="3">
        <v>1</v>
      </c>
      <c r="M143" s="22">
        <v>1</v>
      </c>
      <c r="N143" s="3">
        <v>1</v>
      </c>
      <c r="O143" s="24">
        <v>1</v>
      </c>
      <c r="P143" s="5">
        <v>1</v>
      </c>
      <c r="Q143" s="24">
        <v>0</v>
      </c>
      <c r="R143" s="3">
        <v>0</v>
      </c>
      <c r="S143" s="24">
        <v>0</v>
      </c>
      <c r="T143" s="3">
        <v>0</v>
      </c>
      <c r="U143" s="24">
        <v>0</v>
      </c>
      <c r="V143" s="3">
        <v>0</v>
      </c>
      <c r="X143" s="22">
        <v>1</v>
      </c>
      <c r="Y143" s="24" t="str">
        <f t="shared" si="628"/>
        <v/>
      </c>
      <c r="Z143" s="17" t="str">
        <f t="shared" si="629"/>
        <v>""</v>
      </c>
      <c r="AA143" s="22">
        <v>0</v>
      </c>
      <c r="AB143" s="22">
        <f t="shared" si="630"/>
        <v>1</v>
      </c>
      <c r="AC143" s="24" t="str">
        <f t="shared" si="631"/>
        <v xml:space="preserve"> </v>
      </c>
      <c r="AD143" s="17" t="str">
        <f t="shared" si="675"/>
        <v>" "</v>
      </c>
      <c r="AE143" s="22">
        <f t="shared" si="632"/>
        <v>1</v>
      </c>
      <c r="AF143" s="24" t="str">
        <f t="shared" si="633"/>
        <v>A</v>
      </c>
      <c r="AG143" s="17" t="str">
        <f t="shared" si="676"/>
        <v>"A"</v>
      </c>
      <c r="AH143" s="22">
        <f t="shared" si="634"/>
        <v>2</v>
      </c>
      <c r="AI143" s="24" t="str">
        <f t="shared" si="635"/>
        <v/>
      </c>
      <c r="AJ143" s="17" t="str">
        <f t="shared" si="636"/>
        <v>""</v>
      </c>
      <c r="AK143" s="22">
        <f t="shared" si="637"/>
        <v>2</v>
      </c>
      <c r="AL143" s="24" t="str">
        <f t="shared" si="638"/>
        <v>5</v>
      </c>
      <c r="AM143" s="17" t="str">
        <f t="shared" si="677"/>
        <v>"5"</v>
      </c>
      <c r="AN143" s="22">
        <f t="shared" si="639"/>
        <v>3</v>
      </c>
      <c r="AO143" s="24">
        <f t="shared" si="640"/>
        <v>46</v>
      </c>
      <c r="AP143" s="17" t="str">
        <f t="shared" si="641"/>
        <v>"."</v>
      </c>
      <c r="AQ143" s="22">
        <f t="shared" si="642"/>
        <v>4</v>
      </c>
      <c r="AR143" s="24" t="str">
        <f t="shared" si="643"/>
        <v>0</v>
      </c>
      <c r="AS143" s="17" t="str">
        <f t="shared" si="644"/>
        <v>"0"</v>
      </c>
      <c r="AT143" s="22">
        <f t="shared" si="645"/>
        <v>5</v>
      </c>
      <c r="AU143" s="24">
        <f t="shared" si="646"/>
        <v>45</v>
      </c>
      <c r="AV143" s="17" t="str">
        <f t="shared" si="647"/>
        <v>"-"</v>
      </c>
      <c r="AW143" s="22">
        <f t="shared" si="648"/>
        <v>6</v>
      </c>
      <c r="AX143" s="24" t="str">
        <f t="shared" si="649"/>
        <v>8</v>
      </c>
      <c r="AY143" s="17" t="str">
        <f t="shared" si="650"/>
        <v>"8"</v>
      </c>
      <c r="AZ143" s="22">
        <f t="shared" si="651"/>
        <v>7</v>
      </c>
      <c r="BA143" s="24" t="str">
        <f t="shared" si="652"/>
        <v/>
      </c>
      <c r="BB143" s="17" t="str">
        <f t="shared" si="653"/>
        <v>""</v>
      </c>
      <c r="BC143" s="22">
        <f t="shared" si="654"/>
        <v>7</v>
      </c>
      <c r="BD143" s="24" t="str">
        <f t="shared" si="655"/>
        <v/>
      </c>
      <c r="BE143" s="17" t="str">
        <f t="shared" si="656"/>
        <v>""</v>
      </c>
      <c r="BF143" s="22">
        <f t="shared" si="657"/>
        <v>7</v>
      </c>
      <c r="BG143" s="24" t="str">
        <f t="shared" si="658"/>
        <v/>
      </c>
      <c r="BH143" s="17" t="str">
        <f t="shared" si="659"/>
        <v>""</v>
      </c>
      <c r="BI143" s="22">
        <f t="shared" si="660"/>
        <v>7</v>
      </c>
      <c r="BJ143" s="24" t="str">
        <f t="shared" si="661"/>
        <v/>
      </c>
      <c r="BK143" s="17" t="str">
        <f t="shared" si="662"/>
        <v>""</v>
      </c>
      <c r="BL143" s="22">
        <f t="shared" si="663"/>
        <v>7</v>
      </c>
      <c r="BM143" s="24" t="str">
        <f t="shared" si="664"/>
        <v/>
      </c>
      <c r="BN143" s="17" t="str">
        <f t="shared" si="665"/>
        <v>""</v>
      </c>
      <c r="BO143" s="22">
        <f t="shared" si="666"/>
        <v>7</v>
      </c>
      <c r="BP143" s="24" t="str">
        <f t="shared" si="667"/>
        <v/>
      </c>
      <c r="BQ143" s="17" t="str">
        <f t="shared" si="668"/>
        <v>""</v>
      </c>
      <c r="BR143" t="str">
        <f t="shared" si="669"/>
        <v>A5.0-8</v>
      </c>
      <c r="BS143" s="5" t="str">
        <f t="shared" si="670"/>
        <v>yes</v>
      </c>
      <c r="BT143" s="3"/>
      <c r="BU143" t="str">
        <f t="shared" si="671"/>
        <v>Sheets.Add(new SheetPdfSample("A5.0-8 - sheet title (136).pdf", "A5.0-8", "sheet title (136)", ST_TYPE03,"", " ", "A", "", "5", ".", "0", "-", "8", "", "", "", "", "", ""));</v>
      </c>
    </row>
    <row r="144" spans="2:73">
      <c r="B144" s="8">
        <f t="shared" si="672"/>
        <v>137</v>
      </c>
      <c r="C144" t="str">
        <f t="shared" si="673"/>
        <v>A5.3-0 - sheet title (137)</v>
      </c>
      <c r="D144" t="str">
        <f t="shared" si="674"/>
        <v>sheet title (137)</v>
      </c>
      <c r="E144" t="s">
        <v>411</v>
      </c>
      <c r="F144" s="27" t="str">
        <f>_xlfn.XLOOKUP(IF(AS144="""""",AR$2,IF(AY144="""""",AX$2,IF(BE144="""""",BD$2,IF(BK144="""""",BJ$2,IF(BQ144="""""",BP$2,6)))))+IF(Z144="""""",0,10), Sheet2!A$2:A$13, Sheet2!B$2:B$13)</f>
        <v>ST_TYPE03</v>
      </c>
      <c r="G144" s="8"/>
      <c r="H144" s="3">
        <v>0</v>
      </c>
      <c r="I144" s="3"/>
      <c r="J144" s="3">
        <v>1</v>
      </c>
      <c r="K144" s="22">
        <v>0</v>
      </c>
      <c r="L144" s="3">
        <v>1</v>
      </c>
      <c r="M144" s="22">
        <v>1</v>
      </c>
      <c r="N144" s="3">
        <v>1</v>
      </c>
      <c r="O144" s="24">
        <v>1</v>
      </c>
      <c r="P144" s="5">
        <v>1</v>
      </c>
      <c r="Q144" s="24">
        <v>0</v>
      </c>
      <c r="R144" s="3">
        <v>0</v>
      </c>
      <c r="S144" s="24">
        <v>0</v>
      </c>
      <c r="T144" s="3">
        <v>0</v>
      </c>
      <c r="U144" s="24">
        <v>0</v>
      </c>
      <c r="V144" s="3">
        <v>0</v>
      </c>
      <c r="X144" s="22">
        <v>1</v>
      </c>
      <c r="Y144" s="24" t="str">
        <f t="shared" si="628"/>
        <v/>
      </c>
      <c r="Z144" s="17" t="str">
        <f t="shared" si="629"/>
        <v>""</v>
      </c>
      <c r="AA144" s="22">
        <v>0</v>
      </c>
      <c r="AB144" s="22">
        <f t="shared" si="630"/>
        <v>1</v>
      </c>
      <c r="AC144" s="24" t="str">
        <f t="shared" si="631"/>
        <v xml:space="preserve"> </v>
      </c>
      <c r="AD144" s="17" t="str">
        <f t="shared" si="675"/>
        <v>" "</v>
      </c>
      <c r="AE144" s="22">
        <f t="shared" si="632"/>
        <v>1</v>
      </c>
      <c r="AF144" s="24" t="str">
        <f t="shared" si="633"/>
        <v>A</v>
      </c>
      <c r="AG144" s="17" t="str">
        <f t="shared" si="676"/>
        <v>"A"</v>
      </c>
      <c r="AH144" s="22">
        <f t="shared" si="634"/>
        <v>2</v>
      </c>
      <c r="AI144" s="24" t="str">
        <f t="shared" si="635"/>
        <v/>
      </c>
      <c r="AJ144" s="17" t="str">
        <f t="shared" si="636"/>
        <v>""</v>
      </c>
      <c r="AK144" s="22">
        <f t="shared" si="637"/>
        <v>2</v>
      </c>
      <c r="AL144" s="24" t="str">
        <f t="shared" si="638"/>
        <v>5</v>
      </c>
      <c r="AM144" s="17" t="str">
        <f t="shared" si="677"/>
        <v>"5"</v>
      </c>
      <c r="AN144" s="22">
        <f t="shared" si="639"/>
        <v>3</v>
      </c>
      <c r="AO144" s="24">
        <f t="shared" si="640"/>
        <v>46</v>
      </c>
      <c r="AP144" s="17" t="str">
        <f t="shared" si="641"/>
        <v>"."</v>
      </c>
      <c r="AQ144" s="22">
        <f t="shared" si="642"/>
        <v>4</v>
      </c>
      <c r="AR144" s="24" t="str">
        <f t="shared" si="643"/>
        <v>3</v>
      </c>
      <c r="AS144" s="17" t="str">
        <f t="shared" si="644"/>
        <v>"3"</v>
      </c>
      <c r="AT144" s="22">
        <f t="shared" si="645"/>
        <v>5</v>
      </c>
      <c r="AU144" s="24">
        <f t="shared" si="646"/>
        <v>45</v>
      </c>
      <c r="AV144" s="17" t="str">
        <f t="shared" si="647"/>
        <v>"-"</v>
      </c>
      <c r="AW144" s="22">
        <f t="shared" si="648"/>
        <v>6</v>
      </c>
      <c r="AX144" s="24" t="str">
        <f t="shared" si="649"/>
        <v>0</v>
      </c>
      <c r="AY144" s="17" t="str">
        <f t="shared" si="650"/>
        <v>"0"</v>
      </c>
      <c r="AZ144" s="22">
        <f t="shared" si="651"/>
        <v>7</v>
      </c>
      <c r="BA144" s="24" t="str">
        <f t="shared" si="652"/>
        <v/>
      </c>
      <c r="BB144" s="17" t="str">
        <f t="shared" si="653"/>
        <v>""</v>
      </c>
      <c r="BC144" s="22">
        <f t="shared" si="654"/>
        <v>7</v>
      </c>
      <c r="BD144" s="24" t="str">
        <f t="shared" si="655"/>
        <v/>
      </c>
      <c r="BE144" s="17" t="str">
        <f t="shared" si="656"/>
        <v>""</v>
      </c>
      <c r="BF144" s="22">
        <f t="shared" si="657"/>
        <v>7</v>
      </c>
      <c r="BG144" s="24" t="str">
        <f t="shared" si="658"/>
        <v/>
      </c>
      <c r="BH144" s="17" t="str">
        <f t="shared" si="659"/>
        <v>""</v>
      </c>
      <c r="BI144" s="22">
        <f t="shared" si="660"/>
        <v>7</v>
      </c>
      <c r="BJ144" s="24" t="str">
        <f t="shared" si="661"/>
        <v/>
      </c>
      <c r="BK144" s="17" t="str">
        <f t="shared" si="662"/>
        <v>""</v>
      </c>
      <c r="BL144" s="22">
        <f t="shared" si="663"/>
        <v>7</v>
      </c>
      <c r="BM144" s="24" t="str">
        <f t="shared" si="664"/>
        <v/>
      </c>
      <c r="BN144" s="17" t="str">
        <f t="shared" si="665"/>
        <v>""</v>
      </c>
      <c r="BO144" s="22">
        <f t="shared" si="666"/>
        <v>7</v>
      </c>
      <c r="BP144" s="24" t="str">
        <f t="shared" si="667"/>
        <v/>
      </c>
      <c r="BQ144" s="17" t="str">
        <f t="shared" si="668"/>
        <v>""</v>
      </c>
      <c r="BR144" t="str">
        <f t="shared" si="669"/>
        <v>A5.3-0</v>
      </c>
      <c r="BS144" s="5" t="str">
        <f t="shared" si="670"/>
        <v>yes</v>
      </c>
      <c r="BT144" s="3"/>
      <c r="BU144" t="str">
        <f t="shared" si="671"/>
        <v>Sheets.Add(new SheetPdfSample("A5.3-0 - sheet title (137).pdf", "A5.3-0", "sheet title (137)", ST_TYPE03,"", " ", "A", "", "5", ".", "3", "-", "0", "", "", "", "", "", ""));</v>
      </c>
    </row>
    <row r="145" spans="2:73">
      <c r="B145" s="8">
        <f t="shared" si="672"/>
        <v>138</v>
      </c>
      <c r="C145" t="str">
        <f t="shared" si="673"/>
        <v>A5.7-1 - sheet title (138)</v>
      </c>
      <c r="D145" t="str">
        <f t="shared" si="674"/>
        <v>sheet title (138)</v>
      </c>
      <c r="E145" t="s">
        <v>412</v>
      </c>
      <c r="F145" s="27" t="str">
        <f>_xlfn.XLOOKUP(IF(AS145="""""",AR$2,IF(AY145="""""",AX$2,IF(BE145="""""",BD$2,IF(BK145="""""",BJ$2,IF(BQ145="""""",BP$2,6)))))+IF(Z145="""""",0,10), Sheet2!A$2:A$13, Sheet2!B$2:B$13)</f>
        <v>ST_TYPE03</v>
      </c>
      <c r="G145" s="8"/>
      <c r="H145" s="3">
        <v>0</v>
      </c>
      <c r="I145" s="3"/>
      <c r="J145" s="3">
        <v>1</v>
      </c>
      <c r="K145" s="22">
        <v>0</v>
      </c>
      <c r="L145" s="3">
        <v>1</v>
      </c>
      <c r="M145" s="22">
        <v>1</v>
      </c>
      <c r="N145" s="3">
        <v>1</v>
      </c>
      <c r="O145" s="24">
        <v>1</v>
      </c>
      <c r="P145" s="5">
        <v>1</v>
      </c>
      <c r="Q145" s="24">
        <v>0</v>
      </c>
      <c r="R145" s="3">
        <v>0</v>
      </c>
      <c r="S145" s="24">
        <v>0</v>
      </c>
      <c r="T145" s="3">
        <v>0</v>
      </c>
      <c r="U145" s="24">
        <v>0</v>
      </c>
      <c r="V145" s="3">
        <v>0</v>
      </c>
      <c r="X145" s="22">
        <v>1</v>
      </c>
      <c r="Y145" s="24" t="str">
        <f t="shared" si="628"/>
        <v/>
      </c>
      <c r="Z145" s="17" t="str">
        <f t="shared" si="629"/>
        <v>""</v>
      </c>
      <c r="AA145" s="22">
        <v>0</v>
      </c>
      <c r="AB145" s="22">
        <f t="shared" si="630"/>
        <v>1</v>
      </c>
      <c r="AC145" s="24" t="str">
        <f t="shared" si="631"/>
        <v xml:space="preserve"> </v>
      </c>
      <c r="AD145" s="17" t="str">
        <f t="shared" si="675"/>
        <v>" "</v>
      </c>
      <c r="AE145" s="22">
        <f t="shared" si="632"/>
        <v>1</v>
      </c>
      <c r="AF145" s="24" t="str">
        <f t="shared" si="633"/>
        <v>A</v>
      </c>
      <c r="AG145" s="17" t="str">
        <f t="shared" si="676"/>
        <v>"A"</v>
      </c>
      <c r="AH145" s="22">
        <f t="shared" si="634"/>
        <v>2</v>
      </c>
      <c r="AI145" s="24" t="str">
        <f t="shared" si="635"/>
        <v/>
      </c>
      <c r="AJ145" s="17" t="str">
        <f t="shared" si="636"/>
        <v>""</v>
      </c>
      <c r="AK145" s="22">
        <f t="shared" si="637"/>
        <v>2</v>
      </c>
      <c r="AL145" s="24" t="str">
        <f t="shared" si="638"/>
        <v>5</v>
      </c>
      <c r="AM145" s="17" t="str">
        <f t="shared" si="677"/>
        <v>"5"</v>
      </c>
      <c r="AN145" s="22">
        <f t="shared" si="639"/>
        <v>3</v>
      </c>
      <c r="AO145" s="24">
        <f t="shared" si="640"/>
        <v>46</v>
      </c>
      <c r="AP145" s="17" t="str">
        <f t="shared" si="641"/>
        <v>"."</v>
      </c>
      <c r="AQ145" s="22">
        <f t="shared" si="642"/>
        <v>4</v>
      </c>
      <c r="AR145" s="24" t="str">
        <f t="shared" si="643"/>
        <v>7</v>
      </c>
      <c r="AS145" s="17" t="str">
        <f t="shared" si="644"/>
        <v>"7"</v>
      </c>
      <c r="AT145" s="22">
        <f t="shared" si="645"/>
        <v>5</v>
      </c>
      <c r="AU145" s="24">
        <f t="shared" si="646"/>
        <v>45</v>
      </c>
      <c r="AV145" s="17" t="str">
        <f t="shared" si="647"/>
        <v>"-"</v>
      </c>
      <c r="AW145" s="22">
        <f t="shared" si="648"/>
        <v>6</v>
      </c>
      <c r="AX145" s="24" t="str">
        <f t="shared" si="649"/>
        <v>1</v>
      </c>
      <c r="AY145" s="17" t="str">
        <f t="shared" si="650"/>
        <v>"1"</v>
      </c>
      <c r="AZ145" s="22">
        <f t="shared" si="651"/>
        <v>7</v>
      </c>
      <c r="BA145" s="24" t="str">
        <f t="shared" si="652"/>
        <v/>
      </c>
      <c r="BB145" s="17" t="str">
        <f t="shared" si="653"/>
        <v>""</v>
      </c>
      <c r="BC145" s="22">
        <f t="shared" si="654"/>
        <v>7</v>
      </c>
      <c r="BD145" s="24" t="str">
        <f t="shared" si="655"/>
        <v/>
      </c>
      <c r="BE145" s="17" t="str">
        <f t="shared" si="656"/>
        <v>""</v>
      </c>
      <c r="BF145" s="22">
        <f t="shared" si="657"/>
        <v>7</v>
      </c>
      <c r="BG145" s="24" t="str">
        <f t="shared" si="658"/>
        <v/>
      </c>
      <c r="BH145" s="17" t="str">
        <f t="shared" si="659"/>
        <v>""</v>
      </c>
      <c r="BI145" s="22">
        <f t="shared" si="660"/>
        <v>7</v>
      </c>
      <c r="BJ145" s="24" t="str">
        <f t="shared" si="661"/>
        <v/>
      </c>
      <c r="BK145" s="17" t="str">
        <f t="shared" si="662"/>
        <v>""</v>
      </c>
      <c r="BL145" s="22">
        <f t="shared" si="663"/>
        <v>7</v>
      </c>
      <c r="BM145" s="24" t="str">
        <f t="shared" si="664"/>
        <v/>
      </c>
      <c r="BN145" s="17" t="str">
        <f t="shared" si="665"/>
        <v>""</v>
      </c>
      <c r="BO145" s="22">
        <f t="shared" si="666"/>
        <v>7</v>
      </c>
      <c r="BP145" s="24" t="str">
        <f t="shared" si="667"/>
        <v/>
      </c>
      <c r="BQ145" s="17" t="str">
        <f t="shared" si="668"/>
        <v>""</v>
      </c>
      <c r="BR145" t="str">
        <f t="shared" si="669"/>
        <v>A5.7-1</v>
      </c>
      <c r="BS145" s="5" t="str">
        <f t="shared" si="670"/>
        <v>yes</v>
      </c>
      <c r="BT145" s="3"/>
      <c r="BU145" t="str">
        <f t="shared" si="671"/>
        <v>Sheets.Add(new SheetPdfSample("A5.7-1 - sheet title (138).pdf", "A5.7-1", "sheet title (138)", ST_TYPE03,"", " ", "A", "", "5", ".", "7", "-", "1", "", "", "", "", "", ""));</v>
      </c>
    </row>
    <row r="146" spans="2:73">
      <c r="B146" s="8">
        <f t="shared" si="672"/>
        <v>139</v>
      </c>
      <c r="C146" t="str">
        <f t="shared" si="673"/>
        <v>A5.8-1 - sheet title (139)</v>
      </c>
      <c r="D146" t="str">
        <f t="shared" si="674"/>
        <v>sheet title (139)</v>
      </c>
      <c r="E146" t="s">
        <v>413</v>
      </c>
      <c r="F146" s="27" t="str">
        <f>_xlfn.XLOOKUP(IF(AS146="""""",AR$2,IF(AY146="""""",AX$2,IF(BE146="""""",BD$2,IF(BK146="""""",BJ$2,IF(BQ146="""""",BP$2,6)))))+IF(Z146="""""",0,10), Sheet2!A$2:A$13, Sheet2!B$2:B$13)</f>
        <v>ST_TYPE03</v>
      </c>
      <c r="G146" s="8"/>
      <c r="H146" s="3">
        <v>0</v>
      </c>
      <c r="I146" s="3"/>
      <c r="J146" s="3">
        <v>1</v>
      </c>
      <c r="K146" s="22">
        <v>0</v>
      </c>
      <c r="L146" s="3">
        <v>1</v>
      </c>
      <c r="M146" s="22">
        <v>1</v>
      </c>
      <c r="N146" s="3">
        <v>1</v>
      </c>
      <c r="O146" s="24">
        <v>1</v>
      </c>
      <c r="P146" s="5">
        <v>1</v>
      </c>
      <c r="Q146" s="24">
        <v>0</v>
      </c>
      <c r="R146" s="3">
        <v>0</v>
      </c>
      <c r="S146" s="24">
        <v>0</v>
      </c>
      <c r="T146" s="3">
        <v>0</v>
      </c>
      <c r="U146" s="24">
        <v>0</v>
      </c>
      <c r="V146" s="3">
        <v>0</v>
      </c>
      <c r="X146" s="22">
        <v>1</v>
      </c>
      <c r="Y146" s="24" t="str">
        <f t="shared" si="628"/>
        <v/>
      </c>
      <c r="Z146" s="17" t="str">
        <f t="shared" si="629"/>
        <v>""</v>
      </c>
      <c r="AA146" s="22">
        <v>0</v>
      </c>
      <c r="AB146" s="22">
        <f t="shared" si="630"/>
        <v>1</v>
      </c>
      <c r="AC146" s="24" t="str">
        <f t="shared" si="631"/>
        <v xml:space="preserve"> </v>
      </c>
      <c r="AD146" s="17" t="str">
        <f t="shared" si="675"/>
        <v>" "</v>
      </c>
      <c r="AE146" s="22">
        <f t="shared" si="632"/>
        <v>1</v>
      </c>
      <c r="AF146" s="24" t="str">
        <f t="shared" si="633"/>
        <v>A</v>
      </c>
      <c r="AG146" s="17" t="str">
        <f t="shared" si="676"/>
        <v>"A"</v>
      </c>
      <c r="AH146" s="22">
        <f t="shared" si="634"/>
        <v>2</v>
      </c>
      <c r="AI146" s="24" t="str">
        <f t="shared" si="635"/>
        <v/>
      </c>
      <c r="AJ146" s="17" t="str">
        <f t="shared" si="636"/>
        <v>""</v>
      </c>
      <c r="AK146" s="22">
        <f t="shared" si="637"/>
        <v>2</v>
      </c>
      <c r="AL146" s="24" t="str">
        <f t="shared" si="638"/>
        <v>5</v>
      </c>
      <c r="AM146" s="17" t="str">
        <f t="shared" si="677"/>
        <v>"5"</v>
      </c>
      <c r="AN146" s="22">
        <f t="shared" si="639"/>
        <v>3</v>
      </c>
      <c r="AO146" s="24">
        <f t="shared" si="640"/>
        <v>46</v>
      </c>
      <c r="AP146" s="17" t="str">
        <f t="shared" si="641"/>
        <v>"."</v>
      </c>
      <c r="AQ146" s="22">
        <f t="shared" si="642"/>
        <v>4</v>
      </c>
      <c r="AR146" s="24" t="str">
        <f t="shared" si="643"/>
        <v>8</v>
      </c>
      <c r="AS146" s="17" t="str">
        <f t="shared" si="644"/>
        <v>"8"</v>
      </c>
      <c r="AT146" s="22">
        <f t="shared" si="645"/>
        <v>5</v>
      </c>
      <c r="AU146" s="24">
        <f t="shared" si="646"/>
        <v>45</v>
      </c>
      <c r="AV146" s="17" t="str">
        <f t="shared" si="647"/>
        <v>"-"</v>
      </c>
      <c r="AW146" s="22">
        <f t="shared" si="648"/>
        <v>6</v>
      </c>
      <c r="AX146" s="24" t="str">
        <f t="shared" si="649"/>
        <v>1</v>
      </c>
      <c r="AY146" s="17" t="str">
        <f t="shared" si="650"/>
        <v>"1"</v>
      </c>
      <c r="AZ146" s="22">
        <f t="shared" si="651"/>
        <v>7</v>
      </c>
      <c r="BA146" s="24" t="str">
        <f t="shared" si="652"/>
        <v/>
      </c>
      <c r="BB146" s="17" t="str">
        <f t="shared" si="653"/>
        <v>""</v>
      </c>
      <c r="BC146" s="22">
        <f t="shared" si="654"/>
        <v>7</v>
      </c>
      <c r="BD146" s="24" t="str">
        <f t="shared" si="655"/>
        <v/>
      </c>
      <c r="BE146" s="17" t="str">
        <f t="shared" si="656"/>
        <v>""</v>
      </c>
      <c r="BF146" s="22">
        <f t="shared" si="657"/>
        <v>7</v>
      </c>
      <c r="BG146" s="24" t="str">
        <f t="shared" si="658"/>
        <v/>
      </c>
      <c r="BH146" s="17" t="str">
        <f t="shared" si="659"/>
        <v>""</v>
      </c>
      <c r="BI146" s="22">
        <f t="shared" si="660"/>
        <v>7</v>
      </c>
      <c r="BJ146" s="24" t="str">
        <f t="shared" si="661"/>
        <v/>
      </c>
      <c r="BK146" s="17" t="str">
        <f t="shared" si="662"/>
        <v>""</v>
      </c>
      <c r="BL146" s="22">
        <f t="shared" si="663"/>
        <v>7</v>
      </c>
      <c r="BM146" s="24" t="str">
        <f t="shared" si="664"/>
        <v/>
      </c>
      <c r="BN146" s="17" t="str">
        <f t="shared" si="665"/>
        <v>""</v>
      </c>
      <c r="BO146" s="22">
        <f t="shared" si="666"/>
        <v>7</v>
      </c>
      <c r="BP146" s="24" t="str">
        <f t="shared" si="667"/>
        <v/>
      </c>
      <c r="BQ146" s="17" t="str">
        <f t="shared" si="668"/>
        <v>""</v>
      </c>
      <c r="BR146" t="str">
        <f t="shared" si="669"/>
        <v>A5.8-1</v>
      </c>
      <c r="BS146" s="5" t="str">
        <f t="shared" si="670"/>
        <v>yes</v>
      </c>
      <c r="BT146" s="3"/>
      <c r="BU146" t="str">
        <f t="shared" si="671"/>
        <v>Sheets.Add(new SheetPdfSample("A5.8-1 - sheet title (139).pdf", "A5.8-1", "sheet title (139)", ST_TYPE03,"", " ", "A", "", "5", ".", "8", "-", "1", "", "", "", "", "", ""));</v>
      </c>
    </row>
    <row r="147" spans="2:73">
      <c r="B147" s="8">
        <f t="shared" si="672"/>
        <v>140</v>
      </c>
      <c r="C147" t="str">
        <f t="shared" si="673"/>
        <v>A5.8-2 - sheet title (140)</v>
      </c>
      <c r="D147" t="str">
        <f t="shared" si="674"/>
        <v>sheet title (140)</v>
      </c>
      <c r="E147" t="s">
        <v>414</v>
      </c>
      <c r="F147" s="27" t="str">
        <f>_xlfn.XLOOKUP(IF(AS147="""""",AR$2,IF(AY147="""""",AX$2,IF(BE147="""""",BD$2,IF(BK147="""""",BJ$2,IF(BQ147="""""",BP$2,6)))))+IF(Z147="""""",0,10), Sheet2!A$2:A$13, Sheet2!B$2:B$13)</f>
        <v>ST_TYPE03</v>
      </c>
      <c r="G147" s="8"/>
      <c r="H147" s="3">
        <v>0</v>
      </c>
      <c r="I147" s="3"/>
      <c r="J147" s="3">
        <v>1</v>
      </c>
      <c r="K147" s="22">
        <v>0</v>
      </c>
      <c r="L147" s="3">
        <v>1</v>
      </c>
      <c r="M147" s="22">
        <v>1</v>
      </c>
      <c r="N147" s="3">
        <v>1</v>
      </c>
      <c r="O147" s="24">
        <v>1</v>
      </c>
      <c r="P147" s="5">
        <v>1</v>
      </c>
      <c r="Q147" s="24">
        <v>0</v>
      </c>
      <c r="R147" s="3">
        <v>0</v>
      </c>
      <c r="S147" s="24">
        <v>0</v>
      </c>
      <c r="T147" s="3">
        <v>0</v>
      </c>
      <c r="U147" s="24">
        <v>0</v>
      </c>
      <c r="V147" s="3">
        <v>0</v>
      </c>
      <c r="X147" s="22">
        <v>1</v>
      </c>
      <c r="Y147" s="24" t="str">
        <f t="shared" si="628"/>
        <v/>
      </c>
      <c r="Z147" s="17" t="str">
        <f t="shared" si="629"/>
        <v>""</v>
      </c>
      <c r="AA147" s="22">
        <v>0</v>
      </c>
      <c r="AB147" s="22">
        <f t="shared" si="630"/>
        <v>1</v>
      </c>
      <c r="AC147" s="24" t="str">
        <f t="shared" si="631"/>
        <v xml:space="preserve"> </v>
      </c>
      <c r="AD147" s="17" t="str">
        <f t="shared" si="675"/>
        <v>" "</v>
      </c>
      <c r="AE147" s="22">
        <f t="shared" si="632"/>
        <v>1</v>
      </c>
      <c r="AF147" s="24" t="str">
        <f t="shared" si="633"/>
        <v>A</v>
      </c>
      <c r="AG147" s="17" t="str">
        <f t="shared" si="676"/>
        <v>"A"</v>
      </c>
      <c r="AH147" s="22">
        <f t="shared" si="634"/>
        <v>2</v>
      </c>
      <c r="AI147" s="24" t="str">
        <f t="shared" si="635"/>
        <v/>
      </c>
      <c r="AJ147" s="17" t="str">
        <f t="shared" si="636"/>
        <v>""</v>
      </c>
      <c r="AK147" s="22">
        <f t="shared" si="637"/>
        <v>2</v>
      </c>
      <c r="AL147" s="24" t="str">
        <f t="shared" si="638"/>
        <v>5</v>
      </c>
      <c r="AM147" s="17" t="str">
        <f t="shared" si="677"/>
        <v>"5"</v>
      </c>
      <c r="AN147" s="22">
        <f t="shared" si="639"/>
        <v>3</v>
      </c>
      <c r="AO147" s="24">
        <f t="shared" si="640"/>
        <v>46</v>
      </c>
      <c r="AP147" s="17" t="str">
        <f t="shared" si="641"/>
        <v>"."</v>
      </c>
      <c r="AQ147" s="22">
        <f t="shared" si="642"/>
        <v>4</v>
      </c>
      <c r="AR147" s="24" t="str">
        <f t="shared" si="643"/>
        <v>8</v>
      </c>
      <c r="AS147" s="17" t="str">
        <f t="shared" si="644"/>
        <v>"8"</v>
      </c>
      <c r="AT147" s="22">
        <f t="shared" si="645"/>
        <v>5</v>
      </c>
      <c r="AU147" s="24">
        <f t="shared" si="646"/>
        <v>45</v>
      </c>
      <c r="AV147" s="17" t="str">
        <f t="shared" si="647"/>
        <v>"-"</v>
      </c>
      <c r="AW147" s="22">
        <f t="shared" si="648"/>
        <v>6</v>
      </c>
      <c r="AX147" s="24" t="str">
        <f t="shared" si="649"/>
        <v>2</v>
      </c>
      <c r="AY147" s="17" t="str">
        <f t="shared" si="650"/>
        <v>"2"</v>
      </c>
      <c r="AZ147" s="22">
        <f t="shared" si="651"/>
        <v>7</v>
      </c>
      <c r="BA147" s="24" t="str">
        <f t="shared" si="652"/>
        <v/>
      </c>
      <c r="BB147" s="17" t="str">
        <f t="shared" si="653"/>
        <v>""</v>
      </c>
      <c r="BC147" s="22">
        <f t="shared" si="654"/>
        <v>7</v>
      </c>
      <c r="BD147" s="24" t="str">
        <f t="shared" si="655"/>
        <v/>
      </c>
      <c r="BE147" s="17" t="str">
        <f t="shared" si="656"/>
        <v>""</v>
      </c>
      <c r="BF147" s="22">
        <f t="shared" si="657"/>
        <v>7</v>
      </c>
      <c r="BG147" s="24" t="str">
        <f t="shared" si="658"/>
        <v/>
      </c>
      <c r="BH147" s="17" t="str">
        <f t="shared" si="659"/>
        <v>""</v>
      </c>
      <c r="BI147" s="22">
        <f t="shared" si="660"/>
        <v>7</v>
      </c>
      <c r="BJ147" s="24" t="str">
        <f t="shared" si="661"/>
        <v/>
      </c>
      <c r="BK147" s="17" t="str">
        <f t="shared" si="662"/>
        <v>""</v>
      </c>
      <c r="BL147" s="22">
        <f t="shared" si="663"/>
        <v>7</v>
      </c>
      <c r="BM147" s="24" t="str">
        <f t="shared" si="664"/>
        <v/>
      </c>
      <c r="BN147" s="17" t="str">
        <f t="shared" si="665"/>
        <v>""</v>
      </c>
      <c r="BO147" s="22">
        <f t="shared" si="666"/>
        <v>7</v>
      </c>
      <c r="BP147" s="24" t="str">
        <f t="shared" si="667"/>
        <v/>
      </c>
      <c r="BQ147" s="17" t="str">
        <f t="shared" si="668"/>
        <v>""</v>
      </c>
      <c r="BR147" t="str">
        <f t="shared" si="669"/>
        <v>A5.8-2</v>
      </c>
      <c r="BS147" s="5" t="str">
        <f t="shared" si="670"/>
        <v>yes</v>
      </c>
      <c r="BT147" s="3"/>
      <c r="BU147" t="str">
        <f t="shared" si="671"/>
        <v>Sheets.Add(new SheetPdfSample("A5.8-2 - sheet title (140).pdf", "A5.8-2", "sheet title (140)", ST_TYPE03,"", " ", "A", "", "5", ".", "8", "-", "2", "", "", "", "", "", ""));</v>
      </c>
    </row>
    <row r="148" spans="2:73">
      <c r="B148" s="8">
        <f t="shared" si="672"/>
        <v>141</v>
      </c>
      <c r="C148" t="str">
        <f t="shared" si="673"/>
        <v>A5.8-3 - sheet title (141)</v>
      </c>
      <c r="D148" t="str">
        <f t="shared" si="674"/>
        <v>sheet title (141)</v>
      </c>
      <c r="E148" t="s">
        <v>415</v>
      </c>
      <c r="F148" s="27" t="str">
        <f>_xlfn.XLOOKUP(IF(AS148="""""",AR$2,IF(AY148="""""",AX$2,IF(BE148="""""",BD$2,IF(BK148="""""",BJ$2,IF(BQ148="""""",BP$2,6)))))+IF(Z148="""""",0,10), Sheet2!A$2:A$13, Sheet2!B$2:B$13)</f>
        <v>ST_TYPE03</v>
      </c>
      <c r="G148" s="8"/>
      <c r="H148" s="3">
        <v>0</v>
      </c>
      <c r="I148" s="3"/>
      <c r="J148" s="3">
        <v>1</v>
      </c>
      <c r="K148" s="22">
        <v>0</v>
      </c>
      <c r="L148" s="3">
        <v>1</v>
      </c>
      <c r="M148" s="22">
        <v>1</v>
      </c>
      <c r="N148" s="3">
        <v>1</v>
      </c>
      <c r="O148" s="24">
        <v>1</v>
      </c>
      <c r="P148" s="5">
        <v>1</v>
      </c>
      <c r="Q148" s="24">
        <v>0</v>
      </c>
      <c r="R148" s="3">
        <v>0</v>
      </c>
      <c r="S148" s="24">
        <v>0</v>
      </c>
      <c r="T148" s="3">
        <v>0</v>
      </c>
      <c r="U148" s="24">
        <v>0</v>
      </c>
      <c r="V148" s="3">
        <v>0</v>
      </c>
      <c r="X148" s="22">
        <v>1</v>
      </c>
      <c r="Y148" s="24" t="str">
        <f t="shared" si="628"/>
        <v/>
      </c>
      <c r="Z148" s="17" t="str">
        <f t="shared" si="629"/>
        <v>""</v>
      </c>
      <c r="AA148" s="22">
        <v>0</v>
      </c>
      <c r="AB148" s="22">
        <f t="shared" si="630"/>
        <v>1</v>
      </c>
      <c r="AC148" s="24" t="str">
        <f t="shared" si="631"/>
        <v xml:space="preserve"> </v>
      </c>
      <c r="AD148" s="17" t="str">
        <f t="shared" si="675"/>
        <v>" "</v>
      </c>
      <c r="AE148" s="22">
        <f t="shared" si="632"/>
        <v>1</v>
      </c>
      <c r="AF148" s="24" t="str">
        <f t="shared" si="633"/>
        <v>A</v>
      </c>
      <c r="AG148" s="17" t="str">
        <f t="shared" si="676"/>
        <v>"A"</v>
      </c>
      <c r="AH148" s="22">
        <f t="shared" si="634"/>
        <v>2</v>
      </c>
      <c r="AI148" s="24" t="str">
        <f t="shared" si="635"/>
        <v/>
      </c>
      <c r="AJ148" s="17" t="str">
        <f t="shared" si="636"/>
        <v>""</v>
      </c>
      <c r="AK148" s="22">
        <f t="shared" si="637"/>
        <v>2</v>
      </c>
      <c r="AL148" s="24" t="str">
        <f t="shared" si="638"/>
        <v>5</v>
      </c>
      <c r="AM148" s="17" t="str">
        <f t="shared" si="677"/>
        <v>"5"</v>
      </c>
      <c r="AN148" s="22">
        <f t="shared" si="639"/>
        <v>3</v>
      </c>
      <c r="AO148" s="24">
        <f t="shared" si="640"/>
        <v>46</v>
      </c>
      <c r="AP148" s="17" t="str">
        <f t="shared" si="641"/>
        <v>"."</v>
      </c>
      <c r="AQ148" s="22">
        <f t="shared" si="642"/>
        <v>4</v>
      </c>
      <c r="AR148" s="24" t="str">
        <f t="shared" si="643"/>
        <v>8</v>
      </c>
      <c r="AS148" s="17" t="str">
        <f t="shared" si="644"/>
        <v>"8"</v>
      </c>
      <c r="AT148" s="22">
        <f t="shared" si="645"/>
        <v>5</v>
      </c>
      <c r="AU148" s="24">
        <f t="shared" si="646"/>
        <v>45</v>
      </c>
      <c r="AV148" s="17" t="str">
        <f t="shared" si="647"/>
        <v>"-"</v>
      </c>
      <c r="AW148" s="22">
        <f t="shared" si="648"/>
        <v>6</v>
      </c>
      <c r="AX148" s="24" t="str">
        <f t="shared" si="649"/>
        <v>3</v>
      </c>
      <c r="AY148" s="17" t="str">
        <f t="shared" si="650"/>
        <v>"3"</v>
      </c>
      <c r="AZ148" s="22">
        <f t="shared" si="651"/>
        <v>7</v>
      </c>
      <c r="BA148" s="24" t="str">
        <f t="shared" si="652"/>
        <v/>
      </c>
      <c r="BB148" s="17" t="str">
        <f t="shared" si="653"/>
        <v>""</v>
      </c>
      <c r="BC148" s="22">
        <f t="shared" si="654"/>
        <v>7</v>
      </c>
      <c r="BD148" s="24" t="str">
        <f t="shared" si="655"/>
        <v/>
      </c>
      <c r="BE148" s="17" t="str">
        <f t="shared" si="656"/>
        <v>""</v>
      </c>
      <c r="BF148" s="22">
        <f t="shared" si="657"/>
        <v>7</v>
      </c>
      <c r="BG148" s="24" t="str">
        <f t="shared" si="658"/>
        <v/>
      </c>
      <c r="BH148" s="17" t="str">
        <f t="shared" si="659"/>
        <v>""</v>
      </c>
      <c r="BI148" s="22">
        <f t="shared" si="660"/>
        <v>7</v>
      </c>
      <c r="BJ148" s="24" t="str">
        <f t="shared" si="661"/>
        <v/>
      </c>
      <c r="BK148" s="17" t="str">
        <f t="shared" si="662"/>
        <v>""</v>
      </c>
      <c r="BL148" s="22">
        <f t="shared" si="663"/>
        <v>7</v>
      </c>
      <c r="BM148" s="24" t="str">
        <f t="shared" si="664"/>
        <v/>
      </c>
      <c r="BN148" s="17" t="str">
        <f t="shared" si="665"/>
        <v>""</v>
      </c>
      <c r="BO148" s="22">
        <f t="shared" si="666"/>
        <v>7</v>
      </c>
      <c r="BP148" s="24" t="str">
        <f t="shared" si="667"/>
        <v/>
      </c>
      <c r="BQ148" s="17" t="str">
        <f t="shared" si="668"/>
        <v>""</v>
      </c>
      <c r="BR148" t="str">
        <f t="shared" si="669"/>
        <v>A5.8-3</v>
      </c>
      <c r="BS148" s="5" t="str">
        <f t="shared" si="670"/>
        <v>yes</v>
      </c>
      <c r="BT148" s="3"/>
      <c r="BU148" t="str">
        <f t="shared" si="671"/>
        <v>Sheets.Add(new SheetPdfSample("A5.8-3 - sheet title (141).pdf", "A5.8-3", "sheet title (141)", ST_TYPE03,"", " ", "A", "", "5", ".", "8", "-", "3", "", "", "", "", "", ""));</v>
      </c>
    </row>
    <row r="149" spans="2:73">
      <c r="B149" s="8">
        <f t="shared" si="672"/>
        <v>142</v>
      </c>
      <c r="C149" t="str">
        <f t="shared" si="673"/>
        <v>A5.8-4 - sheet title (142)</v>
      </c>
      <c r="D149" t="str">
        <f t="shared" si="674"/>
        <v>sheet title (142)</v>
      </c>
      <c r="E149" t="s">
        <v>416</v>
      </c>
      <c r="F149" s="27" t="str">
        <f>_xlfn.XLOOKUP(IF(AS149="""""",AR$2,IF(AY149="""""",AX$2,IF(BE149="""""",BD$2,IF(BK149="""""",BJ$2,IF(BQ149="""""",BP$2,6)))))+IF(Z149="""""",0,10), Sheet2!A$2:A$13, Sheet2!B$2:B$13)</f>
        <v>ST_TYPE03</v>
      </c>
      <c r="G149" s="8"/>
      <c r="H149" s="3">
        <v>0</v>
      </c>
      <c r="I149" s="3"/>
      <c r="J149" s="3">
        <v>1</v>
      </c>
      <c r="K149" s="22">
        <v>0</v>
      </c>
      <c r="L149" s="3">
        <v>1</v>
      </c>
      <c r="M149" s="22">
        <v>1</v>
      </c>
      <c r="N149" s="3">
        <v>1</v>
      </c>
      <c r="O149" s="24">
        <v>1</v>
      </c>
      <c r="P149" s="5">
        <v>1</v>
      </c>
      <c r="Q149" s="24">
        <v>0</v>
      </c>
      <c r="R149" s="3">
        <v>0</v>
      </c>
      <c r="S149" s="24">
        <v>0</v>
      </c>
      <c r="T149" s="3">
        <v>0</v>
      </c>
      <c r="U149" s="24">
        <v>0</v>
      </c>
      <c r="V149" s="3">
        <v>0</v>
      </c>
      <c r="X149" s="22">
        <v>1</v>
      </c>
      <c r="Y149" s="24" t="str">
        <f t="shared" si="628"/>
        <v/>
      </c>
      <c r="Z149" s="17" t="str">
        <f t="shared" si="629"/>
        <v>""</v>
      </c>
      <c r="AA149" s="22">
        <v>0</v>
      </c>
      <c r="AB149" s="22">
        <f t="shared" si="630"/>
        <v>1</v>
      </c>
      <c r="AC149" s="24" t="str">
        <f t="shared" si="631"/>
        <v xml:space="preserve"> </v>
      </c>
      <c r="AD149" s="17" t="str">
        <f t="shared" si="675"/>
        <v>" "</v>
      </c>
      <c r="AE149" s="22">
        <f t="shared" si="632"/>
        <v>1</v>
      </c>
      <c r="AF149" s="24" t="str">
        <f t="shared" si="633"/>
        <v>A</v>
      </c>
      <c r="AG149" s="17" t="str">
        <f t="shared" si="676"/>
        <v>"A"</v>
      </c>
      <c r="AH149" s="22">
        <f t="shared" si="634"/>
        <v>2</v>
      </c>
      <c r="AI149" s="24" t="str">
        <f t="shared" si="635"/>
        <v/>
      </c>
      <c r="AJ149" s="17" t="str">
        <f t="shared" si="636"/>
        <v>""</v>
      </c>
      <c r="AK149" s="22">
        <f t="shared" si="637"/>
        <v>2</v>
      </c>
      <c r="AL149" s="24" t="str">
        <f t="shared" si="638"/>
        <v>5</v>
      </c>
      <c r="AM149" s="17" t="str">
        <f t="shared" si="677"/>
        <v>"5"</v>
      </c>
      <c r="AN149" s="22">
        <f t="shared" si="639"/>
        <v>3</v>
      </c>
      <c r="AO149" s="24">
        <f t="shared" si="640"/>
        <v>46</v>
      </c>
      <c r="AP149" s="17" t="str">
        <f t="shared" si="641"/>
        <v>"."</v>
      </c>
      <c r="AQ149" s="22">
        <f t="shared" si="642"/>
        <v>4</v>
      </c>
      <c r="AR149" s="24" t="str">
        <f t="shared" si="643"/>
        <v>8</v>
      </c>
      <c r="AS149" s="17" t="str">
        <f t="shared" si="644"/>
        <v>"8"</v>
      </c>
      <c r="AT149" s="22">
        <f t="shared" si="645"/>
        <v>5</v>
      </c>
      <c r="AU149" s="24">
        <f t="shared" si="646"/>
        <v>45</v>
      </c>
      <c r="AV149" s="17" t="str">
        <f t="shared" si="647"/>
        <v>"-"</v>
      </c>
      <c r="AW149" s="22">
        <f t="shared" si="648"/>
        <v>6</v>
      </c>
      <c r="AX149" s="24" t="str">
        <f t="shared" si="649"/>
        <v>4</v>
      </c>
      <c r="AY149" s="17" t="str">
        <f t="shared" si="650"/>
        <v>"4"</v>
      </c>
      <c r="AZ149" s="22">
        <f t="shared" si="651"/>
        <v>7</v>
      </c>
      <c r="BA149" s="24" t="str">
        <f t="shared" si="652"/>
        <v/>
      </c>
      <c r="BB149" s="17" t="str">
        <f t="shared" si="653"/>
        <v>""</v>
      </c>
      <c r="BC149" s="22">
        <f t="shared" si="654"/>
        <v>7</v>
      </c>
      <c r="BD149" s="24" t="str">
        <f t="shared" si="655"/>
        <v/>
      </c>
      <c r="BE149" s="17" t="str">
        <f t="shared" si="656"/>
        <v>""</v>
      </c>
      <c r="BF149" s="22">
        <f t="shared" si="657"/>
        <v>7</v>
      </c>
      <c r="BG149" s="24" t="str">
        <f t="shared" si="658"/>
        <v/>
      </c>
      <c r="BH149" s="17" t="str">
        <f t="shared" si="659"/>
        <v>""</v>
      </c>
      <c r="BI149" s="22">
        <f t="shared" si="660"/>
        <v>7</v>
      </c>
      <c r="BJ149" s="24" t="str">
        <f t="shared" si="661"/>
        <v/>
      </c>
      <c r="BK149" s="17" t="str">
        <f t="shared" si="662"/>
        <v>""</v>
      </c>
      <c r="BL149" s="22">
        <f t="shared" si="663"/>
        <v>7</v>
      </c>
      <c r="BM149" s="24" t="str">
        <f t="shared" si="664"/>
        <v/>
      </c>
      <c r="BN149" s="17" t="str">
        <f t="shared" si="665"/>
        <v>""</v>
      </c>
      <c r="BO149" s="22">
        <f t="shared" si="666"/>
        <v>7</v>
      </c>
      <c r="BP149" s="24" t="str">
        <f t="shared" si="667"/>
        <v/>
      </c>
      <c r="BQ149" s="17" t="str">
        <f t="shared" si="668"/>
        <v>""</v>
      </c>
      <c r="BR149" t="str">
        <f t="shared" si="669"/>
        <v>A5.8-4</v>
      </c>
      <c r="BS149" s="5" t="str">
        <f t="shared" si="670"/>
        <v>yes</v>
      </c>
      <c r="BT149" s="3"/>
      <c r="BU149" t="str">
        <f t="shared" si="671"/>
        <v>Sheets.Add(new SheetPdfSample("A5.8-4 - sheet title (142).pdf", "A5.8-4", "sheet title (142)", ST_TYPE03,"", " ", "A", "", "5", ".", "8", "-", "4", "", "", "", "", "", ""));</v>
      </c>
    </row>
    <row r="150" spans="2:73">
      <c r="B150" s="8">
        <f t="shared" si="672"/>
        <v>143</v>
      </c>
      <c r="C150" t="str">
        <f t="shared" si="673"/>
        <v>A5.8-5 - sheet title (143)</v>
      </c>
      <c r="D150" t="str">
        <f t="shared" si="674"/>
        <v>sheet title (143)</v>
      </c>
      <c r="E150" t="s">
        <v>417</v>
      </c>
      <c r="F150" s="27" t="str">
        <f>_xlfn.XLOOKUP(IF(AS150="""""",AR$2,IF(AY150="""""",AX$2,IF(BE150="""""",BD$2,IF(BK150="""""",BJ$2,IF(BQ150="""""",BP$2,6)))))+IF(Z150="""""",0,10), Sheet2!A$2:A$13, Sheet2!B$2:B$13)</f>
        <v>ST_TYPE03</v>
      </c>
      <c r="G150" s="8"/>
      <c r="H150" s="3">
        <v>0</v>
      </c>
      <c r="I150" s="3"/>
      <c r="J150" s="3">
        <v>1</v>
      </c>
      <c r="K150" s="22">
        <v>0</v>
      </c>
      <c r="L150" s="3">
        <v>1</v>
      </c>
      <c r="M150" s="22">
        <v>1</v>
      </c>
      <c r="N150" s="3">
        <v>1</v>
      </c>
      <c r="O150" s="24">
        <v>1</v>
      </c>
      <c r="P150" s="5">
        <v>1</v>
      </c>
      <c r="Q150" s="24">
        <v>0</v>
      </c>
      <c r="R150" s="3">
        <v>0</v>
      </c>
      <c r="S150" s="24">
        <v>0</v>
      </c>
      <c r="T150" s="3">
        <v>0</v>
      </c>
      <c r="U150" s="24">
        <v>0</v>
      </c>
      <c r="V150" s="3">
        <v>0</v>
      </c>
      <c r="X150" s="22">
        <v>1</v>
      </c>
      <c r="Y150" s="24" t="str">
        <f t="shared" si="628"/>
        <v/>
      </c>
      <c r="Z150" s="17" t="str">
        <f t="shared" si="629"/>
        <v>""</v>
      </c>
      <c r="AA150" s="22">
        <v>0</v>
      </c>
      <c r="AB150" s="22">
        <f t="shared" si="630"/>
        <v>1</v>
      </c>
      <c r="AC150" s="24" t="str">
        <f t="shared" si="631"/>
        <v xml:space="preserve"> </v>
      </c>
      <c r="AD150" s="17" t="str">
        <f t="shared" si="675"/>
        <v>" "</v>
      </c>
      <c r="AE150" s="22">
        <f t="shared" si="632"/>
        <v>1</v>
      </c>
      <c r="AF150" s="24" t="str">
        <f t="shared" si="633"/>
        <v>A</v>
      </c>
      <c r="AG150" s="17" t="str">
        <f t="shared" si="676"/>
        <v>"A"</v>
      </c>
      <c r="AH150" s="22">
        <f t="shared" si="634"/>
        <v>2</v>
      </c>
      <c r="AI150" s="24" t="str">
        <f t="shared" si="635"/>
        <v/>
      </c>
      <c r="AJ150" s="17" t="str">
        <f t="shared" si="636"/>
        <v>""</v>
      </c>
      <c r="AK150" s="22">
        <f t="shared" si="637"/>
        <v>2</v>
      </c>
      <c r="AL150" s="24" t="str">
        <f t="shared" si="638"/>
        <v>5</v>
      </c>
      <c r="AM150" s="17" t="str">
        <f t="shared" si="677"/>
        <v>"5"</v>
      </c>
      <c r="AN150" s="22">
        <f t="shared" si="639"/>
        <v>3</v>
      </c>
      <c r="AO150" s="24">
        <f t="shared" si="640"/>
        <v>46</v>
      </c>
      <c r="AP150" s="17" t="str">
        <f t="shared" si="641"/>
        <v>"."</v>
      </c>
      <c r="AQ150" s="22">
        <f t="shared" si="642"/>
        <v>4</v>
      </c>
      <c r="AR150" s="24" t="str">
        <f t="shared" si="643"/>
        <v>8</v>
      </c>
      <c r="AS150" s="17" t="str">
        <f t="shared" si="644"/>
        <v>"8"</v>
      </c>
      <c r="AT150" s="22">
        <f t="shared" si="645"/>
        <v>5</v>
      </c>
      <c r="AU150" s="24">
        <f t="shared" si="646"/>
        <v>45</v>
      </c>
      <c r="AV150" s="17" t="str">
        <f t="shared" si="647"/>
        <v>"-"</v>
      </c>
      <c r="AW150" s="22">
        <f t="shared" si="648"/>
        <v>6</v>
      </c>
      <c r="AX150" s="24" t="str">
        <f t="shared" si="649"/>
        <v>5</v>
      </c>
      <c r="AY150" s="17" t="str">
        <f t="shared" si="650"/>
        <v>"5"</v>
      </c>
      <c r="AZ150" s="22">
        <f t="shared" si="651"/>
        <v>7</v>
      </c>
      <c r="BA150" s="24" t="str">
        <f t="shared" si="652"/>
        <v/>
      </c>
      <c r="BB150" s="17" t="str">
        <f t="shared" si="653"/>
        <v>""</v>
      </c>
      <c r="BC150" s="22">
        <f t="shared" si="654"/>
        <v>7</v>
      </c>
      <c r="BD150" s="24" t="str">
        <f t="shared" si="655"/>
        <v/>
      </c>
      <c r="BE150" s="17" t="str">
        <f t="shared" si="656"/>
        <v>""</v>
      </c>
      <c r="BF150" s="22">
        <f t="shared" si="657"/>
        <v>7</v>
      </c>
      <c r="BG150" s="24" t="str">
        <f t="shared" si="658"/>
        <v/>
      </c>
      <c r="BH150" s="17" t="str">
        <f t="shared" si="659"/>
        <v>""</v>
      </c>
      <c r="BI150" s="22">
        <f t="shared" si="660"/>
        <v>7</v>
      </c>
      <c r="BJ150" s="24" t="str">
        <f t="shared" si="661"/>
        <v/>
      </c>
      <c r="BK150" s="17" t="str">
        <f t="shared" si="662"/>
        <v>""</v>
      </c>
      <c r="BL150" s="22">
        <f t="shared" si="663"/>
        <v>7</v>
      </c>
      <c r="BM150" s="24" t="str">
        <f t="shared" si="664"/>
        <v/>
      </c>
      <c r="BN150" s="17" t="str">
        <f t="shared" si="665"/>
        <v>""</v>
      </c>
      <c r="BO150" s="22">
        <f t="shared" si="666"/>
        <v>7</v>
      </c>
      <c r="BP150" s="24" t="str">
        <f t="shared" si="667"/>
        <v/>
      </c>
      <c r="BQ150" s="17" t="str">
        <f t="shared" si="668"/>
        <v>""</v>
      </c>
      <c r="BR150" t="str">
        <f t="shared" si="669"/>
        <v>A5.8-5</v>
      </c>
      <c r="BS150" s="5" t="str">
        <f t="shared" si="670"/>
        <v>yes</v>
      </c>
      <c r="BT150" s="3"/>
      <c r="BU150" t="str">
        <f t="shared" si="671"/>
        <v>Sheets.Add(new SheetPdfSample("A5.8-5 - sheet title (143).pdf", "A5.8-5", "sheet title (143)", ST_TYPE03,"", " ", "A", "", "5", ".", "8", "-", "5", "", "", "", "", "", ""));</v>
      </c>
    </row>
    <row r="151" spans="2:73">
      <c r="B151" s="8">
        <f t="shared" si="672"/>
        <v>144</v>
      </c>
      <c r="C151" t="str">
        <f t="shared" si="673"/>
        <v>A6.1-1 - sheet title (144)</v>
      </c>
      <c r="D151" t="str">
        <f t="shared" si="674"/>
        <v>sheet title (144)</v>
      </c>
      <c r="E151" t="s">
        <v>418</v>
      </c>
      <c r="F151" s="27" t="str">
        <f>_xlfn.XLOOKUP(IF(AS151="""""",AR$2,IF(AY151="""""",AX$2,IF(BE151="""""",BD$2,IF(BK151="""""",BJ$2,IF(BQ151="""""",BP$2,6)))))+IF(Z151="""""",0,10), Sheet2!A$2:A$13, Sheet2!B$2:B$13)</f>
        <v>ST_TYPE03</v>
      </c>
      <c r="G151" s="8"/>
      <c r="H151" s="3">
        <v>0</v>
      </c>
      <c r="I151" s="3"/>
      <c r="J151" s="3">
        <v>1</v>
      </c>
      <c r="K151" s="22">
        <v>0</v>
      </c>
      <c r="L151" s="3">
        <v>1</v>
      </c>
      <c r="M151" s="22">
        <v>1</v>
      </c>
      <c r="N151" s="3">
        <v>1</v>
      </c>
      <c r="O151" s="24">
        <v>1</v>
      </c>
      <c r="P151" s="5">
        <v>1</v>
      </c>
      <c r="Q151" s="24">
        <v>0</v>
      </c>
      <c r="R151" s="3">
        <v>0</v>
      </c>
      <c r="S151" s="24">
        <v>0</v>
      </c>
      <c r="T151" s="3">
        <v>0</v>
      </c>
      <c r="U151" s="24">
        <v>0</v>
      </c>
      <c r="V151" s="3">
        <v>0</v>
      </c>
      <c r="X151" s="22">
        <v>1</v>
      </c>
      <c r="Y151" s="24" t="str">
        <f t="shared" si="628"/>
        <v/>
      </c>
      <c r="Z151" s="17" t="str">
        <f t="shared" si="629"/>
        <v>""</v>
      </c>
      <c r="AA151" s="22">
        <v>0</v>
      </c>
      <c r="AB151" s="22">
        <f t="shared" si="630"/>
        <v>1</v>
      </c>
      <c r="AC151" s="24" t="str">
        <f t="shared" si="631"/>
        <v xml:space="preserve"> </v>
      </c>
      <c r="AD151" s="17" t="str">
        <f t="shared" si="675"/>
        <v>" "</v>
      </c>
      <c r="AE151" s="22">
        <f t="shared" si="632"/>
        <v>1</v>
      </c>
      <c r="AF151" s="24" t="str">
        <f t="shared" si="633"/>
        <v>A</v>
      </c>
      <c r="AG151" s="17" t="str">
        <f t="shared" si="676"/>
        <v>"A"</v>
      </c>
      <c r="AH151" s="22">
        <f t="shared" si="634"/>
        <v>2</v>
      </c>
      <c r="AI151" s="24" t="str">
        <f t="shared" si="635"/>
        <v/>
      </c>
      <c r="AJ151" s="17" t="str">
        <f t="shared" si="636"/>
        <v>""</v>
      </c>
      <c r="AK151" s="22">
        <f t="shared" si="637"/>
        <v>2</v>
      </c>
      <c r="AL151" s="24" t="str">
        <f t="shared" si="638"/>
        <v>6</v>
      </c>
      <c r="AM151" s="17" t="str">
        <f t="shared" si="677"/>
        <v>"6"</v>
      </c>
      <c r="AN151" s="22">
        <f t="shared" si="639"/>
        <v>3</v>
      </c>
      <c r="AO151" s="24">
        <f t="shared" si="640"/>
        <v>46</v>
      </c>
      <c r="AP151" s="17" t="str">
        <f t="shared" si="641"/>
        <v>"."</v>
      </c>
      <c r="AQ151" s="22">
        <f t="shared" si="642"/>
        <v>4</v>
      </c>
      <c r="AR151" s="24" t="str">
        <f t="shared" si="643"/>
        <v>1</v>
      </c>
      <c r="AS151" s="17" t="str">
        <f t="shared" si="644"/>
        <v>"1"</v>
      </c>
      <c r="AT151" s="22">
        <f t="shared" si="645"/>
        <v>5</v>
      </c>
      <c r="AU151" s="24">
        <f t="shared" si="646"/>
        <v>45</v>
      </c>
      <c r="AV151" s="17" t="str">
        <f t="shared" si="647"/>
        <v>"-"</v>
      </c>
      <c r="AW151" s="22">
        <f t="shared" si="648"/>
        <v>6</v>
      </c>
      <c r="AX151" s="24" t="str">
        <f t="shared" si="649"/>
        <v>1</v>
      </c>
      <c r="AY151" s="17" t="str">
        <f t="shared" si="650"/>
        <v>"1"</v>
      </c>
      <c r="AZ151" s="22">
        <f t="shared" si="651"/>
        <v>7</v>
      </c>
      <c r="BA151" s="24" t="str">
        <f t="shared" si="652"/>
        <v/>
      </c>
      <c r="BB151" s="17" t="str">
        <f t="shared" si="653"/>
        <v>""</v>
      </c>
      <c r="BC151" s="22">
        <f t="shared" si="654"/>
        <v>7</v>
      </c>
      <c r="BD151" s="24" t="str">
        <f t="shared" si="655"/>
        <v/>
      </c>
      <c r="BE151" s="17" t="str">
        <f t="shared" si="656"/>
        <v>""</v>
      </c>
      <c r="BF151" s="22">
        <f t="shared" si="657"/>
        <v>7</v>
      </c>
      <c r="BG151" s="24" t="str">
        <f t="shared" si="658"/>
        <v/>
      </c>
      <c r="BH151" s="17" t="str">
        <f t="shared" si="659"/>
        <v>""</v>
      </c>
      <c r="BI151" s="22">
        <f t="shared" si="660"/>
        <v>7</v>
      </c>
      <c r="BJ151" s="24" t="str">
        <f t="shared" si="661"/>
        <v/>
      </c>
      <c r="BK151" s="17" t="str">
        <f t="shared" si="662"/>
        <v>""</v>
      </c>
      <c r="BL151" s="22">
        <f t="shared" si="663"/>
        <v>7</v>
      </c>
      <c r="BM151" s="24" t="str">
        <f t="shared" si="664"/>
        <v/>
      </c>
      <c r="BN151" s="17" t="str">
        <f t="shared" si="665"/>
        <v>""</v>
      </c>
      <c r="BO151" s="22">
        <f t="shared" si="666"/>
        <v>7</v>
      </c>
      <c r="BP151" s="24" t="str">
        <f t="shared" si="667"/>
        <v/>
      </c>
      <c r="BQ151" s="17" t="str">
        <f t="shared" si="668"/>
        <v>""</v>
      </c>
      <c r="BR151" t="str">
        <f t="shared" si="669"/>
        <v>A6.1-1</v>
      </c>
      <c r="BS151" s="5" t="str">
        <f t="shared" si="670"/>
        <v>yes</v>
      </c>
      <c r="BT151" s="3"/>
      <c r="BU151" t="str">
        <f t="shared" si="671"/>
        <v>Sheets.Add(new SheetPdfSample("A6.1-1 - sheet title (144).pdf", "A6.1-1", "sheet title (144)", ST_TYPE03,"", " ", "A", "", "6", ".", "1", "-", "1", "", "", "", "", "", ""));</v>
      </c>
    </row>
    <row r="152" spans="2:73">
      <c r="B152" s="8">
        <f t="shared" si="672"/>
        <v>145</v>
      </c>
      <c r="C152" t="str">
        <f t="shared" si="673"/>
        <v>A6.1-2 - sheet title (145)</v>
      </c>
      <c r="D152" t="str">
        <f t="shared" si="674"/>
        <v>sheet title (145)</v>
      </c>
      <c r="E152" t="s">
        <v>419</v>
      </c>
      <c r="F152" s="27" t="str">
        <f>_xlfn.XLOOKUP(IF(AS152="""""",AR$2,IF(AY152="""""",AX$2,IF(BE152="""""",BD$2,IF(BK152="""""",BJ$2,IF(BQ152="""""",BP$2,6)))))+IF(Z152="""""",0,10), Sheet2!A$2:A$13, Sheet2!B$2:B$13)</f>
        <v>ST_TYPE03</v>
      </c>
      <c r="G152" s="8"/>
      <c r="H152" s="3">
        <v>0</v>
      </c>
      <c r="I152" s="3"/>
      <c r="J152" s="3">
        <v>1</v>
      </c>
      <c r="K152" s="22">
        <v>0</v>
      </c>
      <c r="L152" s="3">
        <v>1</v>
      </c>
      <c r="M152" s="22">
        <v>1</v>
      </c>
      <c r="N152" s="3">
        <v>1</v>
      </c>
      <c r="O152" s="24">
        <v>1</v>
      </c>
      <c r="P152" s="5">
        <v>1</v>
      </c>
      <c r="Q152" s="24">
        <v>0</v>
      </c>
      <c r="R152" s="3">
        <v>0</v>
      </c>
      <c r="S152" s="24">
        <v>0</v>
      </c>
      <c r="T152" s="3">
        <v>0</v>
      </c>
      <c r="U152" s="24">
        <v>0</v>
      </c>
      <c r="V152" s="3">
        <v>0</v>
      </c>
      <c r="X152" s="22">
        <v>1</v>
      </c>
      <c r="Y152" s="24" t="str">
        <f t="shared" si="628"/>
        <v/>
      </c>
      <c r="Z152" s="17" t="str">
        <f t="shared" si="629"/>
        <v>""</v>
      </c>
      <c r="AA152" s="22">
        <v>0</v>
      </c>
      <c r="AB152" s="22">
        <f t="shared" si="630"/>
        <v>1</v>
      </c>
      <c r="AC152" s="24" t="str">
        <f t="shared" si="631"/>
        <v xml:space="preserve"> </v>
      </c>
      <c r="AD152" s="17" t="str">
        <f t="shared" si="675"/>
        <v>" "</v>
      </c>
      <c r="AE152" s="22">
        <f t="shared" si="632"/>
        <v>1</v>
      </c>
      <c r="AF152" s="24" t="str">
        <f t="shared" si="633"/>
        <v>A</v>
      </c>
      <c r="AG152" s="17" t="str">
        <f t="shared" si="676"/>
        <v>"A"</v>
      </c>
      <c r="AH152" s="22">
        <f t="shared" si="634"/>
        <v>2</v>
      </c>
      <c r="AI152" s="24" t="str">
        <f t="shared" si="635"/>
        <v/>
      </c>
      <c r="AJ152" s="17" t="str">
        <f t="shared" si="636"/>
        <v>""</v>
      </c>
      <c r="AK152" s="22">
        <f t="shared" si="637"/>
        <v>2</v>
      </c>
      <c r="AL152" s="24" t="str">
        <f t="shared" si="638"/>
        <v>6</v>
      </c>
      <c r="AM152" s="17" t="str">
        <f t="shared" si="677"/>
        <v>"6"</v>
      </c>
      <c r="AN152" s="22">
        <f t="shared" si="639"/>
        <v>3</v>
      </c>
      <c r="AO152" s="24">
        <f t="shared" si="640"/>
        <v>46</v>
      </c>
      <c r="AP152" s="17" t="str">
        <f t="shared" si="641"/>
        <v>"."</v>
      </c>
      <c r="AQ152" s="22">
        <f t="shared" si="642"/>
        <v>4</v>
      </c>
      <c r="AR152" s="24" t="str">
        <f t="shared" si="643"/>
        <v>1</v>
      </c>
      <c r="AS152" s="17" t="str">
        <f t="shared" si="644"/>
        <v>"1"</v>
      </c>
      <c r="AT152" s="22">
        <f t="shared" si="645"/>
        <v>5</v>
      </c>
      <c r="AU152" s="24">
        <f t="shared" si="646"/>
        <v>45</v>
      </c>
      <c r="AV152" s="17" t="str">
        <f t="shared" si="647"/>
        <v>"-"</v>
      </c>
      <c r="AW152" s="22">
        <f t="shared" si="648"/>
        <v>6</v>
      </c>
      <c r="AX152" s="24" t="str">
        <f t="shared" si="649"/>
        <v>2</v>
      </c>
      <c r="AY152" s="17" t="str">
        <f t="shared" si="650"/>
        <v>"2"</v>
      </c>
      <c r="AZ152" s="22">
        <f t="shared" si="651"/>
        <v>7</v>
      </c>
      <c r="BA152" s="24" t="str">
        <f t="shared" si="652"/>
        <v/>
      </c>
      <c r="BB152" s="17" t="str">
        <f t="shared" si="653"/>
        <v>""</v>
      </c>
      <c r="BC152" s="22">
        <f t="shared" si="654"/>
        <v>7</v>
      </c>
      <c r="BD152" s="24" t="str">
        <f t="shared" si="655"/>
        <v/>
      </c>
      <c r="BE152" s="17" t="str">
        <f t="shared" si="656"/>
        <v>""</v>
      </c>
      <c r="BF152" s="22">
        <f t="shared" si="657"/>
        <v>7</v>
      </c>
      <c r="BG152" s="24" t="str">
        <f t="shared" si="658"/>
        <v/>
      </c>
      <c r="BH152" s="17" t="str">
        <f t="shared" si="659"/>
        <v>""</v>
      </c>
      <c r="BI152" s="22">
        <f t="shared" si="660"/>
        <v>7</v>
      </c>
      <c r="BJ152" s="24" t="str">
        <f t="shared" si="661"/>
        <v/>
      </c>
      <c r="BK152" s="17" t="str">
        <f t="shared" si="662"/>
        <v>""</v>
      </c>
      <c r="BL152" s="22">
        <f t="shared" si="663"/>
        <v>7</v>
      </c>
      <c r="BM152" s="24" t="str">
        <f t="shared" si="664"/>
        <v/>
      </c>
      <c r="BN152" s="17" t="str">
        <f t="shared" si="665"/>
        <v>""</v>
      </c>
      <c r="BO152" s="22">
        <f t="shared" si="666"/>
        <v>7</v>
      </c>
      <c r="BP152" s="24" t="str">
        <f t="shared" si="667"/>
        <v/>
      </c>
      <c r="BQ152" s="17" t="str">
        <f t="shared" si="668"/>
        <v>""</v>
      </c>
      <c r="BR152" t="str">
        <f t="shared" si="669"/>
        <v>A6.1-2</v>
      </c>
      <c r="BS152" s="5" t="str">
        <f t="shared" si="670"/>
        <v>yes</v>
      </c>
      <c r="BT152" s="3"/>
      <c r="BU152" t="str">
        <f t="shared" si="671"/>
        <v>Sheets.Add(new SheetPdfSample("A6.1-2 - sheet title (145).pdf", "A6.1-2", "sheet title (145)", ST_TYPE03,"", " ", "A", "", "6", ".", "1", "-", "2", "", "", "", "", "", ""));</v>
      </c>
    </row>
    <row r="153" spans="2:73">
      <c r="B153" s="8">
        <f t="shared" si="672"/>
        <v>146</v>
      </c>
      <c r="C153" t="str">
        <f t="shared" si="673"/>
        <v>A6.3-1 - sheet title (146)</v>
      </c>
      <c r="D153" t="str">
        <f t="shared" si="674"/>
        <v>sheet title (146)</v>
      </c>
      <c r="E153" t="s">
        <v>420</v>
      </c>
      <c r="F153" s="27" t="str">
        <f>_xlfn.XLOOKUP(IF(AS153="""""",AR$2,IF(AY153="""""",AX$2,IF(BE153="""""",BD$2,IF(BK153="""""",BJ$2,IF(BQ153="""""",BP$2,6)))))+IF(Z153="""""",0,10), Sheet2!A$2:A$13, Sheet2!B$2:B$13)</f>
        <v>ST_TYPE03</v>
      </c>
      <c r="G153" s="8"/>
      <c r="H153" s="3">
        <v>0</v>
      </c>
      <c r="I153" s="3"/>
      <c r="J153" s="3">
        <v>1</v>
      </c>
      <c r="K153" s="22">
        <v>0</v>
      </c>
      <c r="L153" s="3">
        <v>1</v>
      </c>
      <c r="M153" s="22">
        <v>1</v>
      </c>
      <c r="N153" s="3">
        <v>1</v>
      </c>
      <c r="O153" s="24">
        <v>1</v>
      </c>
      <c r="P153" s="5">
        <v>1</v>
      </c>
      <c r="Q153" s="24">
        <v>0</v>
      </c>
      <c r="R153" s="3">
        <v>0</v>
      </c>
      <c r="S153" s="24">
        <v>0</v>
      </c>
      <c r="T153" s="3">
        <v>0</v>
      </c>
      <c r="U153" s="24">
        <v>0</v>
      </c>
      <c r="V153" s="3">
        <v>0</v>
      </c>
      <c r="X153" s="22">
        <v>1</v>
      </c>
      <c r="Y153" s="24" t="str">
        <f t="shared" si="628"/>
        <v/>
      </c>
      <c r="Z153" s="17" t="str">
        <f t="shared" si="629"/>
        <v>""</v>
      </c>
      <c r="AA153" s="22">
        <v>0</v>
      </c>
      <c r="AB153" s="22">
        <f t="shared" si="630"/>
        <v>1</v>
      </c>
      <c r="AC153" s="24" t="str">
        <f t="shared" si="631"/>
        <v xml:space="preserve"> </v>
      </c>
      <c r="AD153" s="17" t="str">
        <f t="shared" si="675"/>
        <v>" "</v>
      </c>
      <c r="AE153" s="22">
        <f t="shared" si="632"/>
        <v>1</v>
      </c>
      <c r="AF153" s="24" t="str">
        <f t="shared" si="633"/>
        <v>A</v>
      </c>
      <c r="AG153" s="17" t="str">
        <f t="shared" si="676"/>
        <v>"A"</v>
      </c>
      <c r="AH153" s="22">
        <f t="shared" si="634"/>
        <v>2</v>
      </c>
      <c r="AI153" s="24" t="str">
        <f t="shared" si="635"/>
        <v/>
      </c>
      <c r="AJ153" s="17" t="str">
        <f t="shared" si="636"/>
        <v>""</v>
      </c>
      <c r="AK153" s="22">
        <f t="shared" si="637"/>
        <v>2</v>
      </c>
      <c r="AL153" s="24" t="str">
        <f t="shared" si="638"/>
        <v>6</v>
      </c>
      <c r="AM153" s="17" t="str">
        <f t="shared" si="677"/>
        <v>"6"</v>
      </c>
      <c r="AN153" s="22">
        <f t="shared" si="639"/>
        <v>3</v>
      </c>
      <c r="AO153" s="24">
        <f t="shared" si="640"/>
        <v>46</v>
      </c>
      <c r="AP153" s="17" t="str">
        <f t="shared" si="641"/>
        <v>"."</v>
      </c>
      <c r="AQ153" s="22">
        <f t="shared" si="642"/>
        <v>4</v>
      </c>
      <c r="AR153" s="24" t="str">
        <f t="shared" si="643"/>
        <v>3</v>
      </c>
      <c r="AS153" s="17" t="str">
        <f t="shared" si="644"/>
        <v>"3"</v>
      </c>
      <c r="AT153" s="22">
        <f t="shared" si="645"/>
        <v>5</v>
      </c>
      <c r="AU153" s="24">
        <f t="shared" si="646"/>
        <v>45</v>
      </c>
      <c r="AV153" s="17" t="str">
        <f t="shared" si="647"/>
        <v>"-"</v>
      </c>
      <c r="AW153" s="22">
        <f t="shared" si="648"/>
        <v>6</v>
      </c>
      <c r="AX153" s="24" t="str">
        <f t="shared" si="649"/>
        <v>1</v>
      </c>
      <c r="AY153" s="17" t="str">
        <f t="shared" si="650"/>
        <v>"1"</v>
      </c>
      <c r="AZ153" s="22">
        <f t="shared" si="651"/>
        <v>7</v>
      </c>
      <c r="BA153" s="24" t="str">
        <f t="shared" si="652"/>
        <v/>
      </c>
      <c r="BB153" s="17" t="str">
        <f t="shared" si="653"/>
        <v>""</v>
      </c>
      <c r="BC153" s="22">
        <f t="shared" si="654"/>
        <v>7</v>
      </c>
      <c r="BD153" s="24" t="str">
        <f t="shared" si="655"/>
        <v/>
      </c>
      <c r="BE153" s="17" t="str">
        <f t="shared" si="656"/>
        <v>""</v>
      </c>
      <c r="BF153" s="22">
        <f t="shared" si="657"/>
        <v>7</v>
      </c>
      <c r="BG153" s="24" t="str">
        <f t="shared" si="658"/>
        <v/>
      </c>
      <c r="BH153" s="17" t="str">
        <f t="shared" si="659"/>
        <v>""</v>
      </c>
      <c r="BI153" s="22">
        <f t="shared" si="660"/>
        <v>7</v>
      </c>
      <c r="BJ153" s="24" t="str">
        <f t="shared" si="661"/>
        <v/>
      </c>
      <c r="BK153" s="17" t="str">
        <f t="shared" si="662"/>
        <v>""</v>
      </c>
      <c r="BL153" s="22">
        <f t="shared" si="663"/>
        <v>7</v>
      </c>
      <c r="BM153" s="24" t="str">
        <f t="shared" si="664"/>
        <v/>
      </c>
      <c r="BN153" s="17" t="str">
        <f t="shared" si="665"/>
        <v>""</v>
      </c>
      <c r="BO153" s="22">
        <f t="shared" si="666"/>
        <v>7</v>
      </c>
      <c r="BP153" s="24" t="str">
        <f t="shared" si="667"/>
        <v/>
      </c>
      <c r="BQ153" s="17" t="str">
        <f t="shared" si="668"/>
        <v>""</v>
      </c>
      <c r="BR153" t="str">
        <f t="shared" si="669"/>
        <v>A6.3-1</v>
      </c>
      <c r="BS153" s="5" t="str">
        <f t="shared" si="670"/>
        <v>yes</v>
      </c>
      <c r="BT153" s="3"/>
      <c r="BU153" t="str">
        <f t="shared" si="671"/>
        <v>Sheets.Add(new SheetPdfSample("A6.3-1 - sheet title (146).pdf", "A6.3-1", "sheet title (146)", ST_TYPE03,"", " ", "A", "", "6", ".", "3", "-", "1", "", "", "", "", "", ""));</v>
      </c>
    </row>
    <row r="154" spans="2:73">
      <c r="B154" s="8">
        <f t="shared" si="672"/>
        <v>147</v>
      </c>
      <c r="C154" t="str">
        <f t="shared" si="673"/>
        <v>A6.3-2 - sheet title (147)</v>
      </c>
      <c r="D154" t="str">
        <f t="shared" si="674"/>
        <v>sheet title (147)</v>
      </c>
      <c r="E154" t="s">
        <v>421</v>
      </c>
      <c r="F154" s="27" t="str">
        <f>_xlfn.XLOOKUP(IF(AS154="""""",AR$2,IF(AY154="""""",AX$2,IF(BE154="""""",BD$2,IF(BK154="""""",BJ$2,IF(BQ154="""""",BP$2,6)))))+IF(Z154="""""",0,10), Sheet2!A$2:A$13, Sheet2!B$2:B$13)</f>
        <v>ST_TYPE03</v>
      </c>
      <c r="G154" s="8"/>
      <c r="H154" s="3">
        <v>0</v>
      </c>
      <c r="I154" s="3"/>
      <c r="J154" s="3">
        <v>1</v>
      </c>
      <c r="K154" s="22">
        <v>0</v>
      </c>
      <c r="L154" s="3">
        <v>1</v>
      </c>
      <c r="M154" s="22">
        <v>1</v>
      </c>
      <c r="N154" s="3">
        <v>1</v>
      </c>
      <c r="O154" s="24">
        <v>1</v>
      </c>
      <c r="P154" s="5">
        <v>1</v>
      </c>
      <c r="Q154" s="24">
        <v>0</v>
      </c>
      <c r="R154" s="3">
        <v>0</v>
      </c>
      <c r="S154" s="24">
        <v>0</v>
      </c>
      <c r="T154" s="3">
        <v>0</v>
      </c>
      <c r="U154" s="24">
        <v>0</v>
      </c>
      <c r="V154" s="3">
        <v>0</v>
      </c>
      <c r="X154" s="22">
        <v>1</v>
      </c>
      <c r="Y154" s="24" t="str">
        <f t="shared" si="628"/>
        <v/>
      </c>
      <c r="Z154" s="17" t="str">
        <f t="shared" si="629"/>
        <v>""</v>
      </c>
      <c r="AA154" s="22">
        <v>0</v>
      </c>
      <c r="AB154" s="22">
        <f t="shared" si="630"/>
        <v>1</v>
      </c>
      <c r="AC154" s="24" t="str">
        <f t="shared" si="631"/>
        <v xml:space="preserve"> </v>
      </c>
      <c r="AD154" s="17" t="str">
        <f t="shared" si="675"/>
        <v>" "</v>
      </c>
      <c r="AE154" s="22">
        <f t="shared" si="632"/>
        <v>1</v>
      </c>
      <c r="AF154" s="24" t="str">
        <f t="shared" si="633"/>
        <v>A</v>
      </c>
      <c r="AG154" s="17" t="str">
        <f t="shared" si="676"/>
        <v>"A"</v>
      </c>
      <c r="AH154" s="22">
        <f t="shared" si="634"/>
        <v>2</v>
      </c>
      <c r="AI154" s="24" t="str">
        <f t="shared" si="635"/>
        <v/>
      </c>
      <c r="AJ154" s="17" t="str">
        <f t="shared" si="636"/>
        <v>""</v>
      </c>
      <c r="AK154" s="22">
        <f t="shared" si="637"/>
        <v>2</v>
      </c>
      <c r="AL154" s="24" t="str">
        <f t="shared" si="638"/>
        <v>6</v>
      </c>
      <c r="AM154" s="17" t="str">
        <f t="shared" si="677"/>
        <v>"6"</v>
      </c>
      <c r="AN154" s="22">
        <f t="shared" si="639"/>
        <v>3</v>
      </c>
      <c r="AO154" s="24">
        <f t="shared" si="640"/>
        <v>46</v>
      </c>
      <c r="AP154" s="17" t="str">
        <f t="shared" si="641"/>
        <v>"."</v>
      </c>
      <c r="AQ154" s="22">
        <f t="shared" si="642"/>
        <v>4</v>
      </c>
      <c r="AR154" s="24" t="str">
        <f t="shared" si="643"/>
        <v>3</v>
      </c>
      <c r="AS154" s="17" t="str">
        <f t="shared" si="644"/>
        <v>"3"</v>
      </c>
      <c r="AT154" s="22">
        <f t="shared" si="645"/>
        <v>5</v>
      </c>
      <c r="AU154" s="24">
        <f t="shared" si="646"/>
        <v>45</v>
      </c>
      <c r="AV154" s="17" t="str">
        <f t="shared" si="647"/>
        <v>"-"</v>
      </c>
      <c r="AW154" s="22">
        <f t="shared" si="648"/>
        <v>6</v>
      </c>
      <c r="AX154" s="24" t="str">
        <f t="shared" si="649"/>
        <v>2</v>
      </c>
      <c r="AY154" s="17" t="str">
        <f t="shared" si="650"/>
        <v>"2"</v>
      </c>
      <c r="AZ154" s="22">
        <f t="shared" si="651"/>
        <v>7</v>
      </c>
      <c r="BA154" s="24" t="str">
        <f t="shared" si="652"/>
        <v/>
      </c>
      <c r="BB154" s="17" t="str">
        <f t="shared" si="653"/>
        <v>""</v>
      </c>
      <c r="BC154" s="22">
        <f t="shared" si="654"/>
        <v>7</v>
      </c>
      <c r="BD154" s="24" t="str">
        <f t="shared" si="655"/>
        <v/>
      </c>
      <c r="BE154" s="17" t="str">
        <f t="shared" si="656"/>
        <v>""</v>
      </c>
      <c r="BF154" s="22">
        <f t="shared" si="657"/>
        <v>7</v>
      </c>
      <c r="BG154" s="24" t="str">
        <f t="shared" si="658"/>
        <v/>
      </c>
      <c r="BH154" s="17" t="str">
        <f t="shared" si="659"/>
        <v>""</v>
      </c>
      <c r="BI154" s="22">
        <f t="shared" si="660"/>
        <v>7</v>
      </c>
      <c r="BJ154" s="24" t="str">
        <f t="shared" si="661"/>
        <v/>
      </c>
      <c r="BK154" s="17" t="str">
        <f t="shared" si="662"/>
        <v>""</v>
      </c>
      <c r="BL154" s="22">
        <f t="shared" si="663"/>
        <v>7</v>
      </c>
      <c r="BM154" s="24" t="str">
        <f t="shared" si="664"/>
        <v/>
      </c>
      <c r="BN154" s="17" t="str">
        <f t="shared" si="665"/>
        <v>""</v>
      </c>
      <c r="BO154" s="22">
        <f t="shared" si="666"/>
        <v>7</v>
      </c>
      <c r="BP154" s="24" t="str">
        <f t="shared" si="667"/>
        <v/>
      </c>
      <c r="BQ154" s="17" t="str">
        <f t="shared" si="668"/>
        <v>""</v>
      </c>
      <c r="BR154" t="str">
        <f t="shared" si="669"/>
        <v>A6.3-2</v>
      </c>
      <c r="BS154" s="5" t="str">
        <f t="shared" si="670"/>
        <v>yes</v>
      </c>
      <c r="BT154" s="3"/>
      <c r="BU154" t="str">
        <f t="shared" si="671"/>
        <v>Sheets.Add(new SheetPdfSample("A6.3-2 - sheet title (147).pdf", "A6.3-2", "sheet title (147)", ST_TYPE03,"", " ", "A", "", "6", ".", "3", "-", "2", "", "", "", "", "", ""));</v>
      </c>
    </row>
    <row r="155" spans="2:73">
      <c r="B155" s="8">
        <f t="shared" si="672"/>
        <v>148</v>
      </c>
      <c r="C155" t="str">
        <f t="shared" si="673"/>
        <v>A7.1-1 - sheet title (148)</v>
      </c>
      <c r="D155" t="str">
        <f t="shared" si="674"/>
        <v>sheet title (148)</v>
      </c>
      <c r="E155" t="s">
        <v>422</v>
      </c>
      <c r="F155" s="27" t="str">
        <f>_xlfn.XLOOKUP(IF(AS155="""""",AR$2,IF(AY155="""""",AX$2,IF(BE155="""""",BD$2,IF(BK155="""""",BJ$2,IF(BQ155="""""",BP$2,6)))))+IF(Z155="""""",0,10), Sheet2!A$2:A$13, Sheet2!B$2:B$13)</f>
        <v>ST_TYPE03</v>
      </c>
      <c r="G155" s="8"/>
      <c r="H155" s="3">
        <v>0</v>
      </c>
      <c r="I155" s="3"/>
      <c r="J155" s="3">
        <v>1</v>
      </c>
      <c r="K155" s="22">
        <v>0</v>
      </c>
      <c r="L155" s="3">
        <v>1</v>
      </c>
      <c r="M155" s="22">
        <v>1</v>
      </c>
      <c r="N155" s="3">
        <v>1</v>
      </c>
      <c r="O155" s="24">
        <v>1</v>
      </c>
      <c r="P155" s="5">
        <v>1</v>
      </c>
      <c r="Q155" s="24">
        <v>0</v>
      </c>
      <c r="R155" s="3">
        <v>0</v>
      </c>
      <c r="S155" s="24">
        <v>0</v>
      </c>
      <c r="T155" s="3">
        <v>0</v>
      </c>
      <c r="U155" s="24">
        <v>0</v>
      </c>
      <c r="V155" s="3">
        <v>0</v>
      </c>
      <c r="X155" s="22">
        <v>1</v>
      </c>
      <c r="Y155" s="24" t="str">
        <f t="shared" si="628"/>
        <v/>
      </c>
      <c r="Z155" s="17" t="str">
        <f t="shared" si="629"/>
        <v>""</v>
      </c>
      <c r="AA155" s="22">
        <v>0</v>
      </c>
      <c r="AB155" s="22">
        <f t="shared" si="630"/>
        <v>1</v>
      </c>
      <c r="AC155" s="24" t="str">
        <f t="shared" si="631"/>
        <v xml:space="preserve"> </v>
      </c>
      <c r="AD155" s="17" t="str">
        <f t="shared" si="675"/>
        <v>" "</v>
      </c>
      <c r="AE155" s="22">
        <f t="shared" si="632"/>
        <v>1</v>
      </c>
      <c r="AF155" s="24" t="str">
        <f t="shared" si="633"/>
        <v>A</v>
      </c>
      <c r="AG155" s="17" t="str">
        <f t="shared" si="676"/>
        <v>"A"</v>
      </c>
      <c r="AH155" s="22">
        <f t="shared" si="634"/>
        <v>2</v>
      </c>
      <c r="AI155" s="24" t="str">
        <f t="shared" si="635"/>
        <v/>
      </c>
      <c r="AJ155" s="17" t="str">
        <f t="shared" si="636"/>
        <v>""</v>
      </c>
      <c r="AK155" s="22">
        <f t="shared" si="637"/>
        <v>2</v>
      </c>
      <c r="AL155" s="24" t="str">
        <f t="shared" si="638"/>
        <v>7</v>
      </c>
      <c r="AM155" s="17" t="str">
        <f t="shared" si="677"/>
        <v>"7"</v>
      </c>
      <c r="AN155" s="22">
        <f t="shared" si="639"/>
        <v>3</v>
      </c>
      <c r="AO155" s="24">
        <f t="shared" si="640"/>
        <v>46</v>
      </c>
      <c r="AP155" s="17" t="str">
        <f t="shared" si="641"/>
        <v>"."</v>
      </c>
      <c r="AQ155" s="22">
        <f t="shared" si="642"/>
        <v>4</v>
      </c>
      <c r="AR155" s="24" t="str">
        <f t="shared" si="643"/>
        <v>1</v>
      </c>
      <c r="AS155" s="17" t="str">
        <f t="shared" si="644"/>
        <v>"1"</v>
      </c>
      <c r="AT155" s="22">
        <f t="shared" si="645"/>
        <v>5</v>
      </c>
      <c r="AU155" s="24">
        <f t="shared" si="646"/>
        <v>45</v>
      </c>
      <c r="AV155" s="17" t="str">
        <f t="shared" si="647"/>
        <v>"-"</v>
      </c>
      <c r="AW155" s="22">
        <f t="shared" si="648"/>
        <v>6</v>
      </c>
      <c r="AX155" s="24" t="str">
        <f t="shared" si="649"/>
        <v>1</v>
      </c>
      <c r="AY155" s="17" t="str">
        <f t="shared" si="650"/>
        <v>"1"</v>
      </c>
      <c r="AZ155" s="22">
        <f t="shared" si="651"/>
        <v>7</v>
      </c>
      <c r="BA155" s="24" t="str">
        <f t="shared" si="652"/>
        <v/>
      </c>
      <c r="BB155" s="17" t="str">
        <f t="shared" si="653"/>
        <v>""</v>
      </c>
      <c r="BC155" s="22">
        <f t="shared" si="654"/>
        <v>7</v>
      </c>
      <c r="BD155" s="24" t="str">
        <f t="shared" si="655"/>
        <v/>
      </c>
      <c r="BE155" s="17" t="str">
        <f t="shared" si="656"/>
        <v>""</v>
      </c>
      <c r="BF155" s="22">
        <f t="shared" si="657"/>
        <v>7</v>
      </c>
      <c r="BG155" s="24" t="str">
        <f t="shared" si="658"/>
        <v/>
      </c>
      <c r="BH155" s="17" t="str">
        <f t="shared" si="659"/>
        <v>""</v>
      </c>
      <c r="BI155" s="22">
        <f t="shared" si="660"/>
        <v>7</v>
      </c>
      <c r="BJ155" s="24" t="str">
        <f t="shared" si="661"/>
        <v/>
      </c>
      <c r="BK155" s="17" t="str">
        <f t="shared" si="662"/>
        <v>""</v>
      </c>
      <c r="BL155" s="22">
        <f t="shared" si="663"/>
        <v>7</v>
      </c>
      <c r="BM155" s="24" t="str">
        <f t="shared" si="664"/>
        <v/>
      </c>
      <c r="BN155" s="17" t="str">
        <f t="shared" si="665"/>
        <v>""</v>
      </c>
      <c r="BO155" s="22">
        <f t="shared" si="666"/>
        <v>7</v>
      </c>
      <c r="BP155" s="24" t="str">
        <f t="shared" si="667"/>
        <v/>
      </c>
      <c r="BQ155" s="17" t="str">
        <f t="shared" si="668"/>
        <v>""</v>
      </c>
      <c r="BR155" t="str">
        <f t="shared" si="669"/>
        <v>A7.1-1</v>
      </c>
      <c r="BS155" s="5" t="str">
        <f t="shared" si="670"/>
        <v>yes</v>
      </c>
      <c r="BT155" s="3"/>
      <c r="BU155" t="str">
        <f t="shared" si="671"/>
        <v>Sheets.Add(new SheetPdfSample("A7.1-1 - sheet title (148).pdf", "A7.1-1", "sheet title (148)", ST_TYPE03,"", " ", "A", "", "7", ".", "1", "-", "1", "", "", "", "", "", ""));</v>
      </c>
    </row>
    <row r="156" spans="2:73">
      <c r="B156" s="8">
        <f t="shared" si="672"/>
        <v>149</v>
      </c>
      <c r="C156" t="str">
        <f t="shared" si="673"/>
        <v>A7.3-1 - sheet title (149)</v>
      </c>
      <c r="D156" t="str">
        <f t="shared" si="674"/>
        <v>sheet title (149)</v>
      </c>
      <c r="E156" t="s">
        <v>423</v>
      </c>
      <c r="F156" s="27" t="str">
        <f>_xlfn.XLOOKUP(IF(AS156="""""",AR$2,IF(AY156="""""",AX$2,IF(BE156="""""",BD$2,IF(BK156="""""",BJ$2,IF(BQ156="""""",BP$2,6)))))+IF(Z156="""""",0,10), Sheet2!A$2:A$13, Sheet2!B$2:B$13)</f>
        <v>ST_TYPE03</v>
      </c>
      <c r="G156" s="8"/>
      <c r="H156" s="3">
        <v>0</v>
      </c>
      <c r="I156" s="3"/>
      <c r="J156" s="3">
        <v>1</v>
      </c>
      <c r="K156" s="22">
        <v>0</v>
      </c>
      <c r="L156" s="3">
        <v>1</v>
      </c>
      <c r="M156" s="22">
        <v>1</v>
      </c>
      <c r="N156" s="3">
        <v>1</v>
      </c>
      <c r="O156" s="24">
        <v>1</v>
      </c>
      <c r="P156" s="5">
        <v>1</v>
      </c>
      <c r="Q156" s="24">
        <v>0</v>
      </c>
      <c r="R156" s="3">
        <v>0</v>
      </c>
      <c r="S156" s="24">
        <v>0</v>
      </c>
      <c r="T156" s="3">
        <v>0</v>
      </c>
      <c r="U156" s="24">
        <v>0</v>
      </c>
      <c r="V156" s="3">
        <v>0</v>
      </c>
      <c r="X156" s="22">
        <v>1</v>
      </c>
      <c r="Y156" s="24" t="str">
        <f t="shared" si="628"/>
        <v/>
      </c>
      <c r="Z156" s="17" t="str">
        <f t="shared" si="629"/>
        <v>""</v>
      </c>
      <c r="AA156" s="22">
        <v>0</v>
      </c>
      <c r="AB156" s="22">
        <f t="shared" si="630"/>
        <v>1</v>
      </c>
      <c r="AC156" s="24" t="str">
        <f t="shared" si="631"/>
        <v xml:space="preserve"> </v>
      </c>
      <c r="AD156" s="17" t="str">
        <f t="shared" si="675"/>
        <v>" "</v>
      </c>
      <c r="AE156" s="22">
        <f t="shared" si="632"/>
        <v>1</v>
      </c>
      <c r="AF156" s="24" t="str">
        <f t="shared" si="633"/>
        <v>A</v>
      </c>
      <c r="AG156" s="17" t="str">
        <f t="shared" si="676"/>
        <v>"A"</v>
      </c>
      <c r="AH156" s="22">
        <f t="shared" si="634"/>
        <v>2</v>
      </c>
      <c r="AI156" s="24" t="str">
        <f t="shared" si="635"/>
        <v/>
      </c>
      <c r="AJ156" s="17" t="str">
        <f t="shared" si="636"/>
        <v>""</v>
      </c>
      <c r="AK156" s="22">
        <f t="shared" si="637"/>
        <v>2</v>
      </c>
      <c r="AL156" s="24" t="str">
        <f t="shared" si="638"/>
        <v>7</v>
      </c>
      <c r="AM156" s="17" t="str">
        <f t="shared" si="677"/>
        <v>"7"</v>
      </c>
      <c r="AN156" s="22">
        <f t="shared" si="639"/>
        <v>3</v>
      </c>
      <c r="AO156" s="24">
        <f t="shared" si="640"/>
        <v>46</v>
      </c>
      <c r="AP156" s="17" t="str">
        <f t="shared" si="641"/>
        <v>"."</v>
      </c>
      <c r="AQ156" s="22">
        <f t="shared" si="642"/>
        <v>4</v>
      </c>
      <c r="AR156" s="24" t="str">
        <f t="shared" si="643"/>
        <v>3</v>
      </c>
      <c r="AS156" s="17" t="str">
        <f t="shared" si="644"/>
        <v>"3"</v>
      </c>
      <c r="AT156" s="22">
        <f t="shared" si="645"/>
        <v>5</v>
      </c>
      <c r="AU156" s="24">
        <f t="shared" si="646"/>
        <v>45</v>
      </c>
      <c r="AV156" s="17" t="str">
        <f t="shared" si="647"/>
        <v>"-"</v>
      </c>
      <c r="AW156" s="22">
        <f t="shared" si="648"/>
        <v>6</v>
      </c>
      <c r="AX156" s="24" t="str">
        <f t="shared" si="649"/>
        <v>1</v>
      </c>
      <c r="AY156" s="17" t="str">
        <f t="shared" si="650"/>
        <v>"1"</v>
      </c>
      <c r="AZ156" s="22">
        <f t="shared" si="651"/>
        <v>7</v>
      </c>
      <c r="BA156" s="24" t="str">
        <f t="shared" si="652"/>
        <v/>
      </c>
      <c r="BB156" s="17" t="str">
        <f t="shared" si="653"/>
        <v>""</v>
      </c>
      <c r="BC156" s="22">
        <f t="shared" si="654"/>
        <v>7</v>
      </c>
      <c r="BD156" s="24" t="str">
        <f t="shared" si="655"/>
        <v/>
      </c>
      <c r="BE156" s="17" t="str">
        <f t="shared" si="656"/>
        <v>""</v>
      </c>
      <c r="BF156" s="22">
        <f t="shared" si="657"/>
        <v>7</v>
      </c>
      <c r="BG156" s="24" t="str">
        <f t="shared" si="658"/>
        <v/>
      </c>
      <c r="BH156" s="17" t="str">
        <f t="shared" si="659"/>
        <v>""</v>
      </c>
      <c r="BI156" s="22">
        <f t="shared" si="660"/>
        <v>7</v>
      </c>
      <c r="BJ156" s="24" t="str">
        <f t="shared" si="661"/>
        <v/>
      </c>
      <c r="BK156" s="17" t="str">
        <f t="shared" si="662"/>
        <v>""</v>
      </c>
      <c r="BL156" s="22">
        <f t="shared" si="663"/>
        <v>7</v>
      </c>
      <c r="BM156" s="24" t="str">
        <f t="shared" si="664"/>
        <v/>
      </c>
      <c r="BN156" s="17" t="str">
        <f t="shared" si="665"/>
        <v>""</v>
      </c>
      <c r="BO156" s="22">
        <f t="shared" si="666"/>
        <v>7</v>
      </c>
      <c r="BP156" s="24" t="str">
        <f t="shared" si="667"/>
        <v/>
      </c>
      <c r="BQ156" s="17" t="str">
        <f t="shared" si="668"/>
        <v>""</v>
      </c>
      <c r="BR156" t="str">
        <f t="shared" si="669"/>
        <v>A7.3-1</v>
      </c>
      <c r="BS156" s="5" t="str">
        <f t="shared" si="670"/>
        <v>yes</v>
      </c>
      <c r="BT156" s="3"/>
      <c r="BU156" t="str">
        <f t="shared" si="671"/>
        <v>Sheets.Add(new SheetPdfSample("A7.3-1 - sheet title (149).pdf", "A7.3-1", "sheet title (149)", ST_TYPE03,"", " ", "A", "", "7", ".", "3", "-", "1", "", "", "", "", "", ""));</v>
      </c>
    </row>
    <row r="157" spans="2:73">
      <c r="B157" s="8">
        <f t="shared" si="672"/>
        <v>150</v>
      </c>
      <c r="C157" t="str">
        <f t="shared" si="673"/>
        <v>A7.3-2 - sheet title (150)</v>
      </c>
      <c r="D157" t="str">
        <f t="shared" si="674"/>
        <v>sheet title (150)</v>
      </c>
      <c r="E157" t="s">
        <v>424</v>
      </c>
      <c r="F157" s="27" t="str">
        <f>_xlfn.XLOOKUP(IF(AS157="""""",AR$2,IF(AY157="""""",AX$2,IF(BE157="""""",BD$2,IF(BK157="""""",BJ$2,IF(BQ157="""""",BP$2,6)))))+IF(Z157="""""",0,10), Sheet2!A$2:A$13, Sheet2!B$2:B$13)</f>
        <v>ST_TYPE03</v>
      </c>
      <c r="G157" s="8"/>
      <c r="H157" s="3">
        <v>0</v>
      </c>
      <c r="I157" s="3"/>
      <c r="J157" s="3">
        <v>1</v>
      </c>
      <c r="K157" s="22">
        <v>0</v>
      </c>
      <c r="L157" s="3">
        <v>1</v>
      </c>
      <c r="M157" s="22">
        <v>1</v>
      </c>
      <c r="N157" s="3">
        <v>1</v>
      </c>
      <c r="O157" s="24">
        <v>1</v>
      </c>
      <c r="P157" s="5">
        <v>1</v>
      </c>
      <c r="Q157" s="24">
        <v>0</v>
      </c>
      <c r="R157" s="3">
        <v>0</v>
      </c>
      <c r="S157" s="24">
        <v>0</v>
      </c>
      <c r="T157" s="3">
        <v>0</v>
      </c>
      <c r="U157" s="24">
        <v>0</v>
      </c>
      <c r="V157" s="3">
        <v>0</v>
      </c>
      <c r="X157" s="22">
        <v>1</v>
      </c>
      <c r="Y157" s="24" t="str">
        <f t="shared" si="628"/>
        <v/>
      </c>
      <c r="Z157" s="17" t="str">
        <f t="shared" si="629"/>
        <v>""</v>
      </c>
      <c r="AA157" s="22">
        <v>0</v>
      </c>
      <c r="AB157" s="22">
        <f t="shared" si="630"/>
        <v>1</v>
      </c>
      <c r="AC157" s="24" t="str">
        <f t="shared" si="631"/>
        <v xml:space="preserve"> </v>
      </c>
      <c r="AD157" s="17" t="str">
        <f t="shared" si="675"/>
        <v>" "</v>
      </c>
      <c r="AE157" s="22">
        <f t="shared" si="632"/>
        <v>1</v>
      </c>
      <c r="AF157" s="24" t="str">
        <f t="shared" si="633"/>
        <v>A</v>
      </c>
      <c r="AG157" s="17" t="str">
        <f t="shared" si="676"/>
        <v>"A"</v>
      </c>
      <c r="AH157" s="22">
        <f t="shared" si="634"/>
        <v>2</v>
      </c>
      <c r="AI157" s="24" t="str">
        <f t="shared" si="635"/>
        <v/>
      </c>
      <c r="AJ157" s="17" t="str">
        <f t="shared" si="636"/>
        <v>""</v>
      </c>
      <c r="AK157" s="22">
        <f t="shared" si="637"/>
        <v>2</v>
      </c>
      <c r="AL157" s="24" t="str">
        <f t="shared" si="638"/>
        <v>7</v>
      </c>
      <c r="AM157" s="17" t="str">
        <f t="shared" si="677"/>
        <v>"7"</v>
      </c>
      <c r="AN157" s="22">
        <f t="shared" si="639"/>
        <v>3</v>
      </c>
      <c r="AO157" s="24">
        <f t="shared" si="640"/>
        <v>46</v>
      </c>
      <c r="AP157" s="17" t="str">
        <f t="shared" si="641"/>
        <v>"."</v>
      </c>
      <c r="AQ157" s="22">
        <f t="shared" si="642"/>
        <v>4</v>
      </c>
      <c r="AR157" s="24" t="str">
        <f t="shared" si="643"/>
        <v>3</v>
      </c>
      <c r="AS157" s="17" t="str">
        <f t="shared" si="644"/>
        <v>"3"</v>
      </c>
      <c r="AT157" s="22">
        <f t="shared" si="645"/>
        <v>5</v>
      </c>
      <c r="AU157" s="24">
        <f t="shared" si="646"/>
        <v>45</v>
      </c>
      <c r="AV157" s="17" t="str">
        <f t="shared" si="647"/>
        <v>"-"</v>
      </c>
      <c r="AW157" s="22">
        <f t="shared" si="648"/>
        <v>6</v>
      </c>
      <c r="AX157" s="24" t="str">
        <f t="shared" si="649"/>
        <v>2</v>
      </c>
      <c r="AY157" s="17" t="str">
        <f t="shared" si="650"/>
        <v>"2"</v>
      </c>
      <c r="AZ157" s="22">
        <f t="shared" si="651"/>
        <v>7</v>
      </c>
      <c r="BA157" s="24" t="str">
        <f t="shared" si="652"/>
        <v/>
      </c>
      <c r="BB157" s="17" t="str">
        <f t="shared" si="653"/>
        <v>""</v>
      </c>
      <c r="BC157" s="22">
        <f t="shared" si="654"/>
        <v>7</v>
      </c>
      <c r="BD157" s="24" t="str">
        <f t="shared" si="655"/>
        <v/>
      </c>
      <c r="BE157" s="17" t="str">
        <f t="shared" si="656"/>
        <v>""</v>
      </c>
      <c r="BF157" s="22">
        <f t="shared" si="657"/>
        <v>7</v>
      </c>
      <c r="BG157" s="24" t="str">
        <f t="shared" si="658"/>
        <v/>
      </c>
      <c r="BH157" s="17" t="str">
        <f t="shared" si="659"/>
        <v>""</v>
      </c>
      <c r="BI157" s="22">
        <f t="shared" si="660"/>
        <v>7</v>
      </c>
      <c r="BJ157" s="24" t="str">
        <f t="shared" si="661"/>
        <v/>
      </c>
      <c r="BK157" s="17" t="str">
        <f t="shared" si="662"/>
        <v>""</v>
      </c>
      <c r="BL157" s="22">
        <f t="shared" si="663"/>
        <v>7</v>
      </c>
      <c r="BM157" s="24" t="str">
        <f t="shared" si="664"/>
        <v/>
      </c>
      <c r="BN157" s="17" t="str">
        <f t="shared" si="665"/>
        <v>""</v>
      </c>
      <c r="BO157" s="22">
        <f t="shared" si="666"/>
        <v>7</v>
      </c>
      <c r="BP157" s="24" t="str">
        <f t="shared" si="667"/>
        <v/>
      </c>
      <c r="BQ157" s="17" t="str">
        <f t="shared" si="668"/>
        <v>""</v>
      </c>
      <c r="BR157" t="str">
        <f t="shared" si="669"/>
        <v>A7.3-2</v>
      </c>
      <c r="BS157" s="5" t="str">
        <f t="shared" si="670"/>
        <v>yes</v>
      </c>
      <c r="BT157" s="3"/>
      <c r="BU157" t="str">
        <f t="shared" si="671"/>
        <v>Sheets.Add(new SheetPdfSample("A7.3-2 - sheet title (150).pdf", "A7.3-2", "sheet title (150)", ST_TYPE03,"", " ", "A", "", "7", ".", "3", "-", "2", "", "", "", "", "", ""));</v>
      </c>
    </row>
    <row r="158" spans="2:73">
      <c r="B158" s="8">
        <f t="shared" si="672"/>
        <v>151</v>
      </c>
      <c r="C158" t="str">
        <f t="shared" si="673"/>
        <v>A8.0-1 - sheet title (151)</v>
      </c>
      <c r="D158" t="str">
        <f t="shared" si="674"/>
        <v>sheet title (151)</v>
      </c>
      <c r="E158" t="s">
        <v>425</v>
      </c>
      <c r="F158" s="27" t="str">
        <f>_xlfn.XLOOKUP(IF(AS158="""""",AR$2,IF(AY158="""""",AX$2,IF(BE158="""""",BD$2,IF(BK158="""""",BJ$2,IF(BQ158="""""",BP$2,6)))))+IF(Z158="""""",0,10), Sheet2!A$2:A$13, Sheet2!B$2:B$13)</f>
        <v>ST_TYPE03</v>
      </c>
      <c r="G158" s="8"/>
      <c r="H158" s="3">
        <v>0</v>
      </c>
      <c r="I158" s="3"/>
      <c r="J158" s="3">
        <v>1</v>
      </c>
      <c r="K158" s="22">
        <v>0</v>
      </c>
      <c r="L158" s="3">
        <v>1</v>
      </c>
      <c r="M158" s="22">
        <v>1</v>
      </c>
      <c r="N158" s="3">
        <v>1</v>
      </c>
      <c r="O158" s="24">
        <v>1</v>
      </c>
      <c r="P158" s="5">
        <v>1</v>
      </c>
      <c r="Q158" s="24">
        <v>0</v>
      </c>
      <c r="R158" s="3">
        <v>0</v>
      </c>
      <c r="S158" s="24">
        <v>0</v>
      </c>
      <c r="T158" s="3">
        <v>0</v>
      </c>
      <c r="U158" s="24">
        <v>0</v>
      </c>
      <c r="V158" s="3">
        <v>0</v>
      </c>
      <c r="X158" s="22">
        <v>1</v>
      </c>
      <c r="Y158" s="24" t="str">
        <f t="shared" si="628"/>
        <v/>
      </c>
      <c r="Z158" s="17" t="str">
        <f t="shared" si="629"/>
        <v>""</v>
      </c>
      <c r="AA158" s="22">
        <v>0</v>
      </c>
      <c r="AB158" s="22">
        <f t="shared" si="630"/>
        <v>1</v>
      </c>
      <c r="AC158" s="24" t="str">
        <f t="shared" si="631"/>
        <v xml:space="preserve"> </v>
      </c>
      <c r="AD158" s="17" t="str">
        <f t="shared" si="675"/>
        <v>" "</v>
      </c>
      <c r="AE158" s="22">
        <f t="shared" si="632"/>
        <v>1</v>
      </c>
      <c r="AF158" s="24" t="str">
        <f t="shared" si="633"/>
        <v>A</v>
      </c>
      <c r="AG158" s="17" t="str">
        <f t="shared" si="676"/>
        <v>"A"</v>
      </c>
      <c r="AH158" s="22">
        <f t="shared" si="634"/>
        <v>2</v>
      </c>
      <c r="AI158" s="24" t="str">
        <f t="shared" si="635"/>
        <v/>
      </c>
      <c r="AJ158" s="17" t="str">
        <f t="shared" si="636"/>
        <v>""</v>
      </c>
      <c r="AK158" s="22">
        <f t="shared" si="637"/>
        <v>2</v>
      </c>
      <c r="AL158" s="24" t="str">
        <f t="shared" si="638"/>
        <v>8</v>
      </c>
      <c r="AM158" s="17" t="str">
        <f t="shared" si="677"/>
        <v>"8"</v>
      </c>
      <c r="AN158" s="22">
        <f t="shared" si="639"/>
        <v>3</v>
      </c>
      <c r="AO158" s="24">
        <f t="shared" si="640"/>
        <v>46</v>
      </c>
      <c r="AP158" s="17" t="str">
        <f t="shared" si="641"/>
        <v>"."</v>
      </c>
      <c r="AQ158" s="22">
        <f t="shared" si="642"/>
        <v>4</v>
      </c>
      <c r="AR158" s="24" t="str">
        <f t="shared" si="643"/>
        <v>0</v>
      </c>
      <c r="AS158" s="17" t="str">
        <f t="shared" si="644"/>
        <v>"0"</v>
      </c>
      <c r="AT158" s="22">
        <f t="shared" si="645"/>
        <v>5</v>
      </c>
      <c r="AU158" s="24">
        <f t="shared" si="646"/>
        <v>45</v>
      </c>
      <c r="AV158" s="17" t="str">
        <f t="shared" si="647"/>
        <v>"-"</v>
      </c>
      <c r="AW158" s="22">
        <f t="shared" si="648"/>
        <v>6</v>
      </c>
      <c r="AX158" s="24" t="str">
        <f t="shared" si="649"/>
        <v>1</v>
      </c>
      <c r="AY158" s="17" t="str">
        <f t="shared" si="650"/>
        <v>"1"</v>
      </c>
      <c r="AZ158" s="22">
        <f t="shared" si="651"/>
        <v>7</v>
      </c>
      <c r="BA158" s="24" t="str">
        <f t="shared" si="652"/>
        <v/>
      </c>
      <c r="BB158" s="17" t="str">
        <f t="shared" si="653"/>
        <v>""</v>
      </c>
      <c r="BC158" s="22">
        <f t="shared" si="654"/>
        <v>7</v>
      </c>
      <c r="BD158" s="24" t="str">
        <f t="shared" si="655"/>
        <v/>
      </c>
      <c r="BE158" s="17" t="str">
        <f t="shared" si="656"/>
        <v>""</v>
      </c>
      <c r="BF158" s="22">
        <f t="shared" si="657"/>
        <v>7</v>
      </c>
      <c r="BG158" s="24" t="str">
        <f t="shared" si="658"/>
        <v/>
      </c>
      <c r="BH158" s="17" t="str">
        <f t="shared" si="659"/>
        <v>""</v>
      </c>
      <c r="BI158" s="22">
        <f t="shared" si="660"/>
        <v>7</v>
      </c>
      <c r="BJ158" s="24" t="str">
        <f t="shared" si="661"/>
        <v/>
      </c>
      <c r="BK158" s="17" t="str">
        <f t="shared" si="662"/>
        <v>""</v>
      </c>
      <c r="BL158" s="22">
        <f t="shared" si="663"/>
        <v>7</v>
      </c>
      <c r="BM158" s="24" t="str">
        <f t="shared" si="664"/>
        <v/>
      </c>
      <c r="BN158" s="17" t="str">
        <f t="shared" si="665"/>
        <v>""</v>
      </c>
      <c r="BO158" s="22">
        <f t="shared" si="666"/>
        <v>7</v>
      </c>
      <c r="BP158" s="24" t="str">
        <f t="shared" si="667"/>
        <v/>
      </c>
      <c r="BQ158" s="17" t="str">
        <f t="shared" si="668"/>
        <v>""</v>
      </c>
      <c r="BR158" t="str">
        <f t="shared" si="669"/>
        <v>A8.0-1</v>
      </c>
      <c r="BS158" s="5" t="str">
        <f t="shared" si="670"/>
        <v>yes</v>
      </c>
      <c r="BT158" s="3"/>
      <c r="BU158" t="str">
        <f t="shared" si="671"/>
        <v>Sheets.Add(new SheetPdfSample("A8.0-1 - sheet title (151).pdf", "A8.0-1", "sheet title (151)", ST_TYPE03,"", " ", "A", "", "8", ".", "0", "-", "1", "", "", "", "", "", ""));</v>
      </c>
    </row>
    <row r="159" spans="2:73">
      <c r="B159" s="8">
        <f t="shared" si="672"/>
        <v>152</v>
      </c>
      <c r="C159" t="str">
        <f t="shared" si="673"/>
        <v>A8.0-2 - sheet title (152)</v>
      </c>
      <c r="D159" t="str">
        <f t="shared" si="674"/>
        <v>sheet title (152)</v>
      </c>
      <c r="E159" t="s">
        <v>426</v>
      </c>
      <c r="F159" s="27" t="str">
        <f>_xlfn.XLOOKUP(IF(AS159="""""",AR$2,IF(AY159="""""",AX$2,IF(BE159="""""",BD$2,IF(BK159="""""",BJ$2,IF(BQ159="""""",BP$2,6)))))+IF(Z159="""""",0,10), Sheet2!A$2:A$13, Sheet2!B$2:B$13)</f>
        <v>ST_TYPE03</v>
      </c>
      <c r="G159" s="8"/>
      <c r="H159" s="3">
        <v>0</v>
      </c>
      <c r="I159" s="3"/>
      <c r="J159" s="3">
        <v>1</v>
      </c>
      <c r="K159" s="22">
        <v>0</v>
      </c>
      <c r="L159" s="3">
        <v>1</v>
      </c>
      <c r="M159" s="22">
        <v>1</v>
      </c>
      <c r="N159" s="3">
        <v>1</v>
      </c>
      <c r="O159" s="24">
        <v>1</v>
      </c>
      <c r="P159" s="5">
        <v>1</v>
      </c>
      <c r="Q159" s="24">
        <v>0</v>
      </c>
      <c r="R159" s="3">
        <v>0</v>
      </c>
      <c r="S159" s="24">
        <v>0</v>
      </c>
      <c r="T159" s="3">
        <v>0</v>
      </c>
      <c r="U159" s="24">
        <v>0</v>
      </c>
      <c r="V159" s="3">
        <v>0</v>
      </c>
      <c r="X159" s="22">
        <v>1</v>
      </c>
      <c r="Y159" s="24" t="str">
        <f t="shared" si="628"/>
        <v/>
      </c>
      <c r="Z159" s="17" t="str">
        <f t="shared" si="629"/>
        <v>""</v>
      </c>
      <c r="AA159" s="22">
        <v>0</v>
      </c>
      <c r="AB159" s="22">
        <f t="shared" si="630"/>
        <v>1</v>
      </c>
      <c r="AC159" s="24" t="str">
        <f t="shared" si="631"/>
        <v xml:space="preserve"> </v>
      </c>
      <c r="AD159" s="17" t="str">
        <f t="shared" si="675"/>
        <v>" "</v>
      </c>
      <c r="AE159" s="22">
        <f t="shared" si="632"/>
        <v>1</v>
      </c>
      <c r="AF159" s="24" t="str">
        <f t="shared" si="633"/>
        <v>A</v>
      </c>
      <c r="AG159" s="17" t="str">
        <f t="shared" si="676"/>
        <v>"A"</v>
      </c>
      <c r="AH159" s="22">
        <f t="shared" si="634"/>
        <v>2</v>
      </c>
      <c r="AI159" s="24" t="str">
        <f t="shared" si="635"/>
        <v/>
      </c>
      <c r="AJ159" s="17" t="str">
        <f t="shared" si="636"/>
        <v>""</v>
      </c>
      <c r="AK159" s="22">
        <f t="shared" si="637"/>
        <v>2</v>
      </c>
      <c r="AL159" s="24" t="str">
        <f t="shared" si="638"/>
        <v>8</v>
      </c>
      <c r="AM159" s="17" t="str">
        <f t="shared" si="677"/>
        <v>"8"</v>
      </c>
      <c r="AN159" s="22">
        <f t="shared" si="639"/>
        <v>3</v>
      </c>
      <c r="AO159" s="24">
        <f t="shared" si="640"/>
        <v>46</v>
      </c>
      <c r="AP159" s="17" t="str">
        <f t="shared" si="641"/>
        <v>"."</v>
      </c>
      <c r="AQ159" s="22">
        <f t="shared" si="642"/>
        <v>4</v>
      </c>
      <c r="AR159" s="24" t="str">
        <f t="shared" si="643"/>
        <v>0</v>
      </c>
      <c r="AS159" s="17" t="str">
        <f t="shared" si="644"/>
        <v>"0"</v>
      </c>
      <c r="AT159" s="22">
        <f t="shared" si="645"/>
        <v>5</v>
      </c>
      <c r="AU159" s="24">
        <f t="shared" si="646"/>
        <v>45</v>
      </c>
      <c r="AV159" s="17" t="str">
        <f t="shared" si="647"/>
        <v>"-"</v>
      </c>
      <c r="AW159" s="22">
        <f t="shared" si="648"/>
        <v>6</v>
      </c>
      <c r="AX159" s="24" t="str">
        <f t="shared" si="649"/>
        <v>2</v>
      </c>
      <c r="AY159" s="17" t="str">
        <f t="shared" si="650"/>
        <v>"2"</v>
      </c>
      <c r="AZ159" s="22">
        <f t="shared" si="651"/>
        <v>7</v>
      </c>
      <c r="BA159" s="24" t="str">
        <f t="shared" si="652"/>
        <v/>
      </c>
      <c r="BB159" s="17" t="str">
        <f t="shared" si="653"/>
        <v>""</v>
      </c>
      <c r="BC159" s="22">
        <f t="shared" si="654"/>
        <v>7</v>
      </c>
      <c r="BD159" s="24" t="str">
        <f t="shared" si="655"/>
        <v/>
      </c>
      <c r="BE159" s="17" t="str">
        <f t="shared" si="656"/>
        <v>""</v>
      </c>
      <c r="BF159" s="22">
        <f t="shared" si="657"/>
        <v>7</v>
      </c>
      <c r="BG159" s="24" t="str">
        <f t="shared" si="658"/>
        <v/>
      </c>
      <c r="BH159" s="17" t="str">
        <f t="shared" si="659"/>
        <v>""</v>
      </c>
      <c r="BI159" s="22">
        <f t="shared" si="660"/>
        <v>7</v>
      </c>
      <c r="BJ159" s="24" t="str">
        <f t="shared" si="661"/>
        <v/>
      </c>
      <c r="BK159" s="17" t="str">
        <f t="shared" si="662"/>
        <v>""</v>
      </c>
      <c r="BL159" s="22">
        <f t="shared" si="663"/>
        <v>7</v>
      </c>
      <c r="BM159" s="24" t="str">
        <f t="shared" si="664"/>
        <v/>
      </c>
      <c r="BN159" s="17" t="str">
        <f t="shared" si="665"/>
        <v>""</v>
      </c>
      <c r="BO159" s="22">
        <f t="shared" si="666"/>
        <v>7</v>
      </c>
      <c r="BP159" s="24" t="str">
        <f t="shared" si="667"/>
        <v/>
      </c>
      <c r="BQ159" s="17" t="str">
        <f t="shared" si="668"/>
        <v>""</v>
      </c>
      <c r="BR159" t="str">
        <f t="shared" si="669"/>
        <v>A8.0-2</v>
      </c>
      <c r="BS159" s="5" t="str">
        <f t="shared" si="670"/>
        <v>yes</v>
      </c>
      <c r="BT159" s="3"/>
      <c r="BU159" t="str">
        <f t="shared" si="671"/>
        <v>Sheets.Add(new SheetPdfSample("A8.0-2 - sheet title (152).pdf", "A8.0-2", "sheet title (152)", ST_TYPE03,"", " ", "A", "", "8", ".", "0", "-", "2", "", "", "", "", "", ""));</v>
      </c>
    </row>
    <row r="160" spans="2:73">
      <c r="B160" s="8">
        <f t="shared" si="672"/>
        <v>153</v>
      </c>
      <c r="C160" t="str">
        <f t="shared" si="673"/>
        <v>SH-1 - sheet title (153)</v>
      </c>
      <c r="D160" t="str">
        <f t="shared" si="674"/>
        <v>sheet title (153)</v>
      </c>
      <c r="E160" t="s">
        <v>427</v>
      </c>
      <c r="F160" s="27" t="str">
        <f>_xlfn.XLOOKUP(IF(AS160="""""",AR$2,IF(AY160="""""",AX$2,IF(BE160="""""",BD$2,IF(BK160="""""",BJ$2,IF(BQ160="""""",BP$2,6)))))+IF(Z160="""""",0,10), Sheet2!A$2:A$13, Sheet2!B$2:B$13)</f>
        <v>ST_TYPE01</v>
      </c>
      <c r="G160" s="8"/>
      <c r="H160" s="3">
        <v>0</v>
      </c>
      <c r="I160" s="3"/>
      <c r="J160" s="3">
        <v>2</v>
      </c>
      <c r="K160" s="22">
        <v>1</v>
      </c>
      <c r="L160" s="3">
        <v>1</v>
      </c>
      <c r="M160" s="22">
        <v>0</v>
      </c>
      <c r="N160" s="3">
        <v>0</v>
      </c>
      <c r="O160" s="24">
        <v>0</v>
      </c>
      <c r="P160" s="5">
        <v>0</v>
      </c>
      <c r="Q160" s="24">
        <v>0</v>
      </c>
      <c r="R160" s="3">
        <v>0</v>
      </c>
      <c r="S160" s="24">
        <v>0</v>
      </c>
      <c r="T160" s="3">
        <v>0</v>
      </c>
      <c r="U160" s="24">
        <v>0</v>
      </c>
      <c r="V160" s="3">
        <v>0</v>
      </c>
      <c r="X160" s="22">
        <v>1</v>
      </c>
      <c r="Y160" s="24" t="str">
        <f t="shared" si="628"/>
        <v/>
      </c>
      <c r="Z160" s="17" t="str">
        <f t="shared" si="629"/>
        <v>""</v>
      </c>
      <c r="AA160" s="22">
        <v>0</v>
      </c>
      <c r="AB160" s="22">
        <f t="shared" si="630"/>
        <v>1</v>
      </c>
      <c r="AC160" s="24" t="str">
        <f t="shared" si="631"/>
        <v xml:space="preserve"> </v>
      </c>
      <c r="AD160" s="17" t="str">
        <f t="shared" si="675"/>
        <v>" "</v>
      </c>
      <c r="AE160" s="22">
        <f t="shared" si="632"/>
        <v>1</v>
      </c>
      <c r="AF160" s="24" t="str">
        <f t="shared" si="633"/>
        <v>SH</v>
      </c>
      <c r="AG160" s="17" t="str">
        <f t="shared" si="676"/>
        <v>"SH"</v>
      </c>
      <c r="AH160" s="22">
        <f t="shared" si="634"/>
        <v>3</v>
      </c>
      <c r="AI160" s="24">
        <f t="shared" si="635"/>
        <v>45</v>
      </c>
      <c r="AJ160" s="17" t="str">
        <f t="shared" si="636"/>
        <v>"-"</v>
      </c>
      <c r="AK160" s="22">
        <f t="shared" si="637"/>
        <v>4</v>
      </c>
      <c r="AL160" s="24" t="str">
        <f t="shared" si="638"/>
        <v>1</v>
      </c>
      <c r="AM160" s="17" t="str">
        <f t="shared" si="677"/>
        <v>"1"</v>
      </c>
      <c r="AN160" s="22">
        <f t="shared" si="639"/>
        <v>5</v>
      </c>
      <c r="AO160" s="24" t="str">
        <f t="shared" si="640"/>
        <v/>
      </c>
      <c r="AP160" s="17" t="str">
        <f t="shared" si="641"/>
        <v>""</v>
      </c>
      <c r="AQ160" s="22">
        <f t="shared" si="642"/>
        <v>5</v>
      </c>
      <c r="AR160" s="24" t="str">
        <f t="shared" si="643"/>
        <v/>
      </c>
      <c r="AS160" s="17" t="str">
        <f t="shared" si="644"/>
        <v>""</v>
      </c>
      <c r="AT160" s="22">
        <f t="shared" si="645"/>
        <v>5</v>
      </c>
      <c r="AU160" s="24" t="str">
        <f t="shared" si="646"/>
        <v/>
      </c>
      <c r="AV160" s="17" t="str">
        <f t="shared" si="647"/>
        <v>""</v>
      </c>
      <c r="AW160" s="22">
        <f t="shared" si="648"/>
        <v>5</v>
      </c>
      <c r="AX160" s="24" t="str">
        <f t="shared" si="649"/>
        <v/>
      </c>
      <c r="AY160" s="17" t="str">
        <f t="shared" si="650"/>
        <v>""</v>
      </c>
      <c r="AZ160" s="22">
        <f t="shared" si="651"/>
        <v>5</v>
      </c>
      <c r="BA160" s="24" t="str">
        <f t="shared" si="652"/>
        <v/>
      </c>
      <c r="BB160" s="17" t="str">
        <f t="shared" si="653"/>
        <v>""</v>
      </c>
      <c r="BC160" s="22">
        <f t="shared" si="654"/>
        <v>5</v>
      </c>
      <c r="BD160" s="24" t="str">
        <f t="shared" si="655"/>
        <v/>
      </c>
      <c r="BE160" s="17" t="str">
        <f t="shared" si="656"/>
        <v>""</v>
      </c>
      <c r="BF160" s="22">
        <f t="shared" si="657"/>
        <v>5</v>
      </c>
      <c r="BG160" s="24" t="str">
        <f t="shared" si="658"/>
        <v/>
      </c>
      <c r="BH160" s="17" t="str">
        <f t="shared" si="659"/>
        <v>""</v>
      </c>
      <c r="BI160" s="22">
        <f t="shared" si="660"/>
        <v>5</v>
      </c>
      <c r="BJ160" s="24" t="str">
        <f t="shared" si="661"/>
        <v/>
      </c>
      <c r="BK160" s="17" t="str">
        <f t="shared" si="662"/>
        <v>""</v>
      </c>
      <c r="BL160" s="22">
        <f t="shared" si="663"/>
        <v>5</v>
      </c>
      <c r="BM160" s="24" t="str">
        <f t="shared" si="664"/>
        <v/>
      </c>
      <c r="BN160" s="17" t="str">
        <f t="shared" si="665"/>
        <v>""</v>
      </c>
      <c r="BO160" s="22">
        <f t="shared" si="666"/>
        <v>5</v>
      </c>
      <c r="BP160" s="24" t="str">
        <f t="shared" si="667"/>
        <v/>
      </c>
      <c r="BQ160" s="17" t="str">
        <f t="shared" si="668"/>
        <v>""</v>
      </c>
      <c r="BR160" t="str">
        <f t="shared" si="669"/>
        <v>SH-1</v>
      </c>
      <c r="BS160" s="5" t="str">
        <f t="shared" si="670"/>
        <v>yes</v>
      </c>
      <c r="BT160" s="3"/>
      <c r="BU160" t="str">
        <f t="shared" si="671"/>
        <v>Sheets.Add(new SheetPdfSample("SH-1 - sheet title (153).pdf", "SH-1", "sheet title (153)", ST_TYPE01,"", " ", "SH", "-", "1", "", "", "", "", "", "", "", "", "", ""));</v>
      </c>
    </row>
    <row r="161" spans="2:73">
      <c r="B161" s="8">
        <f t="shared" si="672"/>
        <v>154</v>
      </c>
      <c r="C161" t="str">
        <f t="shared" si="673"/>
        <v>SH-1A - sheet title (154)</v>
      </c>
      <c r="D161" t="str">
        <f t="shared" si="674"/>
        <v>sheet title (154)</v>
      </c>
      <c r="E161" t="s">
        <v>428</v>
      </c>
      <c r="F161" s="27" t="str">
        <f>_xlfn.XLOOKUP(IF(AS161="""""",AR$2,IF(AY161="""""",AX$2,IF(BE161="""""",BD$2,IF(BK161="""""",BJ$2,IF(BQ161="""""",BP$2,6)))))+IF(Z161="""""",0,10), Sheet2!A$2:A$13, Sheet2!B$2:B$13)</f>
        <v>ST_TYPE01</v>
      </c>
      <c r="G161" s="8"/>
      <c r="H161" s="3">
        <v>0</v>
      </c>
      <c r="I161" s="3"/>
      <c r="J161" s="3">
        <v>2</v>
      </c>
      <c r="K161" s="22">
        <v>1</v>
      </c>
      <c r="L161" s="3">
        <v>2</v>
      </c>
      <c r="M161" s="22">
        <v>0</v>
      </c>
      <c r="N161" s="3">
        <v>0</v>
      </c>
      <c r="O161" s="24">
        <v>0</v>
      </c>
      <c r="P161" s="5">
        <v>0</v>
      </c>
      <c r="Q161" s="24">
        <v>0</v>
      </c>
      <c r="R161" s="3">
        <v>0</v>
      </c>
      <c r="S161" s="24">
        <v>0</v>
      </c>
      <c r="T161" s="3">
        <v>0</v>
      </c>
      <c r="U161" s="24">
        <v>0</v>
      </c>
      <c r="V161" s="3">
        <v>0</v>
      </c>
      <c r="X161" s="22">
        <v>1</v>
      </c>
      <c r="Y161" s="24" t="str">
        <f t="shared" si="628"/>
        <v/>
      </c>
      <c r="Z161" s="17" t="str">
        <f t="shared" si="629"/>
        <v>""</v>
      </c>
      <c r="AA161" s="22">
        <v>0</v>
      </c>
      <c r="AB161" s="22">
        <f t="shared" si="630"/>
        <v>1</v>
      </c>
      <c r="AC161" s="24" t="str">
        <f t="shared" si="631"/>
        <v xml:space="preserve"> </v>
      </c>
      <c r="AD161" s="17" t="str">
        <f t="shared" si="675"/>
        <v>" "</v>
      </c>
      <c r="AE161" s="22">
        <f t="shared" si="632"/>
        <v>1</v>
      </c>
      <c r="AF161" s="24" t="str">
        <f t="shared" si="633"/>
        <v>SH</v>
      </c>
      <c r="AG161" s="17" t="str">
        <f t="shared" si="676"/>
        <v>"SH"</v>
      </c>
      <c r="AH161" s="22">
        <f t="shared" si="634"/>
        <v>3</v>
      </c>
      <c r="AI161" s="24">
        <f t="shared" si="635"/>
        <v>45</v>
      </c>
      <c r="AJ161" s="17" t="str">
        <f t="shared" si="636"/>
        <v>"-"</v>
      </c>
      <c r="AK161" s="22">
        <f t="shared" si="637"/>
        <v>4</v>
      </c>
      <c r="AL161" s="24" t="str">
        <f t="shared" si="638"/>
        <v>1A</v>
      </c>
      <c r="AM161" s="17" t="str">
        <f t="shared" si="677"/>
        <v>"1A"</v>
      </c>
      <c r="AN161" s="22">
        <f t="shared" si="639"/>
        <v>6</v>
      </c>
      <c r="AO161" s="24" t="str">
        <f t="shared" si="640"/>
        <v/>
      </c>
      <c r="AP161" s="17" t="str">
        <f t="shared" si="641"/>
        <v>""</v>
      </c>
      <c r="AQ161" s="22">
        <f t="shared" si="642"/>
        <v>6</v>
      </c>
      <c r="AR161" s="24" t="str">
        <f t="shared" si="643"/>
        <v/>
      </c>
      <c r="AS161" s="17" t="str">
        <f t="shared" si="644"/>
        <v>""</v>
      </c>
      <c r="AT161" s="22">
        <f t="shared" si="645"/>
        <v>6</v>
      </c>
      <c r="AU161" s="24" t="str">
        <f t="shared" si="646"/>
        <v/>
      </c>
      <c r="AV161" s="17" t="str">
        <f t="shared" si="647"/>
        <v>""</v>
      </c>
      <c r="AW161" s="22">
        <f t="shared" si="648"/>
        <v>6</v>
      </c>
      <c r="AX161" s="24" t="str">
        <f t="shared" si="649"/>
        <v/>
      </c>
      <c r="AY161" s="17" t="str">
        <f t="shared" si="650"/>
        <v>""</v>
      </c>
      <c r="AZ161" s="22">
        <f t="shared" si="651"/>
        <v>6</v>
      </c>
      <c r="BA161" s="24" t="str">
        <f t="shared" si="652"/>
        <v/>
      </c>
      <c r="BB161" s="17" t="str">
        <f t="shared" si="653"/>
        <v>""</v>
      </c>
      <c r="BC161" s="22">
        <f t="shared" si="654"/>
        <v>6</v>
      </c>
      <c r="BD161" s="24" t="str">
        <f t="shared" si="655"/>
        <v/>
      </c>
      <c r="BE161" s="17" t="str">
        <f t="shared" si="656"/>
        <v>""</v>
      </c>
      <c r="BF161" s="22">
        <f t="shared" si="657"/>
        <v>6</v>
      </c>
      <c r="BG161" s="24" t="str">
        <f t="shared" si="658"/>
        <v/>
      </c>
      <c r="BH161" s="17" t="str">
        <f t="shared" si="659"/>
        <v>""</v>
      </c>
      <c r="BI161" s="22">
        <f t="shared" si="660"/>
        <v>6</v>
      </c>
      <c r="BJ161" s="24" t="str">
        <f t="shared" si="661"/>
        <v/>
      </c>
      <c r="BK161" s="17" t="str">
        <f t="shared" si="662"/>
        <v>""</v>
      </c>
      <c r="BL161" s="22">
        <f t="shared" si="663"/>
        <v>6</v>
      </c>
      <c r="BM161" s="24" t="str">
        <f t="shared" si="664"/>
        <v/>
      </c>
      <c r="BN161" s="17" t="str">
        <f t="shared" si="665"/>
        <v>""</v>
      </c>
      <c r="BO161" s="22">
        <f t="shared" si="666"/>
        <v>6</v>
      </c>
      <c r="BP161" s="24" t="str">
        <f t="shared" si="667"/>
        <v/>
      </c>
      <c r="BQ161" s="17" t="str">
        <f t="shared" si="668"/>
        <v>""</v>
      </c>
      <c r="BR161" t="str">
        <f t="shared" si="669"/>
        <v>SH-1A</v>
      </c>
      <c r="BS161" s="5" t="str">
        <f t="shared" si="670"/>
        <v>yes</v>
      </c>
      <c r="BT161" s="3"/>
      <c r="BU161" t="str">
        <f t="shared" si="671"/>
        <v>Sheets.Add(new SheetPdfSample("SH-1A - sheet title (154).pdf", "SH-1A", "sheet title (154)", ST_TYPE01,"", " ", "SH", "-", "1A", "", "", "", "", "", "", "", "", "", ""));</v>
      </c>
    </row>
    <row r="162" spans="2:73">
      <c r="B162" s="8">
        <f t="shared" si="672"/>
        <v>155</v>
      </c>
      <c r="C162" t="str">
        <f t="shared" si="673"/>
        <v>SH-1B - sheet title (155)</v>
      </c>
      <c r="D162" t="str">
        <f t="shared" si="674"/>
        <v>sheet title (155)</v>
      </c>
      <c r="E162" t="s">
        <v>429</v>
      </c>
      <c r="F162" s="27" t="str">
        <f>_xlfn.XLOOKUP(IF(AS162="""""",AR$2,IF(AY162="""""",AX$2,IF(BE162="""""",BD$2,IF(BK162="""""",BJ$2,IF(BQ162="""""",BP$2,6)))))+IF(Z162="""""",0,10), Sheet2!A$2:A$13, Sheet2!B$2:B$13)</f>
        <v>ST_TYPE01</v>
      </c>
      <c r="G162" s="8"/>
      <c r="H162" s="3">
        <v>0</v>
      </c>
      <c r="I162" s="3"/>
      <c r="J162" s="3">
        <v>2</v>
      </c>
      <c r="K162" s="22">
        <v>1</v>
      </c>
      <c r="L162" s="3">
        <v>2</v>
      </c>
      <c r="M162" s="22">
        <v>0</v>
      </c>
      <c r="N162" s="3">
        <v>0</v>
      </c>
      <c r="O162" s="24">
        <v>0</v>
      </c>
      <c r="P162" s="5">
        <v>0</v>
      </c>
      <c r="Q162" s="24">
        <v>0</v>
      </c>
      <c r="R162" s="3">
        <v>0</v>
      </c>
      <c r="S162" s="24">
        <v>0</v>
      </c>
      <c r="T162" s="3">
        <v>0</v>
      </c>
      <c r="U162" s="24">
        <v>0</v>
      </c>
      <c r="V162" s="3">
        <v>0</v>
      </c>
      <c r="X162" s="22">
        <v>1</v>
      </c>
      <c r="Y162" s="24" t="str">
        <f t="shared" ref="Y162:Y170" si="678">IF(H162=0,"",CODE(MID($E162,X162,H162)))</f>
        <v/>
      </c>
      <c r="Z162" s="17" t="str">
        <f t="shared" ref="Z162:Z170" si="679">""""&amp;IF(H162=0,"",MID($E162,X162,H162))&amp;""""</f>
        <v>""</v>
      </c>
      <c r="AA162" s="22">
        <v>0</v>
      </c>
      <c r="AB162" s="22">
        <f t="shared" ref="AB162:AB170" si="680">H162+X162</f>
        <v>1</v>
      </c>
      <c r="AC162" s="24" t="str">
        <f t="shared" ref="AC162:AC170" si="681">IF(AA162=0," ",CODE(MID($E162,AB162,AA162)))</f>
        <v xml:space="preserve"> </v>
      </c>
      <c r="AD162" s="17" t="str">
        <f t="shared" si="675"/>
        <v>" "</v>
      </c>
      <c r="AE162" s="22">
        <f t="shared" ref="AE162:AE170" si="682">AA162+AB162</f>
        <v>1</v>
      </c>
      <c r="AF162" s="24" t="str">
        <f t="shared" ref="AF162:AF170" si="683">IF(J162=0,"",MID($E162,AE162,J162))</f>
        <v>SH</v>
      </c>
      <c r="AG162" s="17" t="str">
        <f t="shared" si="676"/>
        <v>"SH"</v>
      </c>
      <c r="AH162" s="22">
        <f t="shared" ref="AH162:AH170" si="684">J162+AE162</f>
        <v>3</v>
      </c>
      <c r="AI162" s="24">
        <f t="shared" ref="AI162:AI170" si="685">IF(K162=0,"",CODE(MID($E162,AH162,K162)))</f>
        <v>45</v>
      </c>
      <c r="AJ162" s="17" t="str">
        <f t="shared" ref="AJ162:AJ170" si="686">""""&amp;IF(K162=0,"",MID($E162,AH162,K162))&amp;""""</f>
        <v>"-"</v>
      </c>
      <c r="AK162" s="22">
        <f t="shared" ref="AK162:AK170" si="687">K162+AH162</f>
        <v>4</v>
      </c>
      <c r="AL162" s="24" t="str">
        <f t="shared" ref="AL162:AL170" si="688">IF(L162=0,"",MID($E162,AK162,L162))</f>
        <v>1B</v>
      </c>
      <c r="AM162" s="17" t="str">
        <f t="shared" si="677"/>
        <v>"1B"</v>
      </c>
      <c r="AN162" s="22">
        <f t="shared" ref="AN162:AN170" si="689">L162+AK162</f>
        <v>6</v>
      </c>
      <c r="AO162" s="24" t="str">
        <f t="shared" ref="AO162:AO170" si="690">IF(M162=0,"",CODE(MID($E162,AN162,M162)))</f>
        <v/>
      </c>
      <c r="AP162" s="17" t="str">
        <f t="shared" ref="AP162:AP170" si="691">""""&amp;IF(M162=0,"",MID($E162,AN162,M162))&amp;""""</f>
        <v>""</v>
      </c>
      <c r="AQ162" s="22">
        <f t="shared" ref="AQ162:AQ170" si="692">M162+AN162</f>
        <v>6</v>
      </c>
      <c r="AR162" s="24" t="str">
        <f t="shared" ref="AR162:AR170" si="693">IF(N162=0,"",MID($E162,AQ162,N162))</f>
        <v/>
      </c>
      <c r="AS162" s="17" t="str">
        <f t="shared" ref="AS162:AS170" si="694">""""&amp;IF(N162=0,"",MID($E162,AQ162,N162))&amp;""""</f>
        <v>""</v>
      </c>
      <c r="AT162" s="22">
        <f t="shared" ref="AT162:AT170" si="695">N162+AQ162</f>
        <v>6</v>
      </c>
      <c r="AU162" s="24" t="str">
        <f t="shared" ref="AU162:AU170" si="696">IF(O162=0,"",CODE(MID($E162,AT162,O162)))</f>
        <v/>
      </c>
      <c r="AV162" s="17" t="str">
        <f t="shared" ref="AV162:AV170" si="697">""""&amp;IF(O162=0,"",MID($E162,AT162,O162))&amp;""""</f>
        <v>""</v>
      </c>
      <c r="AW162" s="22">
        <f t="shared" ref="AW162:AW170" si="698">O162+AT162</f>
        <v>6</v>
      </c>
      <c r="AX162" s="24" t="str">
        <f t="shared" ref="AX162:AX170" si="699">IF(P162=0,"",MID($E162,AW162,P162))</f>
        <v/>
      </c>
      <c r="AY162" s="17" t="str">
        <f t="shared" ref="AY162:AY170" si="700">""""&amp;IF(P162=0,"",MID($E162,AW162,P162))&amp;""""</f>
        <v>""</v>
      </c>
      <c r="AZ162" s="22">
        <f t="shared" ref="AZ162:AZ170" si="701">P162+AW162</f>
        <v>6</v>
      </c>
      <c r="BA162" s="24" t="str">
        <f t="shared" ref="BA162:BA170" si="702">IF(Q162=0,"",CODE(MID($E162,AZ162,Q162)))</f>
        <v/>
      </c>
      <c r="BB162" s="17" t="str">
        <f t="shared" ref="BB162:BB170" si="703">""""&amp;IF(Q162=0,"",MID($E162,AZ162,Q162))&amp;""""</f>
        <v>""</v>
      </c>
      <c r="BC162" s="22">
        <f t="shared" ref="BC162:BC170" si="704">Q162+AZ162</f>
        <v>6</v>
      </c>
      <c r="BD162" s="24" t="str">
        <f t="shared" ref="BD162:BD170" si="705">IF(R162=0,"",MID($E162,BC162,R162))</f>
        <v/>
      </c>
      <c r="BE162" s="17" t="str">
        <f t="shared" ref="BE162:BE170" si="706">""""&amp;IF(R162=0,"",MID($E162,BC162,R162))&amp;""""</f>
        <v>""</v>
      </c>
      <c r="BF162" s="22">
        <f t="shared" ref="BF162:BF170" si="707">R162+BC162</f>
        <v>6</v>
      </c>
      <c r="BG162" s="24" t="str">
        <f t="shared" ref="BG162:BG170" si="708">IF(S162=0,"",CODE(MID($E162,BF162,S162)))</f>
        <v/>
      </c>
      <c r="BH162" s="17" t="str">
        <f t="shared" ref="BH162:BH170" si="709">""""&amp;IF(S162=0,"",MID($E162,BF162,S162))&amp;""""</f>
        <v>""</v>
      </c>
      <c r="BI162" s="22">
        <f t="shared" ref="BI162:BI170" si="710">S162+BF162</f>
        <v>6</v>
      </c>
      <c r="BJ162" s="24" t="str">
        <f t="shared" ref="BJ162:BJ170" si="711">IF(T162=0,"",MID($E162,BI162,T162))</f>
        <v/>
      </c>
      <c r="BK162" s="17" t="str">
        <f t="shared" ref="BK162:BK170" si="712">""""&amp;IF(T162=0,"",MID($E162,BI162,T162))&amp;""""</f>
        <v>""</v>
      </c>
      <c r="BL162" s="22">
        <f t="shared" ref="BL162:BL170" si="713">T162+BI162</f>
        <v>6</v>
      </c>
      <c r="BM162" s="24" t="str">
        <f t="shared" ref="BM162:BM170" si="714">IF(U162=0,"",CODE(MID($E162,BL162,U162)))</f>
        <v/>
      </c>
      <c r="BN162" s="17" t="str">
        <f t="shared" ref="BN162:BN170" si="715">""""&amp;IF(U162=0,"",MID($E162,BL162,U162))&amp;""""</f>
        <v>""</v>
      </c>
      <c r="BO162" s="22">
        <f t="shared" ref="BO162:BO170" si="716">U162+BL162</f>
        <v>6</v>
      </c>
      <c r="BP162" s="24" t="str">
        <f t="shared" ref="BP162:BP170" si="717">IF(V162=0,"",MID($E162,BO162,V162))</f>
        <v/>
      </c>
      <c r="BQ162" s="17" t="str">
        <f t="shared" ref="BQ162:BQ170" si="718">""""&amp;IF(V162=0,"",MID($E162,BO162,V162))&amp;""""</f>
        <v>""</v>
      </c>
      <c r="BR162" t="str">
        <f t="shared" ref="BR162:BR170" si="719">IF(H162&gt;0,Y162,"")&amp;IF(J162&gt;0,AF162,"")&amp;IF(K162&gt;0,CHAR(AI162),"")&amp;IF(L162&gt;0,AL162,"")&amp;IF(M162&gt;0,CHAR(AO162),"")&amp;IF(N162&gt;0,AR162,"")&amp;IF(O162&gt;0,CHAR(AU162),"")&amp;IF(P162&gt;0,AX162,"")&amp;IF(Q162&gt;0,CHAR(BA162),"")&amp;IF(R162&gt;0,BD162,"")&amp;IF(S162&gt;0,CHAR(BG162),"")&amp;IF(T162&gt;0,BJ162,"")&amp;IF(U162&gt;0,BM162,"")&amp;IF(V162&gt;0,BP162,"")</f>
        <v>SH-1B</v>
      </c>
      <c r="BS162" s="5" t="str">
        <f t="shared" ref="BS162:BS170" si="720">IF(BR162=E162,"yes","no")</f>
        <v>yes</v>
      </c>
      <c r="BT162" s="3"/>
      <c r="BU162" t="str">
        <f t="shared" ref="BU162:BU170" si="721">E$1&amp;""""&amp;C162&amp;E$4&amp;""""&amp;", "&amp;""""&amp;E162&amp;""""&amp;", "&amp;""""&amp;D162&amp;""""&amp;", "&amp;F162&amp;","&amp;Z162&amp;", "&amp;AD162&amp;", "&amp;AG162&amp;", "&amp;AJ162&amp;", "&amp;AM162&amp;", "&amp;AP162&amp;", "&amp;AS162&amp;", "&amp;AV162&amp;", "&amp;AY162&amp;", "&amp;BB162&amp;", "&amp;BE162&amp;", "&amp;BH162&amp;", "&amp;BK162&amp;", "&amp;BN162&amp;", "&amp;BQ162&amp;E$2</f>
        <v>Sheets.Add(new SheetPdfSample("SH-1B - sheet title (155).pdf", "SH-1B", "sheet title (155)", ST_TYPE01,"", " ", "SH", "-", "1B", "", "", "", "", "", "", "", "", "", ""));</v>
      </c>
    </row>
    <row r="163" spans="2:73">
      <c r="B163" s="8">
        <f t="shared" si="672"/>
        <v>156</v>
      </c>
      <c r="C163" t="str">
        <f t="shared" si="673"/>
        <v>SH-2 - sheet title (156)</v>
      </c>
      <c r="D163" t="str">
        <f t="shared" si="674"/>
        <v>sheet title (156)</v>
      </c>
      <c r="E163" t="s">
        <v>430</v>
      </c>
      <c r="F163" s="27" t="str">
        <f>_xlfn.XLOOKUP(IF(AS163="""""",AR$2,IF(AY163="""""",AX$2,IF(BE163="""""",BD$2,IF(BK163="""""",BJ$2,IF(BQ163="""""",BP$2,6)))))+IF(Z163="""""",0,10), Sheet2!A$2:A$13, Sheet2!B$2:B$13)</f>
        <v>ST_TYPE01</v>
      </c>
      <c r="G163" s="8"/>
      <c r="H163" s="3">
        <v>0</v>
      </c>
      <c r="I163" s="3"/>
      <c r="J163" s="3">
        <v>2</v>
      </c>
      <c r="K163" s="22">
        <v>1</v>
      </c>
      <c r="L163" s="3">
        <v>1</v>
      </c>
      <c r="M163" s="22">
        <v>0</v>
      </c>
      <c r="N163" s="3">
        <v>0</v>
      </c>
      <c r="O163" s="24">
        <v>0</v>
      </c>
      <c r="P163" s="5">
        <v>0</v>
      </c>
      <c r="Q163" s="24">
        <v>0</v>
      </c>
      <c r="R163" s="3">
        <v>0</v>
      </c>
      <c r="S163" s="24">
        <v>0</v>
      </c>
      <c r="T163" s="3">
        <v>0</v>
      </c>
      <c r="U163" s="24">
        <v>0</v>
      </c>
      <c r="V163" s="3">
        <v>0</v>
      </c>
      <c r="X163" s="22">
        <v>1</v>
      </c>
      <c r="Y163" s="24" t="str">
        <f t="shared" si="678"/>
        <v/>
      </c>
      <c r="Z163" s="17" t="str">
        <f t="shared" si="679"/>
        <v>""</v>
      </c>
      <c r="AA163" s="22">
        <v>0</v>
      </c>
      <c r="AB163" s="22">
        <f t="shared" si="680"/>
        <v>1</v>
      </c>
      <c r="AC163" s="24" t="str">
        <f t="shared" si="681"/>
        <v xml:space="preserve"> </v>
      </c>
      <c r="AD163" s="17" t="str">
        <f t="shared" si="675"/>
        <v>" "</v>
      </c>
      <c r="AE163" s="22">
        <f t="shared" si="682"/>
        <v>1</v>
      </c>
      <c r="AF163" s="24" t="str">
        <f t="shared" si="683"/>
        <v>SH</v>
      </c>
      <c r="AG163" s="17" t="str">
        <f t="shared" si="676"/>
        <v>"SH"</v>
      </c>
      <c r="AH163" s="22">
        <f t="shared" si="684"/>
        <v>3</v>
      </c>
      <c r="AI163" s="24">
        <f t="shared" si="685"/>
        <v>45</v>
      </c>
      <c r="AJ163" s="17" t="str">
        <f t="shared" si="686"/>
        <v>"-"</v>
      </c>
      <c r="AK163" s="22">
        <f t="shared" si="687"/>
        <v>4</v>
      </c>
      <c r="AL163" s="24" t="str">
        <f t="shared" si="688"/>
        <v>2</v>
      </c>
      <c r="AM163" s="17" t="str">
        <f t="shared" si="677"/>
        <v>"2"</v>
      </c>
      <c r="AN163" s="22">
        <f t="shared" si="689"/>
        <v>5</v>
      </c>
      <c r="AO163" s="24" t="str">
        <f t="shared" si="690"/>
        <v/>
      </c>
      <c r="AP163" s="17" t="str">
        <f t="shared" si="691"/>
        <v>""</v>
      </c>
      <c r="AQ163" s="22">
        <f t="shared" si="692"/>
        <v>5</v>
      </c>
      <c r="AR163" s="24" t="str">
        <f t="shared" si="693"/>
        <v/>
      </c>
      <c r="AS163" s="17" t="str">
        <f t="shared" si="694"/>
        <v>""</v>
      </c>
      <c r="AT163" s="22">
        <f t="shared" si="695"/>
        <v>5</v>
      </c>
      <c r="AU163" s="24" t="str">
        <f t="shared" si="696"/>
        <v/>
      </c>
      <c r="AV163" s="17" t="str">
        <f t="shared" si="697"/>
        <v>""</v>
      </c>
      <c r="AW163" s="22">
        <f t="shared" si="698"/>
        <v>5</v>
      </c>
      <c r="AX163" s="24" t="str">
        <f t="shared" si="699"/>
        <v/>
      </c>
      <c r="AY163" s="17" t="str">
        <f t="shared" si="700"/>
        <v>""</v>
      </c>
      <c r="AZ163" s="22">
        <f t="shared" si="701"/>
        <v>5</v>
      </c>
      <c r="BA163" s="24" t="str">
        <f t="shared" si="702"/>
        <v/>
      </c>
      <c r="BB163" s="17" t="str">
        <f t="shared" si="703"/>
        <v>""</v>
      </c>
      <c r="BC163" s="22">
        <f t="shared" si="704"/>
        <v>5</v>
      </c>
      <c r="BD163" s="24" t="str">
        <f t="shared" si="705"/>
        <v/>
      </c>
      <c r="BE163" s="17" t="str">
        <f t="shared" si="706"/>
        <v>""</v>
      </c>
      <c r="BF163" s="22">
        <f t="shared" si="707"/>
        <v>5</v>
      </c>
      <c r="BG163" s="24" t="str">
        <f t="shared" si="708"/>
        <v/>
      </c>
      <c r="BH163" s="17" t="str">
        <f t="shared" si="709"/>
        <v>""</v>
      </c>
      <c r="BI163" s="22">
        <f t="shared" si="710"/>
        <v>5</v>
      </c>
      <c r="BJ163" s="24" t="str">
        <f t="shared" si="711"/>
        <v/>
      </c>
      <c r="BK163" s="17" t="str">
        <f t="shared" si="712"/>
        <v>""</v>
      </c>
      <c r="BL163" s="22">
        <f t="shared" si="713"/>
        <v>5</v>
      </c>
      <c r="BM163" s="24" t="str">
        <f t="shared" si="714"/>
        <v/>
      </c>
      <c r="BN163" s="17" t="str">
        <f t="shared" si="715"/>
        <v>""</v>
      </c>
      <c r="BO163" s="22">
        <f t="shared" si="716"/>
        <v>5</v>
      </c>
      <c r="BP163" s="24" t="str">
        <f t="shared" si="717"/>
        <v/>
      </c>
      <c r="BQ163" s="17" t="str">
        <f t="shared" si="718"/>
        <v>""</v>
      </c>
      <c r="BR163" t="str">
        <f t="shared" si="719"/>
        <v>SH-2</v>
      </c>
      <c r="BS163" s="5" t="str">
        <f t="shared" si="720"/>
        <v>yes</v>
      </c>
      <c r="BT163" s="3"/>
      <c r="BU163" t="str">
        <f t="shared" si="721"/>
        <v>Sheets.Add(new SheetPdfSample("SH-2 - sheet title (156).pdf", "SH-2", "sheet title (156)", ST_TYPE01,"", " ", "SH", "-", "2", "", "", "", "", "", "", "", "", "", ""));</v>
      </c>
    </row>
    <row r="164" spans="2:73">
      <c r="B164" s="8">
        <f t="shared" si="672"/>
        <v>157</v>
      </c>
      <c r="C164" t="str">
        <f t="shared" si="673"/>
        <v>SH-2.1 - sheet title (157)</v>
      </c>
      <c r="D164" t="str">
        <f t="shared" si="674"/>
        <v>sheet title (157)</v>
      </c>
      <c r="E164" t="s">
        <v>431</v>
      </c>
      <c r="F164" s="27" t="str">
        <f>_xlfn.XLOOKUP(IF(AS164="""""",AR$2,IF(AY164="""""",AX$2,IF(BE164="""""",BD$2,IF(BK164="""""",BJ$2,IF(BQ164="""""",BP$2,6)))))+IF(Z164="""""",0,10), Sheet2!A$2:A$13, Sheet2!B$2:B$13)</f>
        <v>ST_TYPE02</v>
      </c>
      <c r="G164" s="8"/>
      <c r="H164" s="3">
        <v>0</v>
      </c>
      <c r="I164" s="3"/>
      <c r="J164" s="3">
        <v>2</v>
      </c>
      <c r="K164" s="22">
        <v>1</v>
      </c>
      <c r="L164" s="3">
        <v>1</v>
      </c>
      <c r="M164" s="22">
        <v>1</v>
      </c>
      <c r="N164" s="3">
        <v>1</v>
      </c>
      <c r="O164" s="24">
        <v>0</v>
      </c>
      <c r="P164" s="5">
        <v>1</v>
      </c>
      <c r="Q164" s="24">
        <v>0</v>
      </c>
      <c r="R164" s="3">
        <v>0</v>
      </c>
      <c r="S164" s="24">
        <v>0</v>
      </c>
      <c r="T164" s="3">
        <v>0</v>
      </c>
      <c r="U164" s="24">
        <v>0</v>
      </c>
      <c r="V164" s="3">
        <v>0</v>
      </c>
      <c r="X164" s="22">
        <v>1</v>
      </c>
      <c r="Y164" s="24" t="str">
        <f t="shared" si="678"/>
        <v/>
      </c>
      <c r="Z164" s="17" t="str">
        <f t="shared" si="679"/>
        <v>""</v>
      </c>
      <c r="AA164" s="22">
        <v>0</v>
      </c>
      <c r="AB164" s="22">
        <f t="shared" si="680"/>
        <v>1</v>
      </c>
      <c r="AC164" s="24" t="str">
        <f t="shared" si="681"/>
        <v xml:space="preserve"> </v>
      </c>
      <c r="AD164" s="17" t="str">
        <f t="shared" si="675"/>
        <v>" "</v>
      </c>
      <c r="AE164" s="22">
        <f t="shared" si="682"/>
        <v>1</v>
      </c>
      <c r="AF164" s="24" t="str">
        <f t="shared" si="683"/>
        <v>SH</v>
      </c>
      <c r="AG164" s="17" t="str">
        <f t="shared" si="676"/>
        <v>"SH"</v>
      </c>
      <c r="AH164" s="22">
        <f t="shared" si="684"/>
        <v>3</v>
      </c>
      <c r="AI164" s="24">
        <f t="shared" si="685"/>
        <v>45</v>
      </c>
      <c r="AJ164" s="17" t="str">
        <f t="shared" si="686"/>
        <v>"-"</v>
      </c>
      <c r="AK164" s="22">
        <f t="shared" si="687"/>
        <v>4</v>
      </c>
      <c r="AL164" s="24" t="str">
        <f t="shared" si="688"/>
        <v>2</v>
      </c>
      <c r="AM164" s="17" t="str">
        <f t="shared" si="677"/>
        <v>"2"</v>
      </c>
      <c r="AN164" s="22">
        <f t="shared" si="689"/>
        <v>5</v>
      </c>
      <c r="AO164" s="24">
        <f t="shared" si="690"/>
        <v>46</v>
      </c>
      <c r="AP164" s="17" t="str">
        <f t="shared" si="691"/>
        <v>"."</v>
      </c>
      <c r="AQ164" s="22">
        <f t="shared" si="692"/>
        <v>6</v>
      </c>
      <c r="AR164" s="24" t="str">
        <f t="shared" si="693"/>
        <v>1</v>
      </c>
      <c r="AS164" s="17" t="str">
        <f t="shared" si="694"/>
        <v>"1"</v>
      </c>
      <c r="AT164" s="22">
        <f t="shared" si="695"/>
        <v>7</v>
      </c>
      <c r="AU164" s="24" t="str">
        <f t="shared" si="696"/>
        <v/>
      </c>
      <c r="AV164" s="17" t="str">
        <f t="shared" si="697"/>
        <v>""</v>
      </c>
      <c r="AW164" s="22">
        <f t="shared" si="698"/>
        <v>7</v>
      </c>
      <c r="AX164" s="24" t="str">
        <f t="shared" si="699"/>
        <v/>
      </c>
      <c r="AY164" s="17" t="str">
        <f t="shared" si="700"/>
        <v>""</v>
      </c>
      <c r="AZ164" s="22">
        <f t="shared" si="701"/>
        <v>8</v>
      </c>
      <c r="BA164" s="24" t="str">
        <f t="shared" si="702"/>
        <v/>
      </c>
      <c r="BB164" s="17" t="str">
        <f t="shared" si="703"/>
        <v>""</v>
      </c>
      <c r="BC164" s="22">
        <f t="shared" si="704"/>
        <v>8</v>
      </c>
      <c r="BD164" s="24" t="str">
        <f t="shared" si="705"/>
        <v/>
      </c>
      <c r="BE164" s="17" t="str">
        <f t="shared" si="706"/>
        <v>""</v>
      </c>
      <c r="BF164" s="22">
        <f t="shared" si="707"/>
        <v>8</v>
      </c>
      <c r="BG164" s="24" t="str">
        <f t="shared" si="708"/>
        <v/>
      </c>
      <c r="BH164" s="17" t="str">
        <f t="shared" si="709"/>
        <v>""</v>
      </c>
      <c r="BI164" s="22">
        <f t="shared" si="710"/>
        <v>8</v>
      </c>
      <c r="BJ164" s="24" t="str">
        <f t="shared" si="711"/>
        <v/>
      </c>
      <c r="BK164" s="17" t="str">
        <f t="shared" si="712"/>
        <v>""</v>
      </c>
      <c r="BL164" s="22">
        <f t="shared" si="713"/>
        <v>8</v>
      </c>
      <c r="BM164" s="24" t="str">
        <f t="shared" si="714"/>
        <v/>
      </c>
      <c r="BN164" s="17" t="str">
        <f t="shared" si="715"/>
        <v>""</v>
      </c>
      <c r="BO164" s="22">
        <f t="shared" si="716"/>
        <v>8</v>
      </c>
      <c r="BP164" s="24" t="str">
        <f t="shared" si="717"/>
        <v/>
      </c>
      <c r="BQ164" s="17" t="str">
        <f t="shared" si="718"/>
        <v>""</v>
      </c>
      <c r="BR164" t="str">
        <f t="shared" si="719"/>
        <v>SH-2.1</v>
      </c>
      <c r="BS164" s="5" t="str">
        <f t="shared" si="720"/>
        <v>yes</v>
      </c>
      <c r="BT164" s="3"/>
      <c r="BU164" t="str">
        <f t="shared" si="721"/>
        <v>Sheets.Add(new SheetPdfSample("SH-2.1 - sheet title (157).pdf", "SH-2.1", "sheet title (157)", ST_TYPE02,"", " ", "SH", "-", "2", ".", "1", "", "", "", "", "", "", "", ""));</v>
      </c>
    </row>
    <row r="165" spans="2:73">
      <c r="B165" s="8">
        <f t="shared" si="672"/>
        <v>158</v>
      </c>
      <c r="C165" t="str">
        <f t="shared" si="673"/>
        <v>SH-3 - sheet title (158)</v>
      </c>
      <c r="D165" t="str">
        <f t="shared" si="674"/>
        <v>sheet title (158)</v>
      </c>
      <c r="E165" t="s">
        <v>432</v>
      </c>
      <c r="F165" s="27" t="str">
        <f>_xlfn.XLOOKUP(IF(AS165="""""",AR$2,IF(AY165="""""",AX$2,IF(BE165="""""",BD$2,IF(BK165="""""",BJ$2,IF(BQ165="""""",BP$2,6)))))+IF(Z165="""""",0,10), Sheet2!A$2:A$13, Sheet2!B$2:B$13)</f>
        <v>ST_TYPE01</v>
      </c>
      <c r="G165" s="8"/>
      <c r="H165" s="3">
        <v>0</v>
      </c>
      <c r="I165" s="3"/>
      <c r="J165" s="3">
        <v>2</v>
      </c>
      <c r="K165" s="22">
        <v>1</v>
      </c>
      <c r="L165" s="3">
        <v>1</v>
      </c>
      <c r="M165" s="22">
        <v>0</v>
      </c>
      <c r="N165" s="3">
        <v>0</v>
      </c>
      <c r="O165" s="24">
        <v>0</v>
      </c>
      <c r="P165" s="5">
        <v>0</v>
      </c>
      <c r="Q165" s="24">
        <v>0</v>
      </c>
      <c r="R165" s="3">
        <v>0</v>
      </c>
      <c r="S165" s="24">
        <v>0</v>
      </c>
      <c r="T165" s="3">
        <v>0</v>
      </c>
      <c r="U165" s="24">
        <v>0</v>
      </c>
      <c r="V165" s="3">
        <v>0</v>
      </c>
      <c r="X165" s="22">
        <v>1</v>
      </c>
      <c r="Y165" s="24" t="str">
        <f t="shared" si="678"/>
        <v/>
      </c>
      <c r="Z165" s="17" t="str">
        <f t="shared" si="679"/>
        <v>""</v>
      </c>
      <c r="AA165" s="22">
        <v>0</v>
      </c>
      <c r="AB165" s="22">
        <f t="shared" si="680"/>
        <v>1</v>
      </c>
      <c r="AC165" s="24" t="str">
        <f t="shared" si="681"/>
        <v xml:space="preserve"> </v>
      </c>
      <c r="AD165" s="17" t="str">
        <f t="shared" si="675"/>
        <v>" "</v>
      </c>
      <c r="AE165" s="22">
        <f t="shared" si="682"/>
        <v>1</v>
      </c>
      <c r="AF165" s="24" t="str">
        <f t="shared" si="683"/>
        <v>SH</v>
      </c>
      <c r="AG165" s="17" t="str">
        <f t="shared" si="676"/>
        <v>"SH"</v>
      </c>
      <c r="AH165" s="22">
        <f t="shared" si="684"/>
        <v>3</v>
      </c>
      <c r="AI165" s="24">
        <f t="shared" si="685"/>
        <v>45</v>
      </c>
      <c r="AJ165" s="17" t="str">
        <f t="shared" si="686"/>
        <v>"-"</v>
      </c>
      <c r="AK165" s="22">
        <f t="shared" si="687"/>
        <v>4</v>
      </c>
      <c r="AL165" s="24" t="str">
        <f t="shared" si="688"/>
        <v>3</v>
      </c>
      <c r="AM165" s="17" t="str">
        <f t="shared" si="677"/>
        <v>"3"</v>
      </c>
      <c r="AN165" s="22">
        <f t="shared" si="689"/>
        <v>5</v>
      </c>
      <c r="AO165" s="24" t="str">
        <f t="shared" si="690"/>
        <v/>
      </c>
      <c r="AP165" s="17" t="str">
        <f t="shared" si="691"/>
        <v>""</v>
      </c>
      <c r="AQ165" s="22">
        <f t="shared" si="692"/>
        <v>5</v>
      </c>
      <c r="AR165" s="24" t="str">
        <f t="shared" si="693"/>
        <v/>
      </c>
      <c r="AS165" s="17" t="str">
        <f t="shared" si="694"/>
        <v>""</v>
      </c>
      <c r="AT165" s="22">
        <f t="shared" si="695"/>
        <v>5</v>
      </c>
      <c r="AU165" s="24" t="str">
        <f t="shared" si="696"/>
        <v/>
      </c>
      <c r="AV165" s="17" t="str">
        <f t="shared" si="697"/>
        <v>""</v>
      </c>
      <c r="AW165" s="22">
        <f t="shared" si="698"/>
        <v>5</v>
      </c>
      <c r="AX165" s="24" t="str">
        <f t="shared" si="699"/>
        <v/>
      </c>
      <c r="AY165" s="17" t="str">
        <f t="shared" si="700"/>
        <v>""</v>
      </c>
      <c r="AZ165" s="22">
        <f t="shared" si="701"/>
        <v>5</v>
      </c>
      <c r="BA165" s="24" t="str">
        <f t="shared" si="702"/>
        <v/>
      </c>
      <c r="BB165" s="17" t="str">
        <f t="shared" si="703"/>
        <v>""</v>
      </c>
      <c r="BC165" s="22">
        <f t="shared" si="704"/>
        <v>5</v>
      </c>
      <c r="BD165" s="24" t="str">
        <f t="shared" si="705"/>
        <v/>
      </c>
      <c r="BE165" s="17" t="str">
        <f t="shared" si="706"/>
        <v>""</v>
      </c>
      <c r="BF165" s="22">
        <f t="shared" si="707"/>
        <v>5</v>
      </c>
      <c r="BG165" s="24" t="str">
        <f t="shared" si="708"/>
        <v/>
      </c>
      <c r="BH165" s="17" t="str">
        <f t="shared" si="709"/>
        <v>""</v>
      </c>
      <c r="BI165" s="22">
        <f t="shared" si="710"/>
        <v>5</v>
      </c>
      <c r="BJ165" s="24" t="str">
        <f t="shared" si="711"/>
        <v/>
      </c>
      <c r="BK165" s="17" t="str">
        <f t="shared" si="712"/>
        <v>""</v>
      </c>
      <c r="BL165" s="22">
        <f t="shared" si="713"/>
        <v>5</v>
      </c>
      <c r="BM165" s="24" t="str">
        <f t="shared" si="714"/>
        <v/>
      </c>
      <c r="BN165" s="17" t="str">
        <f t="shared" si="715"/>
        <v>""</v>
      </c>
      <c r="BO165" s="22">
        <f t="shared" si="716"/>
        <v>5</v>
      </c>
      <c r="BP165" s="24" t="str">
        <f t="shared" si="717"/>
        <v/>
      </c>
      <c r="BQ165" s="17" t="str">
        <f t="shared" si="718"/>
        <v>""</v>
      </c>
      <c r="BR165" t="str">
        <f t="shared" si="719"/>
        <v>SH-3</v>
      </c>
      <c r="BS165" s="5" t="str">
        <f t="shared" si="720"/>
        <v>yes</v>
      </c>
      <c r="BT165" s="3"/>
      <c r="BU165" t="str">
        <f t="shared" si="721"/>
        <v>Sheets.Add(new SheetPdfSample("SH-3 - sheet title (158).pdf", "SH-3", "sheet title (158)", ST_TYPE01,"", " ", "SH", "-", "3", "", "", "", "", "", "", "", "", "", ""));</v>
      </c>
    </row>
    <row r="166" spans="2:73">
      <c r="B166" s="8">
        <f t="shared" si="672"/>
        <v>159</v>
      </c>
      <c r="C166" t="str">
        <f t="shared" si="673"/>
        <v>SH-4 - sheet title (159)</v>
      </c>
      <c r="D166" t="str">
        <f t="shared" si="674"/>
        <v>sheet title (159)</v>
      </c>
      <c r="E166" t="s">
        <v>433</v>
      </c>
      <c r="F166" s="27" t="str">
        <f>_xlfn.XLOOKUP(IF(AS166="""""",AR$2,IF(AY166="""""",AX$2,IF(BE166="""""",BD$2,IF(BK166="""""",BJ$2,IF(BQ166="""""",BP$2,6)))))+IF(Z166="""""",0,10), Sheet2!A$2:A$13, Sheet2!B$2:B$13)</f>
        <v>ST_TYPE01</v>
      </c>
      <c r="G166" s="8"/>
      <c r="H166" s="3">
        <v>0</v>
      </c>
      <c r="I166" s="3"/>
      <c r="J166" s="3">
        <v>2</v>
      </c>
      <c r="K166" s="22">
        <v>1</v>
      </c>
      <c r="L166" s="3">
        <v>1</v>
      </c>
      <c r="M166" s="22">
        <v>0</v>
      </c>
      <c r="N166" s="3">
        <v>0</v>
      </c>
      <c r="O166" s="24">
        <v>0</v>
      </c>
      <c r="P166" s="5">
        <v>0</v>
      </c>
      <c r="Q166" s="24">
        <v>0</v>
      </c>
      <c r="R166" s="3">
        <v>0</v>
      </c>
      <c r="S166" s="24">
        <v>0</v>
      </c>
      <c r="T166" s="3">
        <v>0</v>
      </c>
      <c r="U166" s="24">
        <v>0</v>
      </c>
      <c r="V166" s="3">
        <v>0</v>
      </c>
      <c r="X166" s="22">
        <v>1</v>
      </c>
      <c r="Y166" s="24" t="str">
        <f t="shared" si="678"/>
        <v/>
      </c>
      <c r="Z166" s="17" t="str">
        <f t="shared" si="679"/>
        <v>""</v>
      </c>
      <c r="AA166" s="22">
        <v>0</v>
      </c>
      <c r="AB166" s="22">
        <f t="shared" si="680"/>
        <v>1</v>
      </c>
      <c r="AC166" s="24" t="str">
        <f t="shared" si="681"/>
        <v xml:space="preserve"> </v>
      </c>
      <c r="AD166" s="17" t="str">
        <f t="shared" si="675"/>
        <v>" "</v>
      </c>
      <c r="AE166" s="22">
        <f t="shared" si="682"/>
        <v>1</v>
      </c>
      <c r="AF166" s="24" t="str">
        <f t="shared" si="683"/>
        <v>SH</v>
      </c>
      <c r="AG166" s="17" t="str">
        <f t="shared" si="676"/>
        <v>"SH"</v>
      </c>
      <c r="AH166" s="22">
        <f t="shared" si="684"/>
        <v>3</v>
      </c>
      <c r="AI166" s="24">
        <f t="shared" si="685"/>
        <v>45</v>
      </c>
      <c r="AJ166" s="17" t="str">
        <f t="shared" si="686"/>
        <v>"-"</v>
      </c>
      <c r="AK166" s="22">
        <f t="shared" si="687"/>
        <v>4</v>
      </c>
      <c r="AL166" s="24" t="str">
        <f t="shared" si="688"/>
        <v>4</v>
      </c>
      <c r="AM166" s="17" t="str">
        <f t="shared" si="677"/>
        <v>"4"</v>
      </c>
      <c r="AN166" s="22">
        <f t="shared" si="689"/>
        <v>5</v>
      </c>
      <c r="AO166" s="24" t="str">
        <f t="shared" si="690"/>
        <v/>
      </c>
      <c r="AP166" s="17" t="str">
        <f t="shared" si="691"/>
        <v>""</v>
      </c>
      <c r="AQ166" s="22">
        <f t="shared" si="692"/>
        <v>5</v>
      </c>
      <c r="AR166" s="24" t="str">
        <f t="shared" si="693"/>
        <v/>
      </c>
      <c r="AS166" s="17" t="str">
        <f t="shared" si="694"/>
        <v>""</v>
      </c>
      <c r="AT166" s="22">
        <f t="shared" si="695"/>
        <v>5</v>
      </c>
      <c r="AU166" s="24" t="str">
        <f t="shared" si="696"/>
        <v/>
      </c>
      <c r="AV166" s="17" t="str">
        <f t="shared" si="697"/>
        <v>""</v>
      </c>
      <c r="AW166" s="22">
        <f t="shared" si="698"/>
        <v>5</v>
      </c>
      <c r="AX166" s="24" t="str">
        <f t="shared" si="699"/>
        <v/>
      </c>
      <c r="AY166" s="17" t="str">
        <f t="shared" si="700"/>
        <v>""</v>
      </c>
      <c r="AZ166" s="22">
        <f t="shared" si="701"/>
        <v>5</v>
      </c>
      <c r="BA166" s="24" t="str">
        <f t="shared" si="702"/>
        <v/>
      </c>
      <c r="BB166" s="17" t="str">
        <f t="shared" si="703"/>
        <v>""</v>
      </c>
      <c r="BC166" s="22">
        <f t="shared" si="704"/>
        <v>5</v>
      </c>
      <c r="BD166" s="24" t="str">
        <f t="shared" si="705"/>
        <v/>
      </c>
      <c r="BE166" s="17" t="str">
        <f t="shared" si="706"/>
        <v>""</v>
      </c>
      <c r="BF166" s="22">
        <f t="shared" si="707"/>
        <v>5</v>
      </c>
      <c r="BG166" s="24" t="str">
        <f t="shared" si="708"/>
        <v/>
      </c>
      <c r="BH166" s="17" t="str">
        <f t="shared" si="709"/>
        <v>""</v>
      </c>
      <c r="BI166" s="22">
        <f t="shared" si="710"/>
        <v>5</v>
      </c>
      <c r="BJ166" s="24" t="str">
        <f t="shared" si="711"/>
        <v/>
      </c>
      <c r="BK166" s="17" t="str">
        <f t="shared" si="712"/>
        <v>""</v>
      </c>
      <c r="BL166" s="22">
        <f t="shared" si="713"/>
        <v>5</v>
      </c>
      <c r="BM166" s="24" t="str">
        <f t="shared" si="714"/>
        <v/>
      </c>
      <c r="BN166" s="17" t="str">
        <f t="shared" si="715"/>
        <v>""</v>
      </c>
      <c r="BO166" s="22">
        <f t="shared" si="716"/>
        <v>5</v>
      </c>
      <c r="BP166" s="24" t="str">
        <f t="shared" si="717"/>
        <v/>
      </c>
      <c r="BQ166" s="17" t="str">
        <f t="shared" si="718"/>
        <v>""</v>
      </c>
      <c r="BR166" t="str">
        <f t="shared" si="719"/>
        <v>SH-4</v>
      </c>
      <c r="BS166" s="5" t="str">
        <f t="shared" si="720"/>
        <v>yes</v>
      </c>
      <c r="BT166" s="3"/>
      <c r="BU166" t="str">
        <f t="shared" si="721"/>
        <v>Sheets.Add(new SheetPdfSample("SH-4 - sheet title (159).pdf", "SH-4", "sheet title (159)", ST_TYPE01,"", " ", "SH", "-", "4", "", "", "", "", "", "", "", "", "", ""));</v>
      </c>
    </row>
    <row r="167" spans="2:73">
      <c r="B167" s="8">
        <f t="shared" si="672"/>
        <v>160</v>
      </c>
      <c r="C167" t="str">
        <f t="shared" si="673"/>
        <v>SH-5 - sheet title (160)</v>
      </c>
      <c r="D167" t="str">
        <f t="shared" si="674"/>
        <v>sheet title (160)</v>
      </c>
      <c r="E167" t="s">
        <v>434</v>
      </c>
      <c r="F167" s="27" t="str">
        <f>_xlfn.XLOOKUP(IF(AS167="""""",AR$2,IF(AY167="""""",AX$2,IF(BE167="""""",BD$2,IF(BK167="""""",BJ$2,IF(BQ167="""""",BP$2,6)))))+IF(Z167="""""",0,10), Sheet2!A$2:A$13, Sheet2!B$2:B$13)</f>
        <v>ST_TYPE01</v>
      </c>
      <c r="G167" s="8"/>
      <c r="H167" s="3">
        <v>0</v>
      </c>
      <c r="I167" s="3"/>
      <c r="J167" s="3">
        <v>2</v>
      </c>
      <c r="K167" s="22">
        <v>1</v>
      </c>
      <c r="L167" s="3">
        <v>1</v>
      </c>
      <c r="M167" s="22">
        <v>0</v>
      </c>
      <c r="N167" s="3">
        <v>0</v>
      </c>
      <c r="O167" s="24">
        <v>0</v>
      </c>
      <c r="P167" s="5">
        <v>0</v>
      </c>
      <c r="Q167" s="24">
        <v>0</v>
      </c>
      <c r="R167" s="3">
        <v>0</v>
      </c>
      <c r="S167" s="24">
        <v>0</v>
      </c>
      <c r="T167" s="3">
        <v>0</v>
      </c>
      <c r="U167" s="24">
        <v>0</v>
      </c>
      <c r="V167" s="3">
        <v>0</v>
      </c>
      <c r="X167" s="22">
        <v>1</v>
      </c>
      <c r="Y167" s="24" t="str">
        <f t="shared" si="678"/>
        <v/>
      </c>
      <c r="Z167" s="17" t="str">
        <f t="shared" si="679"/>
        <v>""</v>
      </c>
      <c r="AA167" s="22">
        <v>0</v>
      </c>
      <c r="AB167" s="22">
        <f t="shared" si="680"/>
        <v>1</v>
      </c>
      <c r="AC167" s="24" t="str">
        <f t="shared" si="681"/>
        <v xml:space="preserve"> </v>
      </c>
      <c r="AD167" s="17" t="str">
        <f t="shared" si="675"/>
        <v>" "</v>
      </c>
      <c r="AE167" s="22">
        <f t="shared" si="682"/>
        <v>1</v>
      </c>
      <c r="AF167" s="24" t="str">
        <f t="shared" si="683"/>
        <v>SH</v>
      </c>
      <c r="AG167" s="17" t="str">
        <f t="shared" si="676"/>
        <v>"SH"</v>
      </c>
      <c r="AH167" s="22">
        <f t="shared" si="684"/>
        <v>3</v>
      </c>
      <c r="AI167" s="24">
        <f t="shared" si="685"/>
        <v>45</v>
      </c>
      <c r="AJ167" s="17" t="str">
        <f t="shared" si="686"/>
        <v>"-"</v>
      </c>
      <c r="AK167" s="22">
        <f t="shared" si="687"/>
        <v>4</v>
      </c>
      <c r="AL167" s="24" t="str">
        <f t="shared" si="688"/>
        <v>5</v>
      </c>
      <c r="AM167" s="17" t="str">
        <f t="shared" si="677"/>
        <v>"5"</v>
      </c>
      <c r="AN167" s="22">
        <f t="shared" si="689"/>
        <v>5</v>
      </c>
      <c r="AO167" s="24" t="str">
        <f t="shared" si="690"/>
        <v/>
      </c>
      <c r="AP167" s="17" t="str">
        <f t="shared" si="691"/>
        <v>""</v>
      </c>
      <c r="AQ167" s="22">
        <f t="shared" si="692"/>
        <v>5</v>
      </c>
      <c r="AR167" s="24" t="str">
        <f t="shared" si="693"/>
        <v/>
      </c>
      <c r="AS167" s="17" t="str">
        <f t="shared" si="694"/>
        <v>""</v>
      </c>
      <c r="AT167" s="22">
        <f t="shared" si="695"/>
        <v>5</v>
      </c>
      <c r="AU167" s="24" t="str">
        <f t="shared" si="696"/>
        <v/>
      </c>
      <c r="AV167" s="17" t="str">
        <f t="shared" si="697"/>
        <v>""</v>
      </c>
      <c r="AW167" s="22">
        <f t="shared" si="698"/>
        <v>5</v>
      </c>
      <c r="AX167" s="24" t="str">
        <f t="shared" si="699"/>
        <v/>
      </c>
      <c r="AY167" s="17" t="str">
        <f t="shared" si="700"/>
        <v>""</v>
      </c>
      <c r="AZ167" s="22">
        <f t="shared" si="701"/>
        <v>5</v>
      </c>
      <c r="BA167" s="24" t="str">
        <f t="shared" si="702"/>
        <v/>
      </c>
      <c r="BB167" s="17" t="str">
        <f t="shared" si="703"/>
        <v>""</v>
      </c>
      <c r="BC167" s="22">
        <f t="shared" si="704"/>
        <v>5</v>
      </c>
      <c r="BD167" s="24" t="str">
        <f t="shared" si="705"/>
        <v/>
      </c>
      <c r="BE167" s="17" t="str">
        <f t="shared" si="706"/>
        <v>""</v>
      </c>
      <c r="BF167" s="22">
        <f t="shared" si="707"/>
        <v>5</v>
      </c>
      <c r="BG167" s="24" t="str">
        <f t="shared" si="708"/>
        <v/>
      </c>
      <c r="BH167" s="17" t="str">
        <f t="shared" si="709"/>
        <v>""</v>
      </c>
      <c r="BI167" s="22">
        <f t="shared" si="710"/>
        <v>5</v>
      </c>
      <c r="BJ167" s="24" t="str">
        <f t="shared" si="711"/>
        <v/>
      </c>
      <c r="BK167" s="17" t="str">
        <f t="shared" si="712"/>
        <v>""</v>
      </c>
      <c r="BL167" s="22">
        <f t="shared" si="713"/>
        <v>5</v>
      </c>
      <c r="BM167" s="24" t="str">
        <f t="shared" si="714"/>
        <v/>
      </c>
      <c r="BN167" s="17" t="str">
        <f t="shared" si="715"/>
        <v>""</v>
      </c>
      <c r="BO167" s="22">
        <f t="shared" si="716"/>
        <v>5</v>
      </c>
      <c r="BP167" s="24" t="str">
        <f t="shared" si="717"/>
        <v/>
      </c>
      <c r="BQ167" s="17" t="str">
        <f t="shared" si="718"/>
        <v>""</v>
      </c>
      <c r="BR167" t="str">
        <f t="shared" si="719"/>
        <v>SH-5</v>
      </c>
      <c r="BS167" s="5" t="str">
        <f t="shared" si="720"/>
        <v>yes</v>
      </c>
      <c r="BT167" s="3"/>
      <c r="BU167" t="str">
        <f t="shared" si="721"/>
        <v>Sheets.Add(new SheetPdfSample("SH-5 - sheet title (160).pdf", "SH-5", "sheet title (160)", ST_TYPE01,"", " ", "SH", "-", "5", "", "", "", "", "", "", "", "", "", ""));</v>
      </c>
    </row>
    <row r="168" spans="2:73">
      <c r="B168" s="8">
        <f t="shared" si="672"/>
        <v>161</v>
      </c>
      <c r="C168" t="str">
        <f t="shared" si="673"/>
        <v>SH-6 - sheet title (161)</v>
      </c>
      <c r="D168" t="str">
        <f t="shared" si="674"/>
        <v>sheet title (161)</v>
      </c>
      <c r="E168" t="s">
        <v>435</v>
      </c>
      <c r="F168" s="27" t="str">
        <f>_xlfn.XLOOKUP(IF(AS168="""""",AR$2,IF(AY168="""""",AX$2,IF(BE168="""""",BD$2,IF(BK168="""""",BJ$2,IF(BQ168="""""",BP$2,6)))))+IF(Z168="""""",0,10), Sheet2!A$2:A$13, Sheet2!B$2:B$13)</f>
        <v>ST_TYPE01</v>
      </c>
      <c r="G168" s="8"/>
      <c r="H168" s="3">
        <v>0</v>
      </c>
      <c r="I168" s="3"/>
      <c r="J168" s="3">
        <v>2</v>
      </c>
      <c r="K168" s="22">
        <v>1</v>
      </c>
      <c r="L168" s="3">
        <v>1</v>
      </c>
      <c r="M168" s="22">
        <v>0</v>
      </c>
      <c r="N168" s="3">
        <v>0</v>
      </c>
      <c r="O168" s="24">
        <v>0</v>
      </c>
      <c r="P168" s="5">
        <v>0</v>
      </c>
      <c r="Q168" s="24">
        <v>0</v>
      </c>
      <c r="R168" s="3">
        <v>0</v>
      </c>
      <c r="S168" s="24">
        <v>0</v>
      </c>
      <c r="T168" s="3">
        <v>0</v>
      </c>
      <c r="U168" s="24">
        <v>0</v>
      </c>
      <c r="V168" s="3">
        <v>0</v>
      </c>
      <c r="X168" s="22">
        <v>1</v>
      </c>
      <c r="Y168" s="24" t="str">
        <f t="shared" si="678"/>
        <v/>
      </c>
      <c r="Z168" s="17" t="str">
        <f t="shared" si="679"/>
        <v>""</v>
      </c>
      <c r="AA168" s="22">
        <v>0</v>
      </c>
      <c r="AB168" s="22">
        <f t="shared" si="680"/>
        <v>1</v>
      </c>
      <c r="AC168" s="24" t="str">
        <f t="shared" si="681"/>
        <v xml:space="preserve"> </v>
      </c>
      <c r="AD168" s="17" t="str">
        <f t="shared" si="675"/>
        <v>" "</v>
      </c>
      <c r="AE168" s="22">
        <f t="shared" si="682"/>
        <v>1</v>
      </c>
      <c r="AF168" s="24" t="str">
        <f t="shared" si="683"/>
        <v>SH</v>
      </c>
      <c r="AG168" s="17" t="str">
        <f t="shared" si="676"/>
        <v>"SH"</v>
      </c>
      <c r="AH168" s="22">
        <f t="shared" si="684"/>
        <v>3</v>
      </c>
      <c r="AI168" s="24">
        <f t="shared" si="685"/>
        <v>45</v>
      </c>
      <c r="AJ168" s="17" t="str">
        <f t="shared" si="686"/>
        <v>"-"</v>
      </c>
      <c r="AK168" s="22">
        <f t="shared" si="687"/>
        <v>4</v>
      </c>
      <c r="AL168" s="24" t="str">
        <f t="shared" si="688"/>
        <v>6</v>
      </c>
      <c r="AM168" s="17" t="str">
        <f t="shared" si="677"/>
        <v>"6"</v>
      </c>
      <c r="AN168" s="22">
        <f t="shared" si="689"/>
        <v>5</v>
      </c>
      <c r="AO168" s="24" t="str">
        <f t="shared" si="690"/>
        <v/>
      </c>
      <c r="AP168" s="17" t="str">
        <f t="shared" si="691"/>
        <v>""</v>
      </c>
      <c r="AQ168" s="22">
        <f t="shared" si="692"/>
        <v>5</v>
      </c>
      <c r="AR168" s="24" t="str">
        <f t="shared" si="693"/>
        <v/>
      </c>
      <c r="AS168" s="17" t="str">
        <f t="shared" si="694"/>
        <v>""</v>
      </c>
      <c r="AT168" s="22">
        <f t="shared" si="695"/>
        <v>5</v>
      </c>
      <c r="AU168" s="24" t="str">
        <f t="shared" si="696"/>
        <v/>
      </c>
      <c r="AV168" s="17" t="str">
        <f t="shared" si="697"/>
        <v>""</v>
      </c>
      <c r="AW168" s="22">
        <f t="shared" si="698"/>
        <v>5</v>
      </c>
      <c r="AX168" s="24" t="str">
        <f t="shared" si="699"/>
        <v/>
      </c>
      <c r="AY168" s="17" t="str">
        <f t="shared" si="700"/>
        <v>""</v>
      </c>
      <c r="AZ168" s="22">
        <f t="shared" si="701"/>
        <v>5</v>
      </c>
      <c r="BA168" s="24" t="str">
        <f t="shared" si="702"/>
        <v/>
      </c>
      <c r="BB168" s="17" t="str">
        <f t="shared" si="703"/>
        <v>""</v>
      </c>
      <c r="BC168" s="22">
        <f t="shared" si="704"/>
        <v>5</v>
      </c>
      <c r="BD168" s="24" t="str">
        <f t="shared" si="705"/>
        <v/>
      </c>
      <c r="BE168" s="17" t="str">
        <f t="shared" si="706"/>
        <v>""</v>
      </c>
      <c r="BF168" s="22">
        <f t="shared" si="707"/>
        <v>5</v>
      </c>
      <c r="BG168" s="24" t="str">
        <f t="shared" si="708"/>
        <v/>
      </c>
      <c r="BH168" s="17" t="str">
        <f t="shared" si="709"/>
        <v>""</v>
      </c>
      <c r="BI168" s="22">
        <f t="shared" si="710"/>
        <v>5</v>
      </c>
      <c r="BJ168" s="24" t="str">
        <f t="shared" si="711"/>
        <v/>
      </c>
      <c r="BK168" s="17" t="str">
        <f t="shared" si="712"/>
        <v>""</v>
      </c>
      <c r="BL168" s="22">
        <f t="shared" si="713"/>
        <v>5</v>
      </c>
      <c r="BM168" s="24" t="str">
        <f t="shared" si="714"/>
        <v/>
      </c>
      <c r="BN168" s="17" t="str">
        <f t="shared" si="715"/>
        <v>""</v>
      </c>
      <c r="BO168" s="22">
        <f t="shared" si="716"/>
        <v>5</v>
      </c>
      <c r="BP168" s="24" t="str">
        <f t="shared" si="717"/>
        <v/>
      </c>
      <c r="BQ168" s="17" t="str">
        <f t="shared" si="718"/>
        <v>""</v>
      </c>
      <c r="BR168" t="str">
        <f t="shared" si="719"/>
        <v>SH-6</v>
      </c>
      <c r="BS168" s="5" t="str">
        <f t="shared" si="720"/>
        <v>yes</v>
      </c>
      <c r="BT168" s="3"/>
      <c r="BU168" t="str">
        <f t="shared" si="721"/>
        <v>Sheets.Add(new SheetPdfSample("SH-6 - sheet title (161).pdf", "SH-6", "sheet title (161)", ST_TYPE01,"", " ", "SH", "-", "6", "", "", "", "", "", "", "", "", "", ""));</v>
      </c>
    </row>
    <row r="169" spans="2:73">
      <c r="B169" s="8">
        <f t="shared" si="672"/>
        <v>162</v>
      </c>
      <c r="C169" t="str">
        <f t="shared" si="673"/>
        <v>SH-11 - sheet title (162)</v>
      </c>
      <c r="D169" t="str">
        <f t="shared" si="674"/>
        <v>sheet title (162)</v>
      </c>
      <c r="E169" t="s">
        <v>436</v>
      </c>
      <c r="F169" s="27" t="str">
        <f>_xlfn.XLOOKUP(IF(AS169="""""",AR$2,IF(AY169="""""",AX$2,IF(BE169="""""",BD$2,IF(BK169="""""",BJ$2,IF(BQ169="""""",BP$2,6)))))+IF(Z169="""""",0,10), Sheet2!A$2:A$13, Sheet2!B$2:B$13)</f>
        <v>ST_TYPE01</v>
      </c>
      <c r="G169" s="8"/>
      <c r="H169" s="3">
        <v>0</v>
      </c>
      <c r="I169" s="3"/>
      <c r="J169" s="3">
        <v>2</v>
      </c>
      <c r="K169" s="22">
        <v>1</v>
      </c>
      <c r="L169" s="3">
        <v>2</v>
      </c>
      <c r="M169" s="22">
        <v>0</v>
      </c>
      <c r="N169" s="3">
        <v>0</v>
      </c>
      <c r="O169" s="24">
        <v>0</v>
      </c>
      <c r="P169" s="5">
        <v>0</v>
      </c>
      <c r="Q169" s="24">
        <v>0</v>
      </c>
      <c r="R169" s="3">
        <v>0</v>
      </c>
      <c r="S169" s="24">
        <v>0</v>
      </c>
      <c r="T169" s="3">
        <v>0</v>
      </c>
      <c r="U169" s="24">
        <v>0</v>
      </c>
      <c r="V169" s="3">
        <v>0</v>
      </c>
      <c r="X169" s="22">
        <v>1</v>
      </c>
      <c r="Y169" s="24" t="str">
        <f t="shared" si="678"/>
        <v/>
      </c>
      <c r="Z169" s="17" t="str">
        <f t="shared" si="679"/>
        <v>""</v>
      </c>
      <c r="AA169" s="22">
        <v>0</v>
      </c>
      <c r="AB169" s="22">
        <f t="shared" si="680"/>
        <v>1</v>
      </c>
      <c r="AC169" s="24" t="str">
        <f t="shared" si="681"/>
        <v xml:space="preserve"> </v>
      </c>
      <c r="AD169" s="17" t="str">
        <f t="shared" si="675"/>
        <v>" "</v>
      </c>
      <c r="AE169" s="22">
        <f t="shared" si="682"/>
        <v>1</v>
      </c>
      <c r="AF169" s="24" t="str">
        <f t="shared" si="683"/>
        <v>SH</v>
      </c>
      <c r="AG169" s="17" t="str">
        <f t="shared" si="676"/>
        <v>"SH"</v>
      </c>
      <c r="AH169" s="22">
        <f t="shared" si="684"/>
        <v>3</v>
      </c>
      <c r="AI169" s="24">
        <f t="shared" si="685"/>
        <v>45</v>
      </c>
      <c r="AJ169" s="17" t="str">
        <f t="shared" si="686"/>
        <v>"-"</v>
      </c>
      <c r="AK169" s="22">
        <f t="shared" si="687"/>
        <v>4</v>
      </c>
      <c r="AL169" s="24" t="str">
        <f t="shared" si="688"/>
        <v>11</v>
      </c>
      <c r="AM169" s="17" t="str">
        <f t="shared" si="677"/>
        <v>"11"</v>
      </c>
      <c r="AN169" s="22">
        <f t="shared" si="689"/>
        <v>6</v>
      </c>
      <c r="AO169" s="24" t="str">
        <f t="shared" si="690"/>
        <v/>
      </c>
      <c r="AP169" s="17" t="str">
        <f t="shared" si="691"/>
        <v>""</v>
      </c>
      <c r="AQ169" s="22">
        <f t="shared" si="692"/>
        <v>6</v>
      </c>
      <c r="AR169" s="24" t="str">
        <f t="shared" si="693"/>
        <v/>
      </c>
      <c r="AS169" s="17" t="str">
        <f t="shared" si="694"/>
        <v>""</v>
      </c>
      <c r="AT169" s="22">
        <f t="shared" si="695"/>
        <v>6</v>
      </c>
      <c r="AU169" s="24" t="str">
        <f t="shared" si="696"/>
        <v/>
      </c>
      <c r="AV169" s="17" t="str">
        <f t="shared" si="697"/>
        <v>""</v>
      </c>
      <c r="AW169" s="22">
        <f t="shared" si="698"/>
        <v>6</v>
      </c>
      <c r="AX169" s="24" t="str">
        <f t="shared" si="699"/>
        <v/>
      </c>
      <c r="AY169" s="17" t="str">
        <f t="shared" si="700"/>
        <v>""</v>
      </c>
      <c r="AZ169" s="22">
        <f t="shared" si="701"/>
        <v>6</v>
      </c>
      <c r="BA169" s="24" t="str">
        <f t="shared" si="702"/>
        <v/>
      </c>
      <c r="BB169" s="17" t="str">
        <f t="shared" si="703"/>
        <v>""</v>
      </c>
      <c r="BC169" s="22">
        <f t="shared" si="704"/>
        <v>6</v>
      </c>
      <c r="BD169" s="24" t="str">
        <f t="shared" si="705"/>
        <v/>
      </c>
      <c r="BE169" s="17" t="str">
        <f t="shared" si="706"/>
        <v>""</v>
      </c>
      <c r="BF169" s="22">
        <f t="shared" si="707"/>
        <v>6</v>
      </c>
      <c r="BG169" s="24" t="str">
        <f t="shared" si="708"/>
        <v/>
      </c>
      <c r="BH169" s="17" t="str">
        <f t="shared" si="709"/>
        <v>""</v>
      </c>
      <c r="BI169" s="22">
        <f t="shared" si="710"/>
        <v>6</v>
      </c>
      <c r="BJ169" s="24" t="str">
        <f t="shared" si="711"/>
        <v/>
      </c>
      <c r="BK169" s="17" t="str">
        <f t="shared" si="712"/>
        <v>""</v>
      </c>
      <c r="BL169" s="22">
        <f t="shared" si="713"/>
        <v>6</v>
      </c>
      <c r="BM169" s="24" t="str">
        <f t="shared" si="714"/>
        <v/>
      </c>
      <c r="BN169" s="17" t="str">
        <f t="shared" si="715"/>
        <v>""</v>
      </c>
      <c r="BO169" s="22">
        <f t="shared" si="716"/>
        <v>6</v>
      </c>
      <c r="BP169" s="24" t="str">
        <f t="shared" si="717"/>
        <v/>
      </c>
      <c r="BQ169" s="17" t="str">
        <f t="shared" si="718"/>
        <v>""</v>
      </c>
      <c r="BR169" t="str">
        <f t="shared" si="719"/>
        <v>SH-11</v>
      </c>
      <c r="BS169" s="5" t="str">
        <f t="shared" si="720"/>
        <v>yes</v>
      </c>
      <c r="BT169" s="3"/>
      <c r="BU169" t="str">
        <f t="shared" si="721"/>
        <v>Sheets.Add(new SheetPdfSample("SH-11 - sheet title (162).pdf", "SH-11", "sheet title (162)", ST_TYPE01,"", " ", "SH", "-", "11", "", "", "", "", "", "", "", "", "", ""));</v>
      </c>
    </row>
    <row r="170" spans="2:73">
      <c r="B170" s="8">
        <f t="shared" si="672"/>
        <v>163</v>
      </c>
      <c r="C170" t="str">
        <f t="shared" si="673"/>
        <v>S0.0-1 - sheet title (163)</v>
      </c>
      <c r="D170" t="str">
        <f t="shared" si="674"/>
        <v>sheet title (163)</v>
      </c>
      <c r="E170" t="s">
        <v>437</v>
      </c>
      <c r="F170" s="27" t="str">
        <f>_xlfn.XLOOKUP(IF(AS170="""""",AR$2,IF(AY170="""""",AX$2,IF(BE170="""""",BD$2,IF(BK170="""""",BJ$2,IF(BQ170="""""",BP$2,6)))))+IF(Z170="""""",0,10), Sheet2!A$2:A$13, Sheet2!B$2:B$13)</f>
        <v>ST_TYPE03</v>
      </c>
      <c r="G170" s="8"/>
      <c r="H170" s="3">
        <v>0</v>
      </c>
      <c r="I170" s="3"/>
      <c r="J170" s="3">
        <v>1</v>
      </c>
      <c r="K170" s="22">
        <v>0</v>
      </c>
      <c r="L170" s="3">
        <v>1</v>
      </c>
      <c r="M170" s="22">
        <v>1</v>
      </c>
      <c r="N170" s="3">
        <v>1</v>
      </c>
      <c r="O170" s="24">
        <v>1</v>
      </c>
      <c r="P170" s="5">
        <v>1</v>
      </c>
      <c r="Q170" s="24">
        <v>0</v>
      </c>
      <c r="R170" s="3">
        <v>0</v>
      </c>
      <c r="S170" s="24">
        <v>0</v>
      </c>
      <c r="T170" s="3">
        <v>0</v>
      </c>
      <c r="U170" s="24">
        <v>0</v>
      </c>
      <c r="V170" s="3">
        <v>0</v>
      </c>
      <c r="X170" s="22">
        <v>1</v>
      </c>
      <c r="Y170" s="24" t="str">
        <f t="shared" si="678"/>
        <v/>
      </c>
      <c r="Z170" s="17" t="str">
        <f t="shared" si="679"/>
        <v>""</v>
      </c>
      <c r="AA170" s="22">
        <v>0</v>
      </c>
      <c r="AB170" s="22">
        <f t="shared" si="680"/>
        <v>1</v>
      </c>
      <c r="AC170" s="24" t="str">
        <f t="shared" si="681"/>
        <v xml:space="preserve"> </v>
      </c>
      <c r="AD170" s="17" t="str">
        <f t="shared" si="675"/>
        <v>" "</v>
      </c>
      <c r="AE170" s="22">
        <f t="shared" si="682"/>
        <v>1</v>
      </c>
      <c r="AF170" s="24" t="str">
        <f t="shared" si="683"/>
        <v>S</v>
      </c>
      <c r="AG170" s="17" t="str">
        <f t="shared" si="676"/>
        <v>"S"</v>
      </c>
      <c r="AH170" s="22">
        <f t="shared" si="684"/>
        <v>2</v>
      </c>
      <c r="AI170" s="24" t="str">
        <f t="shared" si="685"/>
        <v/>
      </c>
      <c r="AJ170" s="17" t="str">
        <f t="shared" si="686"/>
        <v>""</v>
      </c>
      <c r="AK170" s="22">
        <f t="shared" si="687"/>
        <v>2</v>
      </c>
      <c r="AL170" s="24" t="str">
        <f t="shared" si="688"/>
        <v>0</v>
      </c>
      <c r="AM170" s="17" t="str">
        <f t="shared" si="677"/>
        <v>"0"</v>
      </c>
      <c r="AN170" s="22">
        <f t="shared" si="689"/>
        <v>3</v>
      </c>
      <c r="AO170" s="24">
        <f t="shared" si="690"/>
        <v>46</v>
      </c>
      <c r="AP170" s="17" t="str">
        <f t="shared" si="691"/>
        <v>"."</v>
      </c>
      <c r="AQ170" s="22">
        <f t="shared" si="692"/>
        <v>4</v>
      </c>
      <c r="AR170" s="24" t="str">
        <f t="shared" si="693"/>
        <v>0</v>
      </c>
      <c r="AS170" s="17" t="str">
        <f t="shared" si="694"/>
        <v>"0"</v>
      </c>
      <c r="AT170" s="22">
        <f t="shared" si="695"/>
        <v>5</v>
      </c>
      <c r="AU170" s="24">
        <f t="shared" si="696"/>
        <v>45</v>
      </c>
      <c r="AV170" s="17" t="str">
        <f t="shared" si="697"/>
        <v>"-"</v>
      </c>
      <c r="AW170" s="22">
        <f t="shared" si="698"/>
        <v>6</v>
      </c>
      <c r="AX170" s="24" t="str">
        <f t="shared" si="699"/>
        <v>1</v>
      </c>
      <c r="AY170" s="17" t="str">
        <f t="shared" si="700"/>
        <v>"1"</v>
      </c>
      <c r="AZ170" s="22">
        <f t="shared" si="701"/>
        <v>7</v>
      </c>
      <c r="BA170" s="24" t="str">
        <f t="shared" si="702"/>
        <v/>
      </c>
      <c r="BB170" s="17" t="str">
        <f t="shared" si="703"/>
        <v>""</v>
      </c>
      <c r="BC170" s="22">
        <f t="shared" si="704"/>
        <v>7</v>
      </c>
      <c r="BD170" s="24" t="str">
        <f t="shared" si="705"/>
        <v/>
      </c>
      <c r="BE170" s="17" t="str">
        <f t="shared" si="706"/>
        <v>""</v>
      </c>
      <c r="BF170" s="22">
        <f t="shared" si="707"/>
        <v>7</v>
      </c>
      <c r="BG170" s="24" t="str">
        <f t="shared" si="708"/>
        <v/>
      </c>
      <c r="BH170" s="17" t="str">
        <f t="shared" si="709"/>
        <v>""</v>
      </c>
      <c r="BI170" s="22">
        <f t="shared" si="710"/>
        <v>7</v>
      </c>
      <c r="BJ170" s="24" t="str">
        <f t="shared" si="711"/>
        <v/>
      </c>
      <c r="BK170" s="17" t="str">
        <f t="shared" si="712"/>
        <v>""</v>
      </c>
      <c r="BL170" s="22">
        <f t="shared" si="713"/>
        <v>7</v>
      </c>
      <c r="BM170" s="24" t="str">
        <f t="shared" si="714"/>
        <v/>
      </c>
      <c r="BN170" s="17" t="str">
        <f t="shared" si="715"/>
        <v>""</v>
      </c>
      <c r="BO170" s="22">
        <f t="shared" si="716"/>
        <v>7</v>
      </c>
      <c r="BP170" s="24" t="str">
        <f t="shared" si="717"/>
        <v/>
      </c>
      <c r="BQ170" s="17" t="str">
        <f t="shared" si="718"/>
        <v>""</v>
      </c>
      <c r="BR170" t="str">
        <f t="shared" si="719"/>
        <v>S0.0-1</v>
      </c>
      <c r="BS170" s="5" t="str">
        <f t="shared" si="720"/>
        <v>yes</v>
      </c>
      <c r="BT170" s="3"/>
      <c r="BU170" t="str">
        <f t="shared" si="721"/>
        <v>Sheets.Add(new SheetPdfSample("S0.0-1 - sheet title (163).pdf", "S0.0-1", "sheet title (163)", ST_TYPE03,"", " ", "S", "", "0", ".", "0", "-", "1", "", "", "", "", "", ""));</v>
      </c>
    </row>
    <row r="171" spans="2:73">
      <c r="B171" s="8">
        <f t="shared" si="672"/>
        <v>164</v>
      </c>
      <c r="C171" t="str">
        <f t="shared" si="673"/>
        <v>S0.0-2 - sheet title (164)</v>
      </c>
      <c r="D171" t="str">
        <f t="shared" si="674"/>
        <v>sheet title (164)</v>
      </c>
      <c r="E171" t="s">
        <v>438</v>
      </c>
      <c r="F171" s="27" t="str">
        <f>_xlfn.XLOOKUP(IF(AS171="""""",AR$2,IF(AY171="""""",AX$2,IF(BE171="""""",BD$2,IF(BK171="""""",BJ$2,IF(BQ171="""""",BP$2,6)))))+IF(Z171="""""",0,10), Sheet2!A$2:A$13, Sheet2!B$2:B$13)</f>
        <v>ST_TYPE03</v>
      </c>
      <c r="G171" s="8"/>
      <c r="H171" s="3">
        <v>0</v>
      </c>
      <c r="I171" s="3"/>
      <c r="J171" s="3">
        <v>1</v>
      </c>
      <c r="K171" s="22">
        <v>0</v>
      </c>
      <c r="L171" s="3">
        <v>1</v>
      </c>
      <c r="M171" s="22">
        <v>1</v>
      </c>
      <c r="N171" s="3">
        <v>1</v>
      </c>
      <c r="O171" s="24">
        <v>1</v>
      </c>
      <c r="P171" s="5">
        <v>1</v>
      </c>
      <c r="Q171" s="24">
        <v>0</v>
      </c>
      <c r="R171" s="3">
        <v>0</v>
      </c>
      <c r="S171" s="24">
        <v>0</v>
      </c>
      <c r="T171" s="3">
        <v>0</v>
      </c>
      <c r="U171" s="24">
        <v>0</v>
      </c>
      <c r="V171" s="3">
        <v>0</v>
      </c>
      <c r="X171" s="22">
        <v>1</v>
      </c>
      <c r="Y171" s="24" t="str">
        <f t="shared" ref="Y171:Y187" si="722">IF(H171=0,"",CODE(MID($E171,X171,H171)))</f>
        <v/>
      </c>
      <c r="Z171" s="17" t="str">
        <f t="shared" ref="Z171:Z187" si="723">""""&amp;IF(H171=0,"",MID($E171,X171,H171))&amp;""""</f>
        <v>""</v>
      </c>
      <c r="AA171" s="22">
        <v>0</v>
      </c>
      <c r="AB171" s="22">
        <f t="shared" ref="AB171:AB187" si="724">H171+X171</f>
        <v>1</v>
      </c>
      <c r="AC171" s="24" t="str">
        <f t="shared" ref="AC171:AC187" si="725">IF(AA171=0," ",CODE(MID($E171,AB171,AA171)))</f>
        <v xml:space="preserve"> </v>
      </c>
      <c r="AD171" s="17" t="str">
        <f t="shared" si="675"/>
        <v>" "</v>
      </c>
      <c r="AE171" s="22">
        <f t="shared" ref="AE171:AE187" si="726">AA171+AB171</f>
        <v>1</v>
      </c>
      <c r="AF171" s="24" t="str">
        <f t="shared" ref="AF171:AF187" si="727">IF(J171=0,"",MID($E171,AE171,J171))</f>
        <v>S</v>
      </c>
      <c r="AG171" s="17" t="str">
        <f t="shared" si="676"/>
        <v>"S"</v>
      </c>
      <c r="AH171" s="22">
        <f t="shared" ref="AH171:AH187" si="728">J171+AE171</f>
        <v>2</v>
      </c>
      <c r="AI171" s="24" t="str">
        <f t="shared" ref="AI171:AI187" si="729">IF(K171=0,"",CODE(MID($E171,AH171,K171)))</f>
        <v/>
      </c>
      <c r="AJ171" s="17" t="str">
        <f t="shared" ref="AJ171:AJ187" si="730">""""&amp;IF(K171=0,"",MID($E171,AH171,K171))&amp;""""</f>
        <v>""</v>
      </c>
      <c r="AK171" s="22">
        <f t="shared" ref="AK171:AK187" si="731">K171+AH171</f>
        <v>2</v>
      </c>
      <c r="AL171" s="24" t="str">
        <f t="shared" ref="AL171:AL187" si="732">IF(L171=0,"",MID($E171,AK171,L171))</f>
        <v>0</v>
      </c>
      <c r="AM171" s="17" t="str">
        <f t="shared" si="677"/>
        <v>"0"</v>
      </c>
      <c r="AN171" s="22">
        <f t="shared" ref="AN171:AN187" si="733">L171+AK171</f>
        <v>3</v>
      </c>
      <c r="AO171" s="24">
        <f t="shared" ref="AO171:AO187" si="734">IF(M171=0,"",CODE(MID($E171,AN171,M171)))</f>
        <v>46</v>
      </c>
      <c r="AP171" s="17" t="str">
        <f t="shared" ref="AP171:AP187" si="735">""""&amp;IF(M171=0,"",MID($E171,AN171,M171))&amp;""""</f>
        <v>"."</v>
      </c>
      <c r="AQ171" s="22">
        <f t="shared" ref="AQ171:AQ187" si="736">M171+AN171</f>
        <v>4</v>
      </c>
      <c r="AR171" s="24" t="str">
        <f t="shared" ref="AR171:AR187" si="737">IF(N171=0,"",MID($E171,AQ171,N171))</f>
        <v>0</v>
      </c>
      <c r="AS171" s="17" t="str">
        <f t="shared" ref="AS171:AS187" si="738">""""&amp;IF(N171=0,"",MID($E171,AQ171,N171))&amp;""""</f>
        <v>"0"</v>
      </c>
      <c r="AT171" s="22">
        <f t="shared" ref="AT171:AT187" si="739">N171+AQ171</f>
        <v>5</v>
      </c>
      <c r="AU171" s="24">
        <f t="shared" ref="AU171:AU187" si="740">IF(O171=0,"",CODE(MID($E171,AT171,O171)))</f>
        <v>45</v>
      </c>
      <c r="AV171" s="17" t="str">
        <f t="shared" ref="AV171:AV187" si="741">""""&amp;IF(O171=0,"",MID($E171,AT171,O171))&amp;""""</f>
        <v>"-"</v>
      </c>
      <c r="AW171" s="22">
        <f t="shared" ref="AW171:AW187" si="742">O171+AT171</f>
        <v>6</v>
      </c>
      <c r="AX171" s="24" t="str">
        <f t="shared" ref="AX171:AX187" si="743">IF(P171=0,"",MID($E171,AW171,P171))</f>
        <v>2</v>
      </c>
      <c r="AY171" s="17" t="str">
        <f t="shared" ref="AY171:AY187" si="744">""""&amp;IF(P171=0,"",MID($E171,AW171,P171))&amp;""""</f>
        <v>"2"</v>
      </c>
      <c r="AZ171" s="22">
        <f t="shared" ref="AZ171:AZ187" si="745">P171+AW171</f>
        <v>7</v>
      </c>
      <c r="BA171" s="24" t="str">
        <f t="shared" ref="BA171:BA187" si="746">IF(Q171=0,"",CODE(MID($E171,AZ171,Q171)))</f>
        <v/>
      </c>
      <c r="BB171" s="17" t="str">
        <f t="shared" ref="BB171:BB187" si="747">""""&amp;IF(Q171=0,"",MID($E171,AZ171,Q171))&amp;""""</f>
        <v>""</v>
      </c>
      <c r="BC171" s="22">
        <f t="shared" ref="BC171:BC187" si="748">Q171+AZ171</f>
        <v>7</v>
      </c>
      <c r="BD171" s="24" t="str">
        <f t="shared" ref="BD171:BD187" si="749">IF(R171=0,"",MID($E171,BC171,R171))</f>
        <v/>
      </c>
      <c r="BE171" s="17" t="str">
        <f t="shared" ref="BE171:BE187" si="750">""""&amp;IF(R171=0,"",MID($E171,BC171,R171))&amp;""""</f>
        <v>""</v>
      </c>
      <c r="BF171" s="22">
        <f t="shared" ref="BF171:BF187" si="751">R171+BC171</f>
        <v>7</v>
      </c>
      <c r="BG171" s="24" t="str">
        <f t="shared" ref="BG171:BG187" si="752">IF(S171=0,"",CODE(MID($E171,BF171,S171)))</f>
        <v/>
      </c>
      <c r="BH171" s="17" t="str">
        <f t="shared" ref="BH171:BH187" si="753">""""&amp;IF(S171=0,"",MID($E171,BF171,S171))&amp;""""</f>
        <v>""</v>
      </c>
      <c r="BI171" s="22">
        <f t="shared" ref="BI171:BI187" si="754">S171+BF171</f>
        <v>7</v>
      </c>
      <c r="BJ171" s="24" t="str">
        <f t="shared" ref="BJ171:BJ187" si="755">IF(T171=0,"",MID($E171,BI171,T171))</f>
        <v/>
      </c>
      <c r="BK171" s="17" t="str">
        <f t="shared" ref="BK171:BK187" si="756">""""&amp;IF(T171=0,"",MID($E171,BI171,T171))&amp;""""</f>
        <v>""</v>
      </c>
      <c r="BL171" s="22">
        <f t="shared" ref="BL171:BL187" si="757">T171+BI171</f>
        <v>7</v>
      </c>
      <c r="BM171" s="24" t="str">
        <f t="shared" ref="BM171:BM187" si="758">IF(U171=0,"",CODE(MID($E171,BL171,U171)))</f>
        <v/>
      </c>
      <c r="BN171" s="17" t="str">
        <f t="shared" ref="BN171:BN187" si="759">""""&amp;IF(U171=0,"",MID($E171,BL171,U171))&amp;""""</f>
        <v>""</v>
      </c>
      <c r="BO171" s="22">
        <f t="shared" ref="BO171:BO187" si="760">U171+BL171</f>
        <v>7</v>
      </c>
      <c r="BP171" s="24" t="str">
        <f t="shared" ref="BP171:BP187" si="761">IF(V171=0,"",MID($E171,BO171,V171))</f>
        <v/>
      </c>
      <c r="BQ171" s="17" t="str">
        <f t="shared" ref="BQ171:BQ187" si="762">""""&amp;IF(V171=0,"",MID($E171,BO171,V171))&amp;""""</f>
        <v>""</v>
      </c>
      <c r="BR171" t="str">
        <f t="shared" ref="BR171:BR187" si="763">IF(H171&gt;0,Y171,"")&amp;IF(J171&gt;0,AF171,"")&amp;IF(K171&gt;0,CHAR(AI171),"")&amp;IF(L171&gt;0,AL171,"")&amp;IF(M171&gt;0,CHAR(AO171),"")&amp;IF(N171&gt;0,AR171,"")&amp;IF(O171&gt;0,CHAR(AU171),"")&amp;IF(P171&gt;0,AX171,"")&amp;IF(Q171&gt;0,CHAR(BA171),"")&amp;IF(R171&gt;0,BD171,"")&amp;IF(S171&gt;0,CHAR(BG171),"")&amp;IF(T171&gt;0,BJ171,"")&amp;IF(U171&gt;0,BM171,"")&amp;IF(V171&gt;0,BP171,"")</f>
        <v>S0.0-2</v>
      </c>
      <c r="BS171" s="5" t="str">
        <f t="shared" ref="BS171:BS187" si="764">IF(BR171=E171,"yes","no")</f>
        <v>yes</v>
      </c>
      <c r="BT171" s="3"/>
      <c r="BU171" t="str">
        <f t="shared" ref="BU171:BU187" si="765">E$1&amp;""""&amp;C171&amp;E$4&amp;""""&amp;", "&amp;""""&amp;E171&amp;""""&amp;", "&amp;""""&amp;D171&amp;""""&amp;", "&amp;F171&amp;","&amp;Z171&amp;", "&amp;AD171&amp;", "&amp;AG171&amp;", "&amp;AJ171&amp;", "&amp;AM171&amp;", "&amp;AP171&amp;", "&amp;AS171&amp;", "&amp;AV171&amp;", "&amp;AY171&amp;", "&amp;BB171&amp;", "&amp;BE171&amp;", "&amp;BH171&amp;", "&amp;BK171&amp;", "&amp;BN171&amp;", "&amp;BQ171&amp;E$2</f>
        <v>Sheets.Add(new SheetPdfSample("S0.0-2 - sheet title (164).pdf", "S0.0-2", "sheet title (164)", ST_TYPE03,"", " ", "S", "", "0", ".", "0", "-", "2", "", "", "", "", "", ""));</v>
      </c>
    </row>
    <row r="172" spans="2:73">
      <c r="B172" s="8">
        <f t="shared" si="672"/>
        <v>165</v>
      </c>
      <c r="C172" t="str">
        <f t="shared" si="673"/>
        <v>S0.1-1 - sheet title (165)</v>
      </c>
      <c r="D172" t="str">
        <f t="shared" si="674"/>
        <v>sheet title (165)</v>
      </c>
      <c r="E172" t="s">
        <v>439</v>
      </c>
      <c r="F172" s="27" t="str">
        <f>_xlfn.XLOOKUP(IF(AS172="""""",AR$2,IF(AY172="""""",AX$2,IF(BE172="""""",BD$2,IF(BK172="""""",BJ$2,IF(BQ172="""""",BP$2,6)))))+IF(Z172="""""",0,10), Sheet2!A$2:A$13, Sheet2!B$2:B$13)</f>
        <v>ST_TYPE03</v>
      </c>
      <c r="G172" s="8"/>
      <c r="H172" s="3">
        <v>0</v>
      </c>
      <c r="I172" s="3"/>
      <c r="J172" s="3">
        <v>1</v>
      </c>
      <c r="K172" s="22">
        <v>0</v>
      </c>
      <c r="L172" s="3">
        <v>1</v>
      </c>
      <c r="M172" s="22">
        <v>1</v>
      </c>
      <c r="N172" s="3">
        <v>1</v>
      </c>
      <c r="O172" s="24">
        <v>1</v>
      </c>
      <c r="P172" s="5">
        <v>1</v>
      </c>
      <c r="Q172" s="24">
        <v>0</v>
      </c>
      <c r="R172" s="3">
        <v>0</v>
      </c>
      <c r="S172" s="24">
        <v>0</v>
      </c>
      <c r="T172" s="3">
        <v>0</v>
      </c>
      <c r="U172" s="24">
        <v>0</v>
      </c>
      <c r="V172" s="3">
        <v>0</v>
      </c>
      <c r="X172" s="22">
        <v>1</v>
      </c>
      <c r="Y172" s="24" t="str">
        <f t="shared" si="722"/>
        <v/>
      </c>
      <c r="Z172" s="17" t="str">
        <f t="shared" si="723"/>
        <v>""</v>
      </c>
      <c r="AA172" s="22">
        <v>0</v>
      </c>
      <c r="AB172" s="22">
        <f t="shared" si="724"/>
        <v>1</v>
      </c>
      <c r="AC172" s="24" t="str">
        <f t="shared" si="725"/>
        <v xml:space="preserve"> </v>
      </c>
      <c r="AD172" s="17" t="str">
        <f t="shared" si="675"/>
        <v>" "</v>
      </c>
      <c r="AE172" s="22">
        <f t="shared" si="726"/>
        <v>1</v>
      </c>
      <c r="AF172" s="24" t="str">
        <f t="shared" si="727"/>
        <v>S</v>
      </c>
      <c r="AG172" s="17" t="str">
        <f t="shared" si="676"/>
        <v>"S"</v>
      </c>
      <c r="AH172" s="22">
        <f t="shared" si="728"/>
        <v>2</v>
      </c>
      <c r="AI172" s="24" t="str">
        <f t="shared" si="729"/>
        <v/>
      </c>
      <c r="AJ172" s="17" t="str">
        <f t="shared" si="730"/>
        <v>""</v>
      </c>
      <c r="AK172" s="22">
        <f t="shared" si="731"/>
        <v>2</v>
      </c>
      <c r="AL172" s="24" t="str">
        <f t="shared" si="732"/>
        <v>0</v>
      </c>
      <c r="AM172" s="17" t="str">
        <f t="shared" si="677"/>
        <v>"0"</v>
      </c>
      <c r="AN172" s="22">
        <f t="shared" si="733"/>
        <v>3</v>
      </c>
      <c r="AO172" s="24">
        <f t="shared" si="734"/>
        <v>46</v>
      </c>
      <c r="AP172" s="17" t="str">
        <f t="shared" si="735"/>
        <v>"."</v>
      </c>
      <c r="AQ172" s="22">
        <f t="shared" si="736"/>
        <v>4</v>
      </c>
      <c r="AR172" s="24" t="str">
        <f t="shared" si="737"/>
        <v>1</v>
      </c>
      <c r="AS172" s="17" t="str">
        <f t="shared" si="738"/>
        <v>"1"</v>
      </c>
      <c r="AT172" s="22">
        <f t="shared" si="739"/>
        <v>5</v>
      </c>
      <c r="AU172" s="24">
        <f t="shared" si="740"/>
        <v>45</v>
      </c>
      <c r="AV172" s="17" t="str">
        <f t="shared" si="741"/>
        <v>"-"</v>
      </c>
      <c r="AW172" s="22">
        <f t="shared" si="742"/>
        <v>6</v>
      </c>
      <c r="AX172" s="24" t="str">
        <f t="shared" si="743"/>
        <v>1</v>
      </c>
      <c r="AY172" s="17" t="str">
        <f t="shared" si="744"/>
        <v>"1"</v>
      </c>
      <c r="AZ172" s="22">
        <f t="shared" si="745"/>
        <v>7</v>
      </c>
      <c r="BA172" s="24" t="str">
        <f t="shared" si="746"/>
        <v/>
      </c>
      <c r="BB172" s="17" t="str">
        <f t="shared" si="747"/>
        <v>""</v>
      </c>
      <c r="BC172" s="22">
        <f t="shared" si="748"/>
        <v>7</v>
      </c>
      <c r="BD172" s="24" t="str">
        <f t="shared" si="749"/>
        <v/>
      </c>
      <c r="BE172" s="17" t="str">
        <f t="shared" si="750"/>
        <v>""</v>
      </c>
      <c r="BF172" s="22">
        <f t="shared" si="751"/>
        <v>7</v>
      </c>
      <c r="BG172" s="24" t="str">
        <f t="shared" si="752"/>
        <v/>
      </c>
      <c r="BH172" s="17" t="str">
        <f t="shared" si="753"/>
        <v>""</v>
      </c>
      <c r="BI172" s="22">
        <f t="shared" si="754"/>
        <v>7</v>
      </c>
      <c r="BJ172" s="24" t="str">
        <f t="shared" si="755"/>
        <v/>
      </c>
      <c r="BK172" s="17" t="str">
        <f t="shared" si="756"/>
        <v>""</v>
      </c>
      <c r="BL172" s="22">
        <f t="shared" si="757"/>
        <v>7</v>
      </c>
      <c r="BM172" s="24" t="str">
        <f t="shared" si="758"/>
        <v/>
      </c>
      <c r="BN172" s="17" t="str">
        <f t="shared" si="759"/>
        <v>""</v>
      </c>
      <c r="BO172" s="22">
        <f t="shared" si="760"/>
        <v>7</v>
      </c>
      <c r="BP172" s="24" t="str">
        <f t="shared" si="761"/>
        <v/>
      </c>
      <c r="BQ172" s="17" t="str">
        <f t="shared" si="762"/>
        <v>""</v>
      </c>
      <c r="BR172" t="str">
        <f t="shared" si="763"/>
        <v>S0.1-1</v>
      </c>
      <c r="BS172" s="5" t="str">
        <f t="shared" si="764"/>
        <v>yes</v>
      </c>
      <c r="BT172" s="3"/>
      <c r="BU172" t="str">
        <f t="shared" si="765"/>
        <v>Sheets.Add(new SheetPdfSample("S0.1-1 - sheet title (165).pdf", "S0.1-1", "sheet title (165)", ST_TYPE03,"", " ", "S", "", "0", ".", "1", "-", "1", "", "", "", "", "", ""));</v>
      </c>
    </row>
    <row r="173" spans="2:73">
      <c r="B173" s="8">
        <f t="shared" si="672"/>
        <v>166</v>
      </c>
      <c r="C173" t="str">
        <f t="shared" si="673"/>
        <v>S0.1-2 - sheet title (166)</v>
      </c>
      <c r="D173" t="str">
        <f t="shared" si="674"/>
        <v>sheet title (166)</v>
      </c>
      <c r="E173" t="s">
        <v>440</v>
      </c>
      <c r="F173" s="27" t="str">
        <f>_xlfn.XLOOKUP(IF(AS173="""""",AR$2,IF(AY173="""""",AX$2,IF(BE173="""""",BD$2,IF(BK173="""""",BJ$2,IF(BQ173="""""",BP$2,6)))))+IF(Z173="""""",0,10), Sheet2!A$2:A$13, Sheet2!B$2:B$13)</f>
        <v>ST_TYPE03</v>
      </c>
      <c r="G173" s="8"/>
      <c r="H173" s="3">
        <v>0</v>
      </c>
      <c r="I173" s="3"/>
      <c r="J173" s="3">
        <v>1</v>
      </c>
      <c r="K173" s="22">
        <v>0</v>
      </c>
      <c r="L173" s="3">
        <v>1</v>
      </c>
      <c r="M173" s="22">
        <v>1</v>
      </c>
      <c r="N173" s="3">
        <v>1</v>
      </c>
      <c r="O173" s="24">
        <v>1</v>
      </c>
      <c r="P173" s="5">
        <v>1</v>
      </c>
      <c r="Q173" s="24">
        <v>0</v>
      </c>
      <c r="R173" s="3">
        <v>0</v>
      </c>
      <c r="S173" s="24">
        <v>0</v>
      </c>
      <c r="T173" s="3">
        <v>0</v>
      </c>
      <c r="U173" s="24">
        <v>0</v>
      </c>
      <c r="V173" s="3">
        <v>0</v>
      </c>
      <c r="X173" s="22">
        <v>1</v>
      </c>
      <c r="Y173" s="24" t="str">
        <f t="shared" si="722"/>
        <v/>
      </c>
      <c r="Z173" s="17" t="str">
        <f t="shared" si="723"/>
        <v>""</v>
      </c>
      <c r="AA173" s="22">
        <v>0</v>
      </c>
      <c r="AB173" s="22">
        <f t="shared" si="724"/>
        <v>1</v>
      </c>
      <c r="AC173" s="24" t="str">
        <f t="shared" si="725"/>
        <v xml:space="preserve"> </v>
      </c>
      <c r="AD173" s="17" t="str">
        <f t="shared" si="675"/>
        <v>" "</v>
      </c>
      <c r="AE173" s="22">
        <f t="shared" si="726"/>
        <v>1</v>
      </c>
      <c r="AF173" s="24" t="str">
        <f t="shared" si="727"/>
        <v>S</v>
      </c>
      <c r="AG173" s="17" t="str">
        <f t="shared" si="676"/>
        <v>"S"</v>
      </c>
      <c r="AH173" s="22">
        <f t="shared" si="728"/>
        <v>2</v>
      </c>
      <c r="AI173" s="24" t="str">
        <f t="shared" si="729"/>
        <v/>
      </c>
      <c r="AJ173" s="17" t="str">
        <f t="shared" si="730"/>
        <v>""</v>
      </c>
      <c r="AK173" s="22">
        <f t="shared" si="731"/>
        <v>2</v>
      </c>
      <c r="AL173" s="24" t="str">
        <f t="shared" si="732"/>
        <v>0</v>
      </c>
      <c r="AM173" s="17" t="str">
        <f t="shared" si="677"/>
        <v>"0"</v>
      </c>
      <c r="AN173" s="22">
        <f t="shared" si="733"/>
        <v>3</v>
      </c>
      <c r="AO173" s="24">
        <f t="shared" si="734"/>
        <v>46</v>
      </c>
      <c r="AP173" s="17" t="str">
        <f t="shared" si="735"/>
        <v>"."</v>
      </c>
      <c r="AQ173" s="22">
        <f t="shared" si="736"/>
        <v>4</v>
      </c>
      <c r="AR173" s="24" t="str">
        <f t="shared" si="737"/>
        <v>1</v>
      </c>
      <c r="AS173" s="17" t="str">
        <f t="shared" si="738"/>
        <v>"1"</v>
      </c>
      <c r="AT173" s="22">
        <f t="shared" si="739"/>
        <v>5</v>
      </c>
      <c r="AU173" s="24">
        <f t="shared" si="740"/>
        <v>45</v>
      </c>
      <c r="AV173" s="17" t="str">
        <f t="shared" si="741"/>
        <v>"-"</v>
      </c>
      <c r="AW173" s="22">
        <f t="shared" si="742"/>
        <v>6</v>
      </c>
      <c r="AX173" s="24" t="str">
        <f t="shared" si="743"/>
        <v>2</v>
      </c>
      <c r="AY173" s="17" t="str">
        <f t="shared" si="744"/>
        <v>"2"</v>
      </c>
      <c r="AZ173" s="22">
        <f t="shared" si="745"/>
        <v>7</v>
      </c>
      <c r="BA173" s="24" t="str">
        <f t="shared" si="746"/>
        <v/>
      </c>
      <c r="BB173" s="17" t="str">
        <f t="shared" si="747"/>
        <v>""</v>
      </c>
      <c r="BC173" s="22">
        <f t="shared" si="748"/>
        <v>7</v>
      </c>
      <c r="BD173" s="24" t="str">
        <f t="shared" si="749"/>
        <v/>
      </c>
      <c r="BE173" s="17" t="str">
        <f t="shared" si="750"/>
        <v>""</v>
      </c>
      <c r="BF173" s="22">
        <f t="shared" si="751"/>
        <v>7</v>
      </c>
      <c r="BG173" s="24" t="str">
        <f t="shared" si="752"/>
        <v/>
      </c>
      <c r="BH173" s="17" t="str">
        <f t="shared" si="753"/>
        <v>""</v>
      </c>
      <c r="BI173" s="22">
        <f t="shared" si="754"/>
        <v>7</v>
      </c>
      <c r="BJ173" s="24" t="str">
        <f t="shared" si="755"/>
        <v/>
      </c>
      <c r="BK173" s="17" t="str">
        <f t="shared" si="756"/>
        <v>""</v>
      </c>
      <c r="BL173" s="22">
        <f t="shared" si="757"/>
        <v>7</v>
      </c>
      <c r="BM173" s="24" t="str">
        <f t="shared" si="758"/>
        <v/>
      </c>
      <c r="BN173" s="17" t="str">
        <f t="shared" si="759"/>
        <v>""</v>
      </c>
      <c r="BO173" s="22">
        <f t="shared" si="760"/>
        <v>7</v>
      </c>
      <c r="BP173" s="24" t="str">
        <f t="shared" si="761"/>
        <v/>
      </c>
      <c r="BQ173" s="17" t="str">
        <f t="shared" si="762"/>
        <v>""</v>
      </c>
      <c r="BR173" t="str">
        <f t="shared" si="763"/>
        <v>S0.1-2</v>
      </c>
      <c r="BS173" s="5" t="str">
        <f t="shared" si="764"/>
        <v>yes</v>
      </c>
      <c r="BT173" s="3"/>
      <c r="BU173" t="str">
        <f t="shared" si="765"/>
        <v>Sheets.Add(new SheetPdfSample("S0.1-2 - sheet title (166).pdf", "S0.1-2", "sheet title (166)", ST_TYPE03,"", " ", "S", "", "0", ".", "1", "-", "2", "", "", "", "", "", ""));</v>
      </c>
    </row>
    <row r="174" spans="2:73">
      <c r="B174" s="8">
        <f t="shared" si="672"/>
        <v>167</v>
      </c>
      <c r="C174" t="str">
        <f t="shared" si="673"/>
        <v>S0.2-1 - sheet title (167)</v>
      </c>
      <c r="D174" t="str">
        <f t="shared" si="674"/>
        <v>sheet title (167)</v>
      </c>
      <c r="E174" t="s">
        <v>441</v>
      </c>
      <c r="F174" s="27" t="str">
        <f>_xlfn.XLOOKUP(IF(AS174="""""",AR$2,IF(AY174="""""",AX$2,IF(BE174="""""",BD$2,IF(BK174="""""",BJ$2,IF(BQ174="""""",BP$2,6)))))+IF(Z174="""""",0,10), Sheet2!A$2:A$13, Sheet2!B$2:B$13)</f>
        <v>ST_TYPE03</v>
      </c>
      <c r="G174" s="8"/>
      <c r="H174" s="3">
        <v>0</v>
      </c>
      <c r="I174" s="3"/>
      <c r="J174" s="3">
        <v>1</v>
      </c>
      <c r="K174" s="22">
        <v>0</v>
      </c>
      <c r="L174" s="3">
        <v>1</v>
      </c>
      <c r="M174" s="22">
        <v>1</v>
      </c>
      <c r="N174" s="3">
        <v>1</v>
      </c>
      <c r="O174" s="24">
        <v>1</v>
      </c>
      <c r="P174" s="5">
        <v>1</v>
      </c>
      <c r="Q174" s="24">
        <v>0</v>
      </c>
      <c r="R174" s="3">
        <v>0</v>
      </c>
      <c r="S174" s="24">
        <v>0</v>
      </c>
      <c r="T174" s="3">
        <v>0</v>
      </c>
      <c r="U174" s="24">
        <v>0</v>
      </c>
      <c r="V174" s="3">
        <v>0</v>
      </c>
      <c r="X174" s="22">
        <v>1</v>
      </c>
      <c r="Y174" s="24" t="str">
        <f t="shared" si="722"/>
        <v/>
      </c>
      <c r="Z174" s="17" t="str">
        <f t="shared" si="723"/>
        <v>""</v>
      </c>
      <c r="AA174" s="22">
        <v>0</v>
      </c>
      <c r="AB174" s="22">
        <f t="shared" si="724"/>
        <v>1</v>
      </c>
      <c r="AC174" s="24" t="str">
        <f t="shared" si="725"/>
        <v xml:space="preserve"> </v>
      </c>
      <c r="AD174" s="17" t="str">
        <f t="shared" si="675"/>
        <v>" "</v>
      </c>
      <c r="AE174" s="22">
        <f t="shared" si="726"/>
        <v>1</v>
      </c>
      <c r="AF174" s="24" t="str">
        <f t="shared" si="727"/>
        <v>S</v>
      </c>
      <c r="AG174" s="17" t="str">
        <f t="shared" si="676"/>
        <v>"S"</v>
      </c>
      <c r="AH174" s="22">
        <f t="shared" si="728"/>
        <v>2</v>
      </c>
      <c r="AI174" s="24" t="str">
        <f t="shared" si="729"/>
        <v/>
      </c>
      <c r="AJ174" s="17" t="str">
        <f t="shared" si="730"/>
        <v>""</v>
      </c>
      <c r="AK174" s="22">
        <f t="shared" si="731"/>
        <v>2</v>
      </c>
      <c r="AL174" s="24" t="str">
        <f t="shared" si="732"/>
        <v>0</v>
      </c>
      <c r="AM174" s="17" t="str">
        <f t="shared" si="677"/>
        <v>"0"</v>
      </c>
      <c r="AN174" s="22">
        <f t="shared" si="733"/>
        <v>3</v>
      </c>
      <c r="AO174" s="24">
        <f t="shared" si="734"/>
        <v>46</v>
      </c>
      <c r="AP174" s="17" t="str">
        <f t="shared" si="735"/>
        <v>"."</v>
      </c>
      <c r="AQ174" s="22">
        <f t="shared" si="736"/>
        <v>4</v>
      </c>
      <c r="AR174" s="24" t="str">
        <f t="shared" si="737"/>
        <v>2</v>
      </c>
      <c r="AS174" s="17" t="str">
        <f t="shared" si="738"/>
        <v>"2"</v>
      </c>
      <c r="AT174" s="22">
        <f t="shared" si="739"/>
        <v>5</v>
      </c>
      <c r="AU174" s="24">
        <f t="shared" si="740"/>
        <v>45</v>
      </c>
      <c r="AV174" s="17" t="str">
        <f t="shared" si="741"/>
        <v>"-"</v>
      </c>
      <c r="AW174" s="22">
        <f t="shared" si="742"/>
        <v>6</v>
      </c>
      <c r="AX174" s="24" t="str">
        <f t="shared" si="743"/>
        <v>1</v>
      </c>
      <c r="AY174" s="17" t="str">
        <f t="shared" si="744"/>
        <v>"1"</v>
      </c>
      <c r="AZ174" s="22">
        <f t="shared" si="745"/>
        <v>7</v>
      </c>
      <c r="BA174" s="24" t="str">
        <f t="shared" si="746"/>
        <v/>
      </c>
      <c r="BB174" s="17" t="str">
        <f t="shared" si="747"/>
        <v>""</v>
      </c>
      <c r="BC174" s="22">
        <f t="shared" si="748"/>
        <v>7</v>
      </c>
      <c r="BD174" s="24" t="str">
        <f t="shared" si="749"/>
        <v/>
      </c>
      <c r="BE174" s="17" t="str">
        <f t="shared" si="750"/>
        <v>""</v>
      </c>
      <c r="BF174" s="22">
        <f t="shared" si="751"/>
        <v>7</v>
      </c>
      <c r="BG174" s="24" t="str">
        <f t="shared" si="752"/>
        <v/>
      </c>
      <c r="BH174" s="17" t="str">
        <f t="shared" si="753"/>
        <v>""</v>
      </c>
      <c r="BI174" s="22">
        <f t="shared" si="754"/>
        <v>7</v>
      </c>
      <c r="BJ174" s="24" t="str">
        <f t="shared" si="755"/>
        <v/>
      </c>
      <c r="BK174" s="17" t="str">
        <f t="shared" si="756"/>
        <v>""</v>
      </c>
      <c r="BL174" s="22">
        <f t="shared" si="757"/>
        <v>7</v>
      </c>
      <c r="BM174" s="24" t="str">
        <f t="shared" si="758"/>
        <v/>
      </c>
      <c r="BN174" s="17" t="str">
        <f t="shared" si="759"/>
        <v>""</v>
      </c>
      <c r="BO174" s="22">
        <f t="shared" si="760"/>
        <v>7</v>
      </c>
      <c r="BP174" s="24" t="str">
        <f t="shared" si="761"/>
        <v/>
      </c>
      <c r="BQ174" s="17" t="str">
        <f t="shared" si="762"/>
        <v>""</v>
      </c>
      <c r="BR174" t="str">
        <f t="shared" si="763"/>
        <v>S0.2-1</v>
      </c>
      <c r="BS174" s="5" t="str">
        <f t="shared" si="764"/>
        <v>yes</v>
      </c>
      <c r="BT174" s="3"/>
      <c r="BU174" t="str">
        <f t="shared" si="765"/>
        <v>Sheets.Add(new SheetPdfSample("S0.2-1 - sheet title (167).pdf", "S0.2-1", "sheet title (167)", ST_TYPE03,"", " ", "S", "", "0", ".", "2", "-", "1", "", "", "", "", "", ""));</v>
      </c>
    </row>
    <row r="175" spans="2:73">
      <c r="B175" s="8">
        <f t="shared" si="672"/>
        <v>168</v>
      </c>
      <c r="C175" t="str">
        <f t="shared" si="673"/>
        <v>S0.3-1 - sheet title (168)</v>
      </c>
      <c r="D175" t="str">
        <f t="shared" si="674"/>
        <v>sheet title (168)</v>
      </c>
      <c r="E175" t="s">
        <v>442</v>
      </c>
      <c r="F175" s="27" t="str">
        <f>_xlfn.XLOOKUP(IF(AS175="""""",AR$2,IF(AY175="""""",AX$2,IF(BE175="""""",BD$2,IF(BK175="""""",BJ$2,IF(BQ175="""""",BP$2,6)))))+IF(Z175="""""",0,10), Sheet2!A$2:A$13, Sheet2!B$2:B$13)</f>
        <v>ST_TYPE03</v>
      </c>
      <c r="G175" s="8"/>
      <c r="H175" s="3">
        <v>0</v>
      </c>
      <c r="I175" s="3"/>
      <c r="J175" s="3">
        <v>1</v>
      </c>
      <c r="K175" s="22">
        <v>0</v>
      </c>
      <c r="L175" s="3">
        <v>1</v>
      </c>
      <c r="M175" s="22">
        <v>1</v>
      </c>
      <c r="N175" s="3">
        <v>1</v>
      </c>
      <c r="O175" s="24">
        <v>1</v>
      </c>
      <c r="P175" s="5">
        <v>1</v>
      </c>
      <c r="Q175" s="24">
        <v>0</v>
      </c>
      <c r="R175" s="3">
        <v>0</v>
      </c>
      <c r="S175" s="24">
        <v>0</v>
      </c>
      <c r="T175" s="3">
        <v>0</v>
      </c>
      <c r="U175" s="24">
        <v>0</v>
      </c>
      <c r="V175" s="3">
        <v>0</v>
      </c>
      <c r="X175" s="22">
        <v>1</v>
      </c>
      <c r="Y175" s="24" t="str">
        <f t="shared" si="722"/>
        <v/>
      </c>
      <c r="Z175" s="17" t="str">
        <f t="shared" si="723"/>
        <v>""</v>
      </c>
      <c r="AA175" s="22">
        <v>0</v>
      </c>
      <c r="AB175" s="22">
        <f t="shared" si="724"/>
        <v>1</v>
      </c>
      <c r="AC175" s="24" t="str">
        <f t="shared" si="725"/>
        <v xml:space="preserve"> </v>
      </c>
      <c r="AD175" s="17" t="str">
        <f t="shared" si="675"/>
        <v>" "</v>
      </c>
      <c r="AE175" s="22">
        <f t="shared" si="726"/>
        <v>1</v>
      </c>
      <c r="AF175" s="24" t="str">
        <f t="shared" si="727"/>
        <v>S</v>
      </c>
      <c r="AG175" s="17" t="str">
        <f t="shared" si="676"/>
        <v>"S"</v>
      </c>
      <c r="AH175" s="22">
        <f t="shared" si="728"/>
        <v>2</v>
      </c>
      <c r="AI175" s="24" t="str">
        <f t="shared" si="729"/>
        <v/>
      </c>
      <c r="AJ175" s="17" t="str">
        <f t="shared" si="730"/>
        <v>""</v>
      </c>
      <c r="AK175" s="22">
        <f t="shared" si="731"/>
        <v>2</v>
      </c>
      <c r="AL175" s="24" t="str">
        <f t="shared" si="732"/>
        <v>0</v>
      </c>
      <c r="AM175" s="17" t="str">
        <f t="shared" si="677"/>
        <v>"0"</v>
      </c>
      <c r="AN175" s="22">
        <f t="shared" si="733"/>
        <v>3</v>
      </c>
      <c r="AO175" s="24">
        <f t="shared" si="734"/>
        <v>46</v>
      </c>
      <c r="AP175" s="17" t="str">
        <f t="shared" si="735"/>
        <v>"."</v>
      </c>
      <c r="AQ175" s="22">
        <f t="shared" si="736"/>
        <v>4</v>
      </c>
      <c r="AR175" s="24" t="str">
        <f t="shared" si="737"/>
        <v>3</v>
      </c>
      <c r="AS175" s="17" t="str">
        <f t="shared" si="738"/>
        <v>"3"</v>
      </c>
      <c r="AT175" s="22">
        <f t="shared" si="739"/>
        <v>5</v>
      </c>
      <c r="AU175" s="24">
        <f t="shared" si="740"/>
        <v>45</v>
      </c>
      <c r="AV175" s="17" t="str">
        <f t="shared" si="741"/>
        <v>"-"</v>
      </c>
      <c r="AW175" s="22">
        <f t="shared" si="742"/>
        <v>6</v>
      </c>
      <c r="AX175" s="24" t="str">
        <f t="shared" si="743"/>
        <v>1</v>
      </c>
      <c r="AY175" s="17" t="str">
        <f t="shared" si="744"/>
        <v>"1"</v>
      </c>
      <c r="AZ175" s="22">
        <f t="shared" si="745"/>
        <v>7</v>
      </c>
      <c r="BA175" s="24" t="str">
        <f t="shared" si="746"/>
        <v/>
      </c>
      <c r="BB175" s="17" t="str">
        <f t="shared" si="747"/>
        <v>""</v>
      </c>
      <c r="BC175" s="22">
        <f t="shared" si="748"/>
        <v>7</v>
      </c>
      <c r="BD175" s="24" t="str">
        <f t="shared" si="749"/>
        <v/>
      </c>
      <c r="BE175" s="17" t="str">
        <f t="shared" si="750"/>
        <v>""</v>
      </c>
      <c r="BF175" s="22">
        <f t="shared" si="751"/>
        <v>7</v>
      </c>
      <c r="BG175" s="24" t="str">
        <f t="shared" si="752"/>
        <v/>
      </c>
      <c r="BH175" s="17" t="str">
        <f t="shared" si="753"/>
        <v>""</v>
      </c>
      <c r="BI175" s="22">
        <f t="shared" si="754"/>
        <v>7</v>
      </c>
      <c r="BJ175" s="24" t="str">
        <f t="shared" si="755"/>
        <v/>
      </c>
      <c r="BK175" s="17" t="str">
        <f t="shared" si="756"/>
        <v>""</v>
      </c>
      <c r="BL175" s="22">
        <f t="shared" si="757"/>
        <v>7</v>
      </c>
      <c r="BM175" s="24" t="str">
        <f t="shared" si="758"/>
        <v/>
      </c>
      <c r="BN175" s="17" t="str">
        <f t="shared" si="759"/>
        <v>""</v>
      </c>
      <c r="BO175" s="22">
        <f t="shared" si="760"/>
        <v>7</v>
      </c>
      <c r="BP175" s="24" t="str">
        <f t="shared" si="761"/>
        <v/>
      </c>
      <c r="BQ175" s="17" t="str">
        <f t="shared" si="762"/>
        <v>""</v>
      </c>
      <c r="BR175" t="str">
        <f t="shared" si="763"/>
        <v>S0.3-1</v>
      </c>
      <c r="BS175" s="5" t="str">
        <f t="shared" si="764"/>
        <v>yes</v>
      </c>
      <c r="BT175" s="3"/>
      <c r="BU175" t="str">
        <f t="shared" si="765"/>
        <v>Sheets.Add(new SheetPdfSample("S0.3-1 - sheet title (168).pdf", "S0.3-1", "sheet title (168)", ST_TYPE03,"", " ", "S", "", "0", ".", "3", "-", "1", "", "", "", "", "", ""));</v>
      </c>
    </row>
    <row r="176" spans="2:73">
      <c r="B176" s="8">
        <f t="shared" si="672"/>
        <v>169</v>
      </c>
      <c r="C176" t="str">
        <f t="shared" si="673"/>
        <v>S0.3-2 - sheet title (169)</v>
      </c>
      <c r="D176" t="str">
        <f t="shared" si="674"/>
        <v>sheet title (169)</v>
      </c>
      <c r="E176" t="s">
        <v>443</v>
      </c>
      <c r="F176" s="27" t="str">
        <f>_xlfn.XLOOKUP(IF(AS176="""""",AR$2,IF(AY176="""""",AX$2,IF(BE176="""""",BD$2,IF(BK176="""""",BJ$2,IF(BQ176="""""",BP$2,6)))))+IF(Z176="""""",0,10), Sheet2!A$2:A$13, Sheet2!B$2:B$13)</f>
        <v>ST_TYPE03</v>
      </c>
      <c r="G176" s="8"/>
      <c r="H176" s="3">
        <v>0</v>
      </c>
      <c r="I176" s="3"/>
      <c r="J176" s="3">
        <v>1</v>
      </c>
      <c r="K176" s="22">
        <v>0</v>
      </c>
      <c r="L176" s="3">
        <v>1</v>
      </c>
      <c r="M176" s="22">
        <v>1</v>
      </c>
      <c r="N176" s="3">
        <v>1</v>
      </c>
      <c r="O176" s="24">
        <v>1</v>
      </c>
      <c r="P176" s="5">
        <v>1</v>
      </c>
      <c r="Q176" s="24">
        <v>0</v>
      </c>
      <c r="R176" s="3">
        <v>0</v>
      </c>
      <c r="S176" s="24">
        <v>0</v>
      </c>
      <c r="T176" s="3">
        <v>0</v>
      </c>
      <c r="U176" s="24">
        <v>0</v>
      </c>
      <c r="V176" s="3">
        <v>0</v>
      </c>
      <c r="X176" s="22">
        <v>1</v>
      </c>
      <c r="Y176" s="24" t="str">
        <f t="shared" si="722"/>
        <v/>
      </c>
      <c r="Z176" s="17" t="str">
        <f t="shared" si="723"/>
        <v>""</v>
      </c>
      <c r="AA176" s="22">
        <v>0</v>
      </c>
      <c r="AB176" s="22">
        <f t="shared" si="724"/>
        <v>1</v>
      </c>
      <c r="AC176" s="24" t="str">
        <f t="shared" si="725"/>
        <v xml:space="preserve"> </v>
      </c>
      <c r="AD176" s="17" t="str">
        <f t="shared" si="675"/>
        <v>" "</v>
      </c>
      <c r="AE176" s="22">
        <f t="shared" si="726"/>
        <v>1</v>
      </c>
      <c r="AF176" s="24" t="str">
        <f t="shared" si="727"/>
        <v>S</v>
      </c>
      <c r="AG176" s="17" t="str">
        <f t="shared" si="676"/>
        <v>"S"</v>
      </c>
      <c r="AH176" s="22">
        <f t="shared" si="728"/>
        <v>2</v>
      </c>
      <c r="AI176" s="24" t="str">
        <f t="shared" si="729"/>
        <v/>
      </c>
      <c r="AJ176" s="17" t="str">
        <f t="shared" si="730"/>
        <v>""</v>
      </c>
      <c r="AK176" s="22">
        <f t="shared" si="731"/>
        <v>2</v>
      </c>
      <c r="AL176" s="24" t="str">
        <f t="shared" si="732"/>
        <v>0</v>
      </c>
      <c r="AM176" s="17" t="str">
        <f t="shared" si="677"/>
        <v>"0"</v>
      </c>
      <c r="AN176" s="22">
        <f t="shared" si="733"/>
        <v>3</v>
      </c>
      <c r="AO176" s="24">
        <f t="shared" si="734"/>
        <v>46</v>
      </c>
      <c r="AP176" s="17" t="str">
        <f t="shared" si="735"/>
        <v>"."</v>
      </c>
      <c r="AQ176" s="22">
        <f t="shared" si="736"/>
        <v>4</v>
      </c>
      <c r="AR176" s="24" t="str">
        <f t="shared" si="737"/>
        <v>3</v>
      </c>
      <c r="AS176" s="17" t="str">
        <f t="shared" si="738"/>
        <v>"3"</v>
      </c>
      <c r="AT176" s="22">
        <f t="shared" si="739"/>
        <v>5</v>
      </c>
      <c r="AU176" s="24">
        <f t="shared" si="740"/>
        <v>45</v>
      </c>
      <c r="AV176" s="17" t="str">
        <f t="shared" si="741"/>
        <v>"-"</v>
      </c>
      <c r="AW176" s="22">
        <f t="shared" si="742"/>
        <v>6</v>
      </c>
      <c r="AX176" s="24" t="str">
        <f t="shared" si="743"/>
        <v>2</v>
      </c>
      <c r="AY176" s="17" t="str">
        <f t="shared" si="744"/>
        <v>"2"</v>
      </c>
      <c r="AZ176" s="22">
        <f t="shared" si="745"/>
        <v>7</v>
      </c>
      <c r="BA176" s="24" t="str">
        <f t="shared" si="746"/>
        <v/>
      </c>
      <c r="BB176" s="17" t="str">
        <f t="shared" si="747"/>
        <v>""</v>
      </c>
      <c r="BC176" s="22">
        <f t="shared" si="748"/>
        <v>7</v>
      </c>
      <c r="BD176" s="24" t="str">
        <f t="shared" si="749"/>
        <v/>
      </c>
      <c r="BE176" s="17" t="str">
        <f t="shared" si="750"/>
        <v>""</v>
      </c>
      <c r="BF176" s="22">
        <f t="shared" si="751"/>
        <v>7</v>
      </c>
      <c r="BG176" s="24" t="str">
        <f t="shared" si="752"/>
        <v/>
      </c>
      <c r="BH176" s="17" t="str">
        <f t="shared" si="753"/>
        <v>""</v>
      </c>
      <c r="BI176" s="22">
        <f t="shared" si="754"/>
        <v>7</v>
      </c>
      <c r="BJ176" s="24" t="str">
        <f t="shared" si="755"/>
        <v/>
      </c>
      <c r="BK176" s="17" t="str">
        <f t="shared" si="756"/>
        <v>""</v>
      </c>
      <c r="BL176" s="22">
        <f t="shared" si="757"/>
        <v>7</v>
      </c>
      <c r="BM176" s="24" t="str">
        <f t="shared" si="758"/>
        <v/>
      </c>
      <c r="BN176" s="17" t="str">
        <f t="shared" si="759"/>
        <v>""</v>
      </c>
      <c r="BO176" s="22">
        <f t="shared" si="760"/>
        <v>7</v>
      </c>
      <c r="BP176" s="24" t="str">
        <f t="shared" si="761"/>
        <v/>
      </c>
      <c r="BQ176" s="17" t="str">
        <f t="shared" si="762"/>
        <v>""</v>
      </c>
      <c r="BR176" t="str">
        <f t="shared" si="763"/>
        <v>S0.3-2</v>
      </c>
      <c r="BS176" s="5" t="str">
        <f t="shared" si="764"/>
        <v>yes</v>
      </c>
      <c r="BT176" s="3"/>
      <c r="BU176" t="str">
        <f t="shared" si="765"/>
        <v>Sheets.Add(new SheetPdfSample("S0.3-2 - sheet title (169).pdf", "S0.3-2", "sheet title (169)", ST_TYPE03,"", " ", "S", "", "0", ".", "3", "-", "2", "", "", "", "", "", ""));</v>
      </c>
    </row>
    <row r="177" spans="2:73">
      <c r="B177" s="8">
        <f t="shared" si="672"/>
        <v>170</v>
      </c>
      <c r="C177" t="str">
        <f t="shared" si="673"/>
        <v>S0.4-1 - sheet title (170)</v>
      </c>
      <c r="D177" t="str">
        <f t="shared" si="674"/>
        <v>sheet title (170)</v>
      </c>
      <c r="E177" t="s">
        <v>444</v>
      </c>
      <c r="F177" s="27" t="str">
        <f>_xlfn.XLOOKUP(IF(AS177="""""",AR$2,IF(AY177="""""",AX$2,IF(BE177="""""",BD$2,IF(BK177="""""",BJ$2,IF(BQ177="""""",BP$2,6)))))+IF(Z177="""""",0,10), Sheet2!A$2:A$13, Sheet2!B$2:B$13)</f>
        <v>ST_TYPE03</v>
      </c>
      <c r="G177" s="8"/>
      <c r="H177" s="3">
        <v>0</v>
      </c>
      <c r="I177" s="3"/>
      <c r="J177" s="3">
        <v>1</v>
      </c>
      <c r="K177" s="22">
        <v>0</v>
      </c>
      <c r="L177" s="3">
        <v>1</v>
      </c>
      <c r="M177" s="22">
        <v>1</v>
      </c>
      <c r="N177" s="3">
        <v>1</v>
      </c>
      <c r="O177" s="24">
        <v>1</v>
      </c>
      <c r="P177" s="5">
        <v>1</v>
      </c>
      <c r="Q177" s="24">
        <v>0</v>
      </c>
      <c r="R177" s="3">
        <v>0</v>
      </c>
      <c r="S177" s="24">
        <v>0</v>
      </c>
      <c r="T177" s="3">
        <v>0</v>
      </c>
      <c r="U177" s="24">
        <v>0</v>
      </c>
      <c r="V177" s="3">
        <v>0</v>
      </c>
      <c r="X177" s="22">
        <v>1</v>
      </c>
      <c r="Y177" s="24" t="str">
        <f t="shared" si="722"/>
        <v/>
      </c>
      <c r="Z177" s="17" t="str">
        <f t="shared" si="723"/>
        <v>""</v>
      </c>
      <c r="AA177" s="22">
        <v>0</v>
      </c>
      <c r="AB177" s="22">
        <f t="shared" si="724"/>
        <v>1</v>
      </c>
      <c r="AC177" s="24" t="str">
        <f t="shared" si="725"/>
        <v xml:space="preserve"> </v>
      </c>
      <c r="AD177" s="17" t="str">
        <f t="shared" si="675"/>
        <v>" "</v>
      </c>
      <c r="AE177" s="22">
        <f t="shared" si="726"/>
        <v>1</v>
      </c>
      <c r="AF177" s="24" t="str">
        <f t="shared" si="727"/>
        <v>S</v>
      </c>
      <c r="AG177" s="17" t="str">
        <f t="shared" si="676"/>
        <v>"S"</v>
      </c>
      <c r="AH177" s="22">
        <f t="shared" si="728"/>
        <v>2</v>
      </c>
      <c r="AI177" s="24" t="str">
        <f t="shared" si="729"/>
        <v/>
      </c>
      <c r="AJ177" s="17" t="str">
        <f t="shared" si="730"/>
        <v>""</v>
      </c>
      <c r="AK177" s="22">
        <f t="shared" si="731"/>
        <v>2</v>
      </c>
      <c r="AL177" s="24" t="str">
        <f t="shared" si="732"/>
        <v>0</v>
      </c>
      <c r="AM177" s="17" t="str">
        <f t="shared" si="677"/>
        <v>"0"</v>
      </c>
      <c r="AN177" s="22">
        <f t="shared" si="733"/>
        <v>3</v>
      </c>
      <c r="AO177" s="24">
        <f t="shared" si="734"/>
        <v>46</v>
      </c>
      <c r="AP177" s="17" t="str">
        <f t="shared" si="735"/>
        <v>"."</v>
      </c>
      <c r="AQ177" s="22">
        <f t="shared" si="736"/>
        <v>4</v>
      </c>
      <c r="AR177" s="24" t="str">
        <f t="shared" si="737"/>
        <v>4</v>
      </c>
      <c r="AS177" s="17" t="str">
        <f t="shared" si="738"/>
        <v>"4"</v>
      </c>
      <c r="AT177" s="22">
        <f t="shared" si="739"/>
        <v>5</v>
      </c>
      <c r="AU177" s="24">
        <f t="shared" si="740"/>
        <v>45</v>
      </c>
      <c r="AV177" s="17" t="str">
        <f t="shared" si="741"/>
        <v>"-"</v>
      </c>
      <c r="AW177" s="22">
        <f t="shared" si="742"/>
        <v>6</v>
      </c>
      <c r="AX177" s="24" t="str">
        <f t="shared" si="743"/>
        <v>1</v>
      </c>
      <c r="AY177" s="17" t="str">
        <f t="shared" si="744"/>
        <v>"1"</v>
      </c>
      <c r="AZ177" s="22">
        <f t="shared" si="745"/>
        <v>7</v>
      </c>
      <c r="BA177" s="24" t="str">
        <f t="shared" si="746"/>
        <v/>
      </c>
      <c r="BB177" s="17" t="str">
        <f t="shared" si="747"/>
        <v>""</v>
      </c>
      <c r="BC177" s="22">
        <f t="shared" si="748"/>
        <v>7</v>
      </c>
      <c r="BD177" s="24" t="str">
        <f t="shared" si="749"/>
        <v/>
      </c>
      <c r="BE177" s="17" t="str">
        <f t="shared" si="750"/>
        <v>""</v>
      </c>
      <c r="BF177" s="22">
        <f t="shared" si="751"/>
        <v>7</v>
      </c>
      <c r="BG177" s="24" t="str">
        <f t="shared" si="752"/>
        <v/>
      </c>
      <c r="BH177" s="17" t="str">
        <f t="shared" si="753"/>
        <v>""</v>
      </c>
      <c r="BI177" s="22">
        <f t="shared" si="754"/>
        <v>7</v>
      </c>
      <c r="BJ177" s="24" t="str">
        <f t="shared" si="755"/>
        <v/>
      </c>
      <c r="BK177" s="17" t="str">
        <f t="shared" si="756"/>
        <v>""</v>
      </c>
      <c r="BL177" s="22">
        <f t="shared" si="757"/>
        <v>7</v>
      </c>
      <c r="BM177" s="24" t="str">
        <f t="shared" si="758"/>
        <v/>
      </c>
      <c r="BN177" s="17" t="str">
        <f t="shared" si="759"/>
        <v>""</v>
      </c>
      <c r="BO177" s="22">
        <f t="shared" si="760"/>
        <v>7</v>
      </c>
      <c r="BP177" s="24" t="str">
        <f t="shared" si="761"/>
        <v/>
      </c>
      <c r="BQ177" s="17" t="str">
        <f t="shared" si="762"/>
        <v>""</v>
      </c>
      <c r="BR177" t="str">
        <f t="shared" si="763"/>
        <v>S0.4-1</v>
      </c>
      <c r="BS177" s="5" t="str">
        <f t="shared" si="764"/>
        <v>yes</v>
      </c>
      <c r="BT177" s="3"/>
      <c r="BU177" t="str">
        <f t="shared" si="765"/>
        <v>Sheets.Add(new SheetPdfSample("S0.4-1 - sheet title (170).pdf", "S0.4-1", "sheet title (170)", ST_TYPE03,"", " ", "S", "", "0", ".", "4", "-", "1", "", "", "", "", "", ""));</v>
      </c>
    </row>
    <row r="178" spans="2:73">
      <c r="B178" s="8">
        <f t="shared" si="672"/>
        <v>171</v>
      </c>
      <c r="C178" t="str">
        <f t="shared" si="673"/>
        <v>S0.5-1 - sheet title (171)</v>
      </c>
      <c r="D178" t="str">
        <f t="shared" si="674"/>
        <v>sheet title (171)</v>
      </c>
      <c r="E178" t="s">
        <v>445</v>
      </c>
      <c r="F178" s="27" t="str">
        <f>_xlfn.XLOOKUP(IF(AS178="""""",AR$2,IF(AY178="""""",AX$2,IF(BE178="""""",BD$2,IF(BK178="""""",BJ$2,IF(BQ178="""""",BP$2,6)))))+IF(Z178="""""",0,10), Sheet2!A$2:A$13, Sheet2!B$2:B$13)</f>
        <v>ST_TYPE03</v>
      </c>
      <c r="G178" s="8"/>
      <c r="H178" s="3">
        <v>0</v>
      </c>
      <c r="I178" s="3"/>
      <c r="J178" s="3">
        <v>1</v>
      </c>
      <c r="K178" s="22">
        <v>0</v>
      </c>
      <c r="L178" s="3">
        <v>1</v>
      </c>
      <c r="M178" s="22">
        <v>1</v>
      </c>
      <c r="N178" s="3">
        <v>1</v>
      </c>
      <c r="O178" s="24">
        <v>1</v>
      </c>
      <c r="P178" s="5">
        <v>1</v>
      </c>
      <c r="Q178" s="24">
        <v>0</v>
      </c>
      <c r="R178" s="3">
        <v>0</v>
      </c>
      <c r="S178" s="24">
        <v>0</v>
      </c>
      <c r="T178" s="3">
        <v>0</v>
      </c>
      <c r="U178" s="24">
        <v>0</v>
      </c>
      <c r="V178" s="3">
        <v>0</v>
      </c>
      <c r="X178" s="22">
        <v>1</v>
      </c>
      <c r="Y178" s="24" t="str">
        <f t="shared" si="722"/>
        <v/>
      </c>
      <c r="Z178" s="17" t="str">
        <f t="shared" si="723"/>
        <v>""</v>
      </c>
      <c r="AA178" s="22">
        <v>0</v>
      </c>
      <c r="AB178" s="22">
        <f t="shared" si="724"/>
        <v>1</v>
      </c>
      <c r="AC178" s="24" t="str">
        <f t="shared" si="725"/>
        <v xml:space="preserve"> </v>
      </c>
      <c r="AD178" s="17" t="str">
        <f t="shared" si="675"/>
        <v>" "</v>
      </c>
      <c r="AE178" s="22">
        <f t="shared" si="726"/>
        <v>1</v>
      </c>
      <c r="AF178" s="24" t="str">
        <f t="shared" si="727"/>
        <v>S</v>
      </c>
      <c r="AG178" s="17" t="str">
        <f t="shared" si="676"/>
        <v>"S"</v>
      </c>
      <c r="AH178" s="22">
        <f t="shared" si="728"/>
        <v>2</v>
      </c>
      <c r="AI178" s="24" t="str">
        <f t="shared" si="729"/>
        <v/>
      </c>
      <c r="AJ178" s="17" t="str">
        <f t="shared" si="730"/>
        <v>""</v>
      </c>
      <c r="AK178" s="22">
        <f t="shared" si="731"/>
        <v>2</v>
      </c>
      <c r="AL178" s="24" t="str">
        <f t="shared" si="732"/>
        <v>0</v>
      </c>
      <c r="AM178" s="17" t="str">
        <f t="shared" si="677"/>
        <v>"0"</v>
      </c>
      <c r="AN178" s="22">
        <f t="shared" si="733"/>
        <v>3</v>
      </c>
      <c r="AO178" s="24">
        <f t="shared" si="734"/>
        <v>46</v>
      </c>
      <c r="AP178" s="17" t="str">
        <f t="shared" si="735"/>
        <v>"."</v>
      </c>
      <c r="AQ178" s="22">
        <f t="shared" si="736"/>
        <v>4</v>
      </c>
      <c r="AR178" s="24" t="str">
        <f t="shared" si="737"/>
        <v>5</v>
      </c>
      <c r="AS178" s="17" t="str">
        <f t="shared" si="738"/>
        <v>"5"</v>
      </c>
      <c r="AT178" s="22">
        <f t="shared" si="739"/>
        <v>5</v>
      </c>
      <c r="AU178" s="24">
        <f t="shared" si="740"/>
        <v>45</v>
      </c>
      <c r="AV178" s="17" t="str">
        <f t="shared" si="741"/>
        <v>"-"</v>
      </c>
      <c r="AW178" s="22">
        <f t="shared" si="742"/>
        <v>6</v>
      </c>
      <c r="AX178" s="24" t="str">
        <f t="shared" si="743"/>
        <v>1</v>
      </c>
      <c r="AY178" s="17" t="str">
        <f t="shared" si="744"/>
        <v>"1"</v>
      </c>
      <c r="AZ178" s="22">
        <f t="shared" si="745"/>
        <v>7</v>
      </c>
      <c r="BA178" s="24" t="str">
        <f t="shared" si="746"/>
        <v/>
      </c>
      <c r="BB178" s="17" t="str">
        <f t="shared" si="747"/>
        <v>""</v>
      </c>
      <c r="BC178" s="22">
        <f t="shared" si="748"/>
        <v>7</v>
      </c>
      <c r="BD178" s="24" t="str">
        <f t="shared" si="749"/>
        <v/>
      </c>
      <c r="BE178" s="17" t="str">
        <f t="shared" si="750"/>
        <v>""</v>
      </c>
      <c r="BF178" s="22">
        <f t="shared" si="751"/>
        <v>7</v>
      </c>
      <c r="BG178" s="24" t="str">
        <f t="shared" si="752"/>
        <v/>
      </c>
      <c r="BH178" s="17" t="str">
        <f t="shared" si="753"/>
        <v>""</v>
      </c>
      <c r="BI178" s="22">
        <f t="shared" si="754"/>
        <v>7</v>
      </c>
      <c r="BJ178" s="24" t="str">
        <f t="shared" si="755"/>
        <v/>
      </c>
      <c r="BK178" s="17" t="str">
        <f t="shared" si="756"/>
        <v>""</v>
      </c>
      <c r="BL178" s="22">
        <f t="shared" si="757"/>
        <v>7</v>
      </c>
      <c r="BM178" s="24" t="str">
        <f t="shared" si="758"/>
        <v/>
      </c>
      <c r="BN178" s="17" t="str">
        <f t="shared" si="759"/>
        <v>""</v>
      </c>
      <c r="BO178" s="22">
        <f t="shared" si="760"/>
        <v>7</v>
      </c>
      <c r="BP178" s="24" t="str">
        <f t="shared" si="761"/>
        <v/>
      </c>
      <c r="BQ178" s="17" t="str">
        <f t="shared" si="762"/>
        <v>""</v>
      </c>
      <c r="BR178" t="str">
        <f t="shared" si="763"/>
        <v>S0.5-1</v>
      </c>
      <c r="BS178" s="5" t="str">
        <f t="shared" si="764"/>
        <v>yes</v>
      </c>
      <c r="BT178" s="3"/>
      <c r="BU178" t="str">
        <f t="shared" si="765"/>
        <v>Sheets.Add(new SheetPdfSample("S0.5-1 - sheet title (171).pdf", "S0.5-1", "sheet title (171)", ST_TYPE03,"", " ", "S", "", "0", ".", "5", "-", "1", "", "", "", "", "", ""));</v>
      </c>
    </row>
    <row r="179" spans="2:73">
      <c r="B179" s="8">
        <f t="shared" si="672"/>
        <v>172</v>
      </c>
      <c r="C179" t="str">
        <f t="shared" si="673"/>
        <v>S0.5-2 - sheet title (172)</v>
      </c>
      <c r="D179" t="str">
        <f t="shared" si="674"/>
        <v>sheet title (172)</v>
      </c>
      <c r="E179" t="s">
        <v>446</v>
      </c>
      <c r="F179" s="27" t="str">
        <f>_xlfn.XLOOKUP(IF(AS179="""""",AR$2,IF(AY179="""""",AX$2,IF(BE179="""""",BD$2,IF(BK179="""""",BJ$2,IF(BQ179="""""",BP$2,6)))))+IF(Z179="""""",0,10), Sheet2!A$2:A$13, Sheet2!B$2:B$13)</f>
        <v>ST_TYPE03</v>
      </c>
      <c r="G179" s="8"/>
      <c r="H179" s="3">
        <v>0</v>
      </c>
      <c r="I179" s="3"/>
      <c r="J179" s="3">
        <v>1</v>
      </c>
      <c r="K179" s="22">
        <v>0</v>
      </c>
      <c r="L179" s="3">
        <v>1</v>
      </c>
      <c r="M179" s="22">
        <v>1</v>
      </c>
      <c r="N179" s="3">
        <v>1</v>
      </c>
      <c r="O179" s="24">
        <v>1</v>
      </c>
      <c r="P179" s="5">
        <v>1</v>
      </c>
      <c r="Q179" s="24">
        <v>0</v>
      </c>
      <c r="R179" s="3">
        <v>0</v>
      </c>
      <c r="S179" s="24">
        <v>0</v>
      </c>
      <c r="T179" s="3">
        <v>0</v>
      </c>
      <c r="U179" s="24">
        <v>0</v>
      </c>
      <c r="V179" s="3">
        <v>0</v>
      </c>
      <c r="X179" s="22">
        <v>1</v>
      </c>
      <c r="Y179" s="24" t="str">
        <f t="shared" si="722"/>
        <v/>
      </c>
      <c r="Z179" s="17" t="str">
        <f t="shared" si="723"/>
        <v>""</v>
      </c>
      <c r="AA179" s="22">
        <v>0</v>
      </c>
      <c r="AB179" s="22">
        <f t="shared" si="724"/>
        <v>1</v>
      </c>
      <c r="AC179" s="24" t="str">
        <f t="shared" si="725"/>
        <v xml:space="preserve"> </v>
      </c>
      <c r="AD179" s="17" t="str">
        <f t="shared" si="675"/>
        <v>" "</v>
      </c>
      <c r="AE179" s="22">
        <f t="shared" si="726"/>
        <v>1</v>
      </c>
      <c r="AF179" s="24" t="str">
        <f t="shared" si="727"/>
        <v>S</v>
      </c>
      <c r="AG179" s="17" t="str">
        <f t="shared" si="676"/>
        <v>"S"</v>
      </c>
      <c r="AH179" s="22">
        <f t="shared" si="728"/>
        <v>2</v>
      </c>
      <c r="AI179" s="24" t="str">
        <f t="shared" si="729"/>
        <v/>
      </c>
      <c r="AJ179" s="17" t="str">
        <f t="shared" si="730"/>
        <v>""</v>
      </c>
      <c r="AK179" s="22">
        <f t="shared" si="731"/>
        <v>2</v>
      </c>
      <c r="AL179" s="24" t="str">
        <f t="shared" si="732"/>
        <v>0</v>
      </c>
      <c r="AM179" s="17" t="str">
        <f t="shared" si="677"/>
        <v>"0"</v>
      </c>
      <c r="AN179" s="22">
        <f t="shared" si="733"/>
        <v>3</v>
      </c>
      <c r="AO179" s="24">
        <f t="shared" si="734"/>
        <v>46</v>
      </c>
      <c r="AP179" s="17" t="str">
        <f t="shared" si="735"/>
        <v>"."</v>
      </c>
      <c r="AQ179" s="22">
        <f t="shared" si="736"/>
        <v>4</v>
      </c>
      <c r="AR179" s="24" t="str">
        <f t="shared" si="737"/>
        <v>5</v>
      </c>
      <c r="AS179" s="17" t="str">
        <f t="shared" si="738"/>
        <v>"5"</v>
      </c>
      <c r="AT179" s="22">
        <f t="shared" si="739"/>
        <v>5</v>
      </c>
      <c r="AU179" s="24">
        <f t="shared" si="740"/>
        <v>45</v>
      </c>
      <c r="AV179" s="17" t="str">
        <f t="shared" si="741"/>
        <v>"-"</v>
      </c>
      <c r="AW179" s="22">
        <f t="shared" si="742"/>
        <v>6</v>
      </c>
      <c r="AX179" s="24" t="str">
        <f t="shared" si="743"/>
        <v>2</v>
      </c>
      <c r="AY179" s="17" t="str">
        <f t="shared" si="744"/>
        <v>"2"</v>
      </c>
      <c r="AZ179" s="22">
        <f t="shared" si="745"/>
        <v>7</v>
      </c>
      <c r="BA179" s="24" t="str">
        <f t="shared" si="746"/>
        <v/>
      </c>
      <c r="BB179" s="17" t="str">
        <f t="shared" si="747"/>
        <v>""</v>
      </c>
      <c r="BC179" s="22">
        <f t="shared" si="748"/>
        <v>7</v>
      </c>
      <c r="BD179" s="24" t="str">
        <f t="shared" si="749"/>
        <v/>
      </c>
      <c r="BE179" s="17" t="str">
        <f t="shared" si="750"/>
        <v>""</v>
      </c>
      <c r="BF179" s="22">
        <f t="shared" si="751"/>
        <v>7</v>
      </c>
      <c r="BG179" s="24" t="str">
        <f t="shared" si="752"/>
        <v/>
      </c>
      <c r="BH179" s="17" t="str">
        <f t="shared" si="753"/>
        <v>""</v>
      </c>
      <c r="BI179" s="22">
        <f t="shared" si="754"/>
        <v>7</v>
      </c>
      <c r="BJ179" s="24" t="str">
        <f t="shared" si="755"/>
        <v/>
      </c>
      <c r="BK179" s="17" t="str">
        <f t="shared" si="756"/>
        <v>""</v>
      </c>
      <c r="BL179" s="22">
        <f t="shared" si="757"/>
        <v>7</v>
      </c>
      <c r="BM179" s="24" t="str">
        <f t="shared" si="758"/>
        <v/>
      </c>
      <c r="BN179" s="17" t="str">
        <f t="shared" si="759"/>
        <v>""</v>
      </c>
      <c r="BO179" s="22">
        <f t="shared" si="760"/>
        <v>7</v>
      </c>
      <c r="BP179" s="24" t="str">
        <f t="shared" si="761"/>
        <v/>
      </c>
      <c r="BQ179" s="17" t="str">
        <f t="shared" si="762"/>
        <v>""</v>
      </c>
      <c r="BR179" t="str">
        <f t="shared" si="763"/>
        <v>S0.5-2</v>
      </c>
      <c r="BS179" s="5" t="str">
        <f t="shared" si="764"/>
        <v>yes</v>
      </c>
      <c r="BT179" s="3"/>
      <c r="BU179" t="str">
        <f t="shared" si="765"/>
        <v>Sheets.Add(new SheetPdfSample("S0.5-2 - sheet title (172).pdf", "S0.5-2", "sheet title (172)", ST_TYPE03,"", " ", "S", "", "0", ".", "5", "-", "2", "", "", "", "", "", ""));</v>
      </c>
    </row>
    <row r="180" spans="2:73">
      <c r="B180" s="8">
        <f t="shared" si="672"/>
        <v>173</v>
      </c>
      <c r="C180" t="str">
        <f t="shared" si="673"/>
        <v>S2.1-G - sheet title (173)</v>
      </c>
      <c r="D180" t="str">
        <f t="shared" si="674"/>
        <v>sheet title (173)</v>
      </c>
      <c r="E180" t="s">
        <v>447</v>
      </c>
      <c r="F180" s="27" t="str">
        <f>_xlfn.XLOOKUP(IF(AS180="""""",AR$2,IF(AY180="""""",AX$2,IF(BE180="""""",BD$2,IF(BK180="""""",BJ$2,IF(BQ180="""""",BP$2,6)))))+IF(Z180="""""",0,10), Sheet2!A$2:A$13, Sheet2!B$2:B$13)</f>
        <v>ST_TYPE03</v>
      </c>
      <c r="G180" s="8"/>
      <c r="H180" s="3">
        <v>0</v>
      </c>
      <c r="I180" s="3"/>
      <c r="J180" s="3">
        <v>1</v>
      </c>
      <c r="K180" s="22">
        <v>0</v>
      </c>
      <c r="L180" s="3">
        <v>1</v>
      </c>
      <c r="M180" s="22">
        <v>1</v>
      </c>
      <c r="N180" s="3">
        <v>1</v>
      </c>
      <c r="O180" s="24">
        <v>1</v>
      </c>
      <c r="P180" s="5">
        <v>1</v>
      </c>
      <c r="Q180" s="24">
        <v>0</v>
      </c>
      <c r="R180" s="3">
        <v>0</v>
      </c>
      <c r="S180" s="24">
        <v>0</v>
      </c>
      <c r="T180" s="3">
        <v>0</v>
      </c>
      <c r="U180" s="24">
        <v>0</v>
      </c>
      <c r="V180" s="3">
        <v>0</v>
      </c>
      <c r="X180" s="22">
        <v>1</v>
      </c>
      <c r="Y180" s="24" t="str">
        <f t="shared" si="722"/>
        <v/>
      </c>
      <c r="Z180" s="17" t="str">
        <f t="shared" si="723"/>
        <v>""</v>
      </c>
      <c r="AA180" s="22">
        <v>0</v>
      </c>
      <c r="AB180" s="22">
        <f t="shared" si="724"/>
        <v>1</v>
      </c>
      <c r="AC180" s="24" t="str">
        <f t="shared" si="725"/>
        <v xml:space="preserve"> </v>
      </c>
      <c r="AD180" s="17" t="str">
        <f t="shared" si="675"/>
        <v>" "</v>
      </c>
      <c r="AE180" s="22">
        <f t="shared" si="726"/>
        <v>1</v>
      </c>
      <c r="AF180" s="24" t="str">
        <f t="shared" si="727"/>
        <v>S</v>
      </c>
      <c r="AG180" s="17" t="str">
        <f t="shared" si="676"/>
        <v>"S"</v>
      </c>
      <c r="AH180" s="22">
        <f t="shared" si="728"/>
        <v>2</v>
      </c>
      <c r="AI180" s="24" t="str">
        <f t="shared" si="729"/>
        <v/>
      </c>
      <c r="AJ180" s="17" t="str">
        <f t="shared" si="730"/>
        <v>""</v>
      </c>
      <c r="AK180" s="22">
        <f t="shared" si="731"/>
        <v>2</v>
      </c>
      <c r="AL180" s="24" t="str">
        <f t="shared" si="732"/>
        <v>2</v>
      </c>
      <c r="AM180" s="17" t="str">
        <f t="shared" si="677"/>
        <v>"2"</v>
      </c>
      <c r="AN180" s="22">
        <f t="shared" si="733"/>
        <v>3</v>
      </c>
      <c r="AO180" s="24">
        <f t="shared" si="734"/>
        <v>46</v>
      </c>
      <c r="AP180" s="17" t="str">
        <f t="shared" si="735"/>
        <v>"."</v>
      </c>
      <c r="AQ180" s="22">
        <f t="shared" si="736"/>
        <v>4</v>
      </c>
      <c r="AR180" s="24" t="str">
        <f t="shared" si="737"/>
        <v>1</v>
      </c>
      <c r="AS180" s="17" t="str">
        <f t="shared" si="738"/>
        <v>"1"</v>
      </c>
      <c r="AT180" s="22">
        <f t="shared" si="739"/>
        <v>5</v>
      </c>
      <c r="AU180" s="24">
        <f t="shared" si="740"/>
        <v>45</v>
      </c>
      <c r="AV180" s="17" t="str">
        <f t="shared" si="741"/>
        <v>"-"</v>
      </c>
      <c r="AW180" s="22">
        <f t="shared" si="742"/>
        <v>6</v>
      </c>
      <c r="AX180" s="24" t="str">
        <f t="shared" si="743"/>
        <v>G</v>
      </c>
      <c r="AY180" s="17" t="str">
        <f t="shared" si="744"/>
        <v>"G"</v>
      </c>
      <c r="AZ180" s="22">
        <f t="shared" si="745"/>
        <v>7</v>
      </c>
      <c r="BA180" s="24" t="str">
        <f t="shared" si="746"/>
        <v/>
      </c>
      <c r="BB180" s="17" t="str">
        <f t="shared" si="747"/>
        <v>""</v>
      </c>
      <c r="BC180" s="22">
        <f t="shared" si="748"/>
        <v>7</v>
      </c>
      <c r="BD180" s="24" t="str">
        <f t="shared" si="749"/>
        <v/>
      </c>
      <c r="BE180" s="17" t="str">
        <f t="shared" si="750"/>
        <v>""</v>
      </c>
      <c r="BF180" s="22">
        <f t="shared" si="751"/>
        <v>7</v>
      </c>
      <c r="BG180" s="24" t="str">
        <f t="shared" si="752"/>
        <v/>
      </c>
      <c r="BH180" s="17" t="str">
        <f t="shared" si="753"/>
        <v>""</v>
      </c>
      <c r="BI180" s="22">
        <f t="shared" si="754"/>
        <v>7</v>
      </c>
      <c r="BJ180" s="24" t="str">
        <f t="shared" si="755"/>
        <v/>
      </c>
      <c r="BK180" s="17" t="str">
        <f t="shared" si="756"/>
        <v>""</v>
      </c>
      <c r="BL180" s="22">
        <f t="shared" si="757"/>
        <v>7</v>
      </c>
      <c r="BM180" s="24" t="str">
        <f t="shared" si="758"/>
        <v/>
      </c>
      <c r="BN180" s="17" t="str">
        <f t="shared" si="759"/>
        <v>""</v>
      </c>
      <c r="BO180" s="22">
        <f t="shared" si="760"/>
        <v>7</v>
      </c>
      <c r="BP180" s="24" t="str">
        <f t="shared" si="761"/>
        <v/>
      </c>
      <c r="BQ180" s="17" t="str">
        <f t="shared" si="762"/>
        <v>""</v>
      </c>
      <c r="BR180" t="str">
        <f t="shared" si="763"/>
        <v>S2.1-G</v>
      </c>
      <c r="BS180" s="5" t="str">
        <f t="shared" si="764"/>
        <v>yes</v>
      </c>
      <c r="BT180" s="3"/>
      <c r="BU180" t="str">
        <f t="shared" si="765"/>
        <v>Sheets.Add(new SheetPdfSample("S2.1-G - sheet title (173).pdf", "S2.1-G", "sheet title (173)", ST_TYPE03,"", " ", "S", "", "2", ".", "1", "-", "G", "", "", "", "", "", ""));</v>
      </c>
    </row>
    <row r="181" spans="2:73">
      <c r="B181" s="8">
        <f t="shared" si="672"/>
        <v>174</v>
      </c>
      <c r="C181" t="str">
        <f t="shared" si="673"/>
        <v>S2.1-M - sheet title (174)</v>
      </c>
      <c r="D181" t="str">
        <f t="shared" si="674"/>
        <v>sheet title (174)</v>
      </c>
      <c r="E181" t="s">
        <v>448</v>
      </c>
      <c r="F181" s="27" t="str">
        <f>_xlfn.XLOOKUP(IF(AS181="""""",AR$2,IF(AY181="""""",AX$2,IF(BE181="""""",BD$2,IF(BK181="""""",BJ$2,IF(BQ181="""""",BP$2,6)))))+IF(Z181="""""",0,10), Sheet2!A$2:A$13, Sheet2!B$2:B$13)</f>
        <v>ST_TYPE03</v>
      </c>
      <c r="G181" s="8"/>
      <c r="H181" s="3">
        <v>0</v>
      </c>
      <c r="I181" s="3"/>
      <c r="J181" s="3">
        <v>1</v>
      </c>
      <c r="K181" s="22">
        <v>0</v>
      </c>
      <c r="L181" s="3">
        <v>1</v>
      </c>
      <c r="M181" s="22">
        <v>1</v>
      </c>
      <c r="N181" s="3">
        <v>1</v>
      </c>
      <c r="O181" s="24">
        <v>1</v>
      </c>
      <c r="P181" s="5">
        <v>1</v>
      </c>
      <c r="Q181" s="24">
        <v>0</v>
      </c>
      <c r="R181" s="3">
        <v>0</v>
      </c>
      <c r="S181" s="24">
        <v>0</v>
      </c>
      <c r="T181" s="3">
        <v>0</v>
      </c>
      <c r="U181" s="24">
        <v>0</v>
      </c>
      <c r="V181" s="3">
        <v>0</v>
      </c>
      <c r="X181" s="22">
        <v>1</v>
      </c>
      <c r="Y181" s="24" t="str">
        <f t="shared" si="722"/>
        <v/>
      </c>
      <c r="Z181" s="17" t="str">
        <f t="shared" si="723"/>
        <v>""</v>
      </c>
      <c r="AA181" s="22">
        <v>0</v>
      </c>
      <c r="AB181" s="22">
        <f t="shared" si="724"/>
        <v>1</v>
      </c>
      <c r="AC181" s="24" t="str">
        <f t="shared" si="725"/>
        <v xml:space="preserve"> </v>
      </c>
      <c r="AD181" s="17" t="str">
        <f t="shared" si="675"/>
        <v>" "</v>
      </c>
      <c r="AE181" s="22">
        <f t="shared" si="726"/>
        <v>1</v>
      </c>
      <c r="AF181" s="24" t="str">
        <f t="shared" si="727"/>
        <v>S</v>
      </c>
      <c r="AG181" s="17" t="str">
        <f t="shared" si="676"/>
        <v>"S"</v>
      </c>
      <c r="AH181" s="22">
        <f t="shared" si="728"/>
        <v>2</v>
      </c>
      <c r="AI181" s="24" t="str">
        <f t="shared" si="729"/>
        <v/>
      </c>
      <c r="AJ181" s="17" t="str">
        <f t="shared" si="730"/>
        <v>""</v>
      </c>
      <c r="AK181" s="22">
        <f t="shared" si="731"/>
        <v>2</v>
      </c>
      <c r="AL181" s="24" t="str">
        <f t="shared" si="732"/>
        <v>2</v>
      </c>
      <c r="AM181" s="17" t="str">
        <f t="shared" si="677"/>
        <v>"2"</v>
      </c>
      <c r="AN181" s="22">
        <f t="shared" si="733"/>
        <v>3</v>
      </c>
      <c r="AO181" s="24">
        <f t="shared" si="734"/>
        <v>46</v>
      </c>
      <c r="AP181" s="17" t="str">
        <f t="shared" si="735"/>
        <v>"."</v>
      </c>
      <c r="AQ181" s="22">
        <f t="shared" si="736"/>
        <v>4</v>
      </c>
      <c r="AR181" s="24" t="str">
        <f t="shared" si="737"/>
        <v>1</v>
      </c>
      <c r="AS181" s="17" t="str">
        <f t="shared" si="738"/>
        <v>"1"</v>
      </c>
      <c r="AT181" s="22">
        <f t="shared" si="739"/>
        <v>5</v>
      </c>
      <c r="AU181" s="24">
        <f t="shared" si="740"/>
        <v>45</v>
      </c>
      <c r="AV181" s="17" t="str">
        <f t="shared" si="741"/>
        <v>"-"</v>
      </c>
      <c r="AW181" s="22">
        <f t="shared" si="742"/>
        <v>6</v>
      </c>
      <c r="AX181" s="24" t="str">
        <f t="shared" si="743"/>
        <v>M</v>
      </c>
      <c r="AY181" s="17" t="str">
        <f t="shared" si="744"/>
        <v>"M"</v>
      </c>
      <c r="AZ181" s="22">
        <f t="shared" si="745"/>
        <v>7</v>
      </c>
      <c r="BA181" s="24" t="str">
        <f t="shared" si="746"/>
        <v/>
      </c>
      <c r="BB181" s="17" t="str">
        <f t="shared" si="747"/>
        <v>""</v>
      </c>
      <c r="BC181" s="22">
        <f t="shared" si="748"/>
        <v>7</v>
      </c>
      <c r="BD181" s="24" t="str">
        <f t="shared" si="749"/>
        <v/>
      </c>
      <c r="BE181" s="17" t="str">
        <f t="shared" si="750"/>
        <v>""</v>
      </c>
      <c r="BF181" s="22">
        <f t="shared" si="751"/>
        <v>7</v>
      </c>
      <c r="BG181" s="24" t="str">
        <f t="shared" si="752"/>
        <v/>
      </c>
      <c r="BH181" s="17" t="str">
        <f t="shared" si="753"/>
        <v>""</v>
      </c>
      <c r="BI181" s="22">
        <f t="shared" si="754"/>
        <v>7</v>
      </c>
      <c r="BJ181" s="24" t="str">
        <f t="shared" si="755"/>
        <v/>
      </c>
      <c r="BK181" s="17" t="str">
        <f t="shared" si="756"/>
        <v>""</v>
      </c>
      <c r="BL181" s="22">
        <f t="shared" si="757"/>
        <v>7</v>
      </c>
      <c r="BM181" s="24" t="str">
        <f t="shared" si="758"/>
        <v/>
      </c>
      <c r="BN181" s="17" t="str">
        <f t="shared" si="759"/>
        <v>""</v>
      </c>
      <c r="BO181" s="22">
        <f t="shared" si="760"/>
        <v>7</v>
      </c>
      <c r="BP181" s="24" t="str">
        <f t="shared" si="761"/>
        <v/>
      </c>
      <c r="BQ181" s="17" t="str">
        <f t="shared" si="762"/>
        <v>""</v>
      </c>
      <c r="BR181" t="str">
        <f t="shared" si="763"/>
        <v>S2.1-M</v>
      </c>
      <c r="BS181" s="5" t="str">
        <f t="shared" si="764"/>
        <v>yes</v>
      </c>
      <c r="BT181" s="3"/>
      <c r="BU181" t="str">
        <f t="shared" si="765"/>
        <v>Sheets.Add(new SheetPdfSample("S2.1-M - sheet title (174).pdf", "S2.1-M", "sheet title (174)", ST_TYPE03,"", " ", "S", "", "2", ".", "1", "-", "M", "", "", "", "", "", ""));</v>
      </c>
    </row>
    <row r="182" spans="2:73">
      <c r="B182" s="8">
        <f t="shared" si="672"/>
        <v>175</v>
      </c>
      <c r="C182" t="str">
        <f t="shared" si="673"/>
        <v>S2.1-P1 - sheet title (175)</v>
      </c>
      <c r="D182" t="str">
        <f t="shared" si="674"/>
        <v>sheet title (175)</v>
      </c>
      <c r="E182" t="s">
        <v>449</v>
      </c>
      <c r="F182" s="27" t="str">
        <f>_xlfn.XLOOKUP(IF(AS182="""""",AR$2,IF(AY182="""""",AX$2,IF(BE182="""""",BD$2,IF(BK182="""""",BJ$2,IF(BQ182="""""",BP$2,6)))))+IF(Z182="""""",0,10), Sheet2!A$2:A$13, Sheet2!B$2:B$13)</f>
        <v>ST_TYPE03</v>
      </c>
      <c r="G182" s="8"/>
      <c r="H182" s="3">
        <v>0</v>
      </c>
      <c r="I182" s="3"/>
      <c r="J182" s="3">
        <v>1</v>
      </c>
      <c r="K182" s="22">
        <v>0</v>
      </c>
      <c r="L182" s="3">
        <v>1</v>
      </c>
      <c r="M182" s="22">
        <v>1</v>
      </c>
      <c r="N182" s="3">
        <v>1</v>
      </c>
      <c r="O182" s="24">
        <v>1</v>
      </c>
      <c r="P182" s="5">
        <v>2</v>
      </c>
      <c r="Q182" s="24">
        <v>0</v>
      </c>
      <c r="R182" s="3">
        <v>0</v>
      </c>
      <c r="S182" s="24">
        <v>0</v>
      </c>
      <c r="T182" s="3">
        <v>0</v>
      </c>
      <c r="U182" s="24">
        <v>0</v>
      </c>
      <c r="V182" s="3">
        <v>0</v>
      </c>
      <c r="X182" s="22">
        <v>1</v>
      </c>
      <c r="Y182" s="24" t="str">
        <f t="shared" si="722"/>
        <v/>
      </c>
      <c r="Z182" s="17" t="str">
        <f t="shared" si="723"/>
        <v>""</v>
      </c>
      <c r="AA182" s="22">
        <v>0</v>
      </c>
      <c r="AB182" s="22">
        <f t="shared" si="724"/>
        <v>1</v>
      </c>
      <c r="AC182" s="24" t="str">
        <f t="shared" si="725"/>
        <v xml:space="preserve"> </v>
      </c>
      <c r="AD182" s="17" t="str">
        <f t="shared" si="675"/>
        <v>" "</v>
      </c>
      <c r="AE182" s="22">
        <f t="shared" si="726"/>
        <v>1</v>
      </c>
      <c r="AF182" s="24" t="str">
        <f t="shared" si="727"/>
        <v>S</v>
      </c>
      <c r="AG182" s="17" t="str">
        <f t="shared" si="676"/>
        <v>"S"</v>
      </c>
      <c r="AH182" s="22">
        <f t="shared" si="728"/>
        <v>2</v>
      </c>
      <c r="AI182" s="24" t="str">
        <f t="shared" si="729"/>
        <v/>
      </c>
      <c r="AJ182" s="17" t="str">
        <f t="shared" si="730"/>
        <v>""</v>
      </c>
      <c r="AK182" s="22">
        <f t="shared" si="731"/>
        <v>2</v>
      </c>
      <c r="AL182" s="24" t="str">
        <f t="shared" si="732"/>
        <v>2</v>
      </c>
      <c r="AM182" s="17" t="str">
        <f t="shared" si="677"/>
        <v>"2"</v>
      </c>
      <c r="AN182" s="22">
        <f t="shared" si="733"/>
        <v>3</v>
      </c>
      <c r="AO182" s="24">
        <f t="shared" si="734"/>
        <v>46</v>
      </c>
      <c r="AP182" s="17" t="str">
        <f t="shared" si="735"/>
        <v>"."</v>
      </c>
      <c r="AQ182" s="22">
        <f t="shared" si="736"/>
        <v>4</v>
      </c>
      <c r="AR182" s="24" t="str">
        <f t="shared" si="737"/>
        <v>1</v>
      </c>
      <c r="AS182" s="17" t="str">
        <f t="shared" si="738"/>
        <v>"1"</v>
      </c>
      <c r="AT182" s="22">
        <f t="shared" si="739"/>
        <v>5</v>
      </c>
      <c r="AU182" s="24">
        <f t="shared" si="740"/>
        <v>45</v>
      </c>
      <c r="AV182" s="17" t="str">
        <f t="shared" si="741"/>
        <v>"-"</v>
      </c>
      <c r="AW182" s="22">
        <f t="shared" si="742"/>
        <v>6</v>
      </c>
      <c r="AX182" s="24" t="str">
        <f t="shared" si="743"/>
        <v>P1</v>
      </c>
      <c r="AY182" s="17" t="str">
        <f t="shared" si="744"/>
        <v>"P1"</v>
      </c>
      <c r="AZ182" s="22">
        <f t="shared" si="745"/>
        <v>8</v>
      </c>
      <c r="BA182" s="24" t="str">
        <f t="shared" si="746"/>
        <v/>
      </c>
      <c r="BB182" s="17" t="str">
        <f t="shared" si="747"/>
        <v>""</v>
      </c>
      <c r="BC182" s="22">
        <f t="shared" si="748"/>
        <v>8</v>
      </c>
      <c r="BD182" s="24" t="str">
        <f t="shared" si="749"/>
        <v/>
      </c>
      <c r="BE182" s="17" t="str">
        <f t="shared" si="750"/>
        <v>""</v>
      </c>
      <c r="BF182" s="22">
        <f t="shared" si="751"/>
        <v>8</v>
      </c>
      <c r="BG182" s="24" t="str">
        <f t="shared" si="752"/>
        <v/>
      </c>
      <c r="BH182" s="17" t="str">
        <f t="shared" si="753"/>
        <v>""</v>
      </c>
      <c r="BI182" s="22">
        <f t="shared" si="754"/>
        <v>8</v>
      </c>
      <c r="BJ182" s="24" t="str">
        <f t="shared" si="755"/>
        <v/>
      </c>
      <c r="BK182" s="17" t="str">
        <f t="shared" si="756"/>
        <v>""</v>
      </c>
      <c r="BL182" s="22">
        <f t="shared" si="757"/>
        <v>8</v>
      </c>
      <c r="BM182" s="24" t="str">
        <f t="shared" si="758"/>
        <v/>
      </c>
      <c r="BN182" s="17" t="str">
        <f t="shared" si="759"/>
        <v>""</v>
      </c>
      <c r="BO182" s="22">
        <f t="shared" si="760"/>
        <v>8</v>
      </c>
      <c r="BP182" s="24" t="str">
        <f t="shared" si="761"/>
        <v/>
      </c>
      <c r="BQ182" s="17" t="str">
        <f t="shared" si="762"/>
        <v>""</v>
      </c>
      <c r="BR182" t="str">
        <f t="shared" si="763"/>
        <v>S2.1-P1</v>
      </c>
      <c r="BS182" s="5" t="str">
        <f t="shared" si="764"/>
        <v>yes</v>
      </c>
      <c r="BT182" s="3"/>
      <c r="BU182" t="str">
        <f t="shared" si="765"/>
        <v>Sheets.Add(new SheetPdfSample("S2.1-P1 - sheet title (175).pdf", "S2.1-P1", "sheet title (175)", ST_TYPE03,"", " ", "S", "", "2", ".", "1", "-", "P1", "", "", "", "", "", ""));</v>
      </c>
    </row>
    <row r="183" spans="2:73">
      <c r="B183" s="8">
        <f t="shared" si="672"/>
        <v>176</v>
      </c>
      <c r="C183" t="str">
        <f t="shared" si="673"/>
        <v>S2.1-P2 - sheet title (176)</v>
      </c>
      <c r="D183" t="str">
        <f t="shared" si="674"/>
        <v>sheet title (176)</v>
      </c>
      <c r="E183" t="s">
        <v>450</v>
      </c>
      <c r="F183" s="27" t="str">
        <f>_xlfn.XLOOKUP(IF(AS183="""""",AR$2,IF(AY183="""""",AX$2,IF(BE183="""""",BD$2,IF(BK183="""""",BJ$2,IF(BQ183="""""",BP$2,6)))))+IF(Z183="""""",0,10), Sheet2!A$2:A$13, Sheet2!B$2:B$13)</f>
        <v>ST_TYPE03</v>
      </c>
      <c r="G183" s="8"/>
      <c r="H183" s="3">
        <v>0</v>
      </c>
      <c r="I183" s="3"/>
      <c r="J183" s="3">
        <v>1</v>
      </c>
      <c r="K183" s="22">
        <v>0</v>
      </c>
      <c r="L183" s="3">
        <v>1</v>
      </c>
      <c r="M183" s="22">
        <v>1</v>
      </c>
      <c r="N183" s="3">
        <v>1</v>
      </c>
      <c r="O183" s="24">
        <v>1</v>
      </c>
      <c r="P183" s="5">
        <v>2</v>
      </c>
      <c r="Q183" s="24">
        <v>0</v>
      </c>
      <c r="R183" s="3">
        <v>0</v>
      </c>
      <c r="S183" s="24">
        <v>0</v>
      </c>
      <c r="T183" s="3">
        <v>0</v>
      </c>
      <c r="U183" s="24">
        <v>0</v>
      </c>
      <c r="V183" s="3">
        <v>0</v>
      </c>
      <c r="X183" s="22">
        <v>1</v>
      </c>
      <c r="Y183" s="24" t="str">
        <f t="shared" si="722"/>
        <v/>
      </c>
      <c r="Z183" s="17" t="str">
        <f t="shared" si="723"/>
        <v>""</v>
      </c>
      <c r="AA183" s="22">
        <v>0</v>
      </c>
      <c r="AB183" s="22">
        <f t="shared" si="724"/>
        <v>1</v>
      </c>
      <c r="AC183" s="24" t="str">
        <f t="shared" si="725"/>
        <v xml:space="preserve"> </v>
      </c>
      <c r="AD183" s="17" t="str">
        <f t="shared" si="675"/>
        <v>" "</v>
      </c>
      <c r="AE183" s="22">
        <f t="shared" si="726"/>
        <v>1</v>
      </c>
      <c r="AF183" s="24" t="str">
        <f t="shared" si="727"/>
        <v>S</v>
      </c>
      <c r="AG183" s="17" t="str">
        <f t="shared" si="676"/>
        <v>"S"</v>
      </c>
      <c r="AH183" s="22">
        <f t="shared" si="728"/>
        <v>2</v>
      </c>
      <c r="AI183" s="24" t="str">
        <f t="shared" si="729"/>
        <v/>
      </c>
      <c r="AJ183" s="17" t="str">
        <f t="shared" si="730"/>
        <v>""</v>
      </c>
      <c r="AK183" s="22">
        <f t="shared" si="731"/>
        <v>2</v>
      </c>
      <c r="AL183" s="24" t="str">
        <f t="shared" si="732"/>
        <v>2</v>
      </c>
      <c r="AM183" s="17" t="str">
        <f t="shared" si="677"/>
        <v>"2"</v>
      </c>
      <c r="AN183" s="22">
        <f t="shared" si="733"/>
        <v>3</v>
      </c>
      <c r="AO183" s="24">
        <f t="shared" si="734"/>
        <v>46</v>
      </c>
      <c r="AP183" s="17" t="str">
        <f t="shared" si="735"/>
        <v>"."</v>
      </c>
      <c r="AQ183" s="22">
        <f t="shared" si="736"/>
        <v>4</v>
      </c>
      <c r="AR183" s="24" t="str">
        <f t="shared" si="737"/>
        <v>1</v>
      </c>
      <c r="AS183" s="17" t="str">
        <f t="shared" si="738"/>
        <v>"1"</v>
      </c>
      <c r="AT183" s="22">
        <f t="shared" si="739"/>
        <v>5</v>
      </c>
      <c r="AU183" s="24">
        <f t="shared" si="740"/>
        <v>45</v>
      </c>
      <c r="AV183" s="17" t="str">
        <f t="shared" si="741"/>
        <v>"-"</v>
      </c>
      <c r="AW183" s="22">
        <f t="shared" si="742"/>
        <v>6</v>
      </c>
      <c r="AX183" s="24" t="str">
        <f t="shared" si="743"/>
        <v>P2</v>
      </c>
      <c r="AY183" s="17" t="str">
        <f t="shared" si="744"/>
        <v>"P2"</v>
      </c>
      <c r="AZ183" s="22">
        <f t="shared" si="745"/>
        <v>8</v>
      </c>
      <c r="BA183" s="24" t="str">
        <f t="shared" si="746"/>
        <v/>
      </c>
      <c r="BB183" s="17" t="str">
        <f t="shared" si="747"/>
        <v>""</v>
      </c>
      <c r="BC183" s="22">
        <f t="shared" si="748"/>
        <v>8</v>
      </c>
      <c r="BD183" s="24" t="str">
        <f t="shared" si="749"/>
        <v/>
      </c>
      <c r="BE183" s="17" t="str">
        <f t="shared" si="750"/>
        <v>""</v>
      </c>
      <c r="BF183" s="22">
        <f t="shared" si="751"/>
        <v>8</v>
      </c>
      <c r="BG183" s="24" t="str">
        <f t="shared" si="752"/>
        <v/>
      </c>
      <c r="BH183" s="17" t="str">
        <f t="shared" si="753"/>
        <v>""</v>
      </c>
      <c r="BI183" s="22">
        <f t="shared" si="754"/>
        <v>8</v>
      </c>
      <c r="BJ183" s="24" t="str">
        <f t="shared" si="755"/>
        <v/>
      </c>
      <c r="BK183" s="17" t="str">
        <f t="shared" si="756"/>
        <v>""</v>
      </c>
      <c r="BL183" s="22">
        <f t="shared" si="757"/>
        <v>8</v>
      </c>
      <c r="BM183" s="24" t="str">
        <f t="shared" si="758"/>
        <v/>
      </c>
      <c r="BN183" s="17" t="str">
        <f t="shared" si="759"/>
        <v>""</v>
      </c>
      <c r="BO183" s="22">
        <f t="shared" si="760"/>
        <v>8</v>
      </c>
      <c r="BP183" s="24" t="str">
        <f t="shared" si="761"/>
        <v/>
      </c>
      <c r="BQ183" s="17" t="str">
        <f t="shared" si="762"/>
        <v>""</v>
      </c>
      <c r="BR183" t="str">
        <f t="shared" si="763"/>
        <v>S2.1-P2</v>
      </c>
      <c r="BS183" s="5" t="str">
        <f t="shared" si="764"/>
        <v>yes</v>
      </c>
      <c r="BT183" s="3"/>
      <c r="BU183" t="str">
        <f t="shared" si="765"/>
        <v>Sheets.Add(new SheetPdfSample("S2.1-P2 - sheet title (176).pdf", "S2.1-P2", "sheet title (176)", ST_TYPE03,"", " ", "S", "", "2", ".", "1", "-", "P2", "", "", "", "", "", ""));</v>
      </c>
    </row>
    <row r="184" spans="2:73">
      <c r="B184" s="8">
        <f t="shared" si="672"/>
        <v>177</v>
      </c>
      <c r="C184" t="str">
        <f t="shared" si="673"/>
        <v>S2.1-P3 - sheet title (177)</v>
      </c>
      <c r="D184" t="str">
        <f t="shared" si="674"/>
        <v>sheet title (177)</v>
      </c>
      <c r="E184" t="s">
        <v>451</v>
      </c>
      <c r="F184" s="27" t="str">
        <f>_xlfn.XLOOKUP(IF(AS184="""""",AR$2,IF(AY184="""""",AX$2,IF(BE184="""""",BD$2,IF(BK184="""""",BJ$2,IF(BQ184="""""",BP$2,6)))))+IF(Z184="""""",0,10), Sheet2!A$2:A$13, Sheet2!B$2:B$13)</f>
        <v>ST_TYPE03</v>
      </c>
      <c r="G184" s="8"/>
      <c r="H184" s="3">
        <v>0</v>
      </c>
      <c r="I184" s="3"/>
      <c r="J184" s="3">
        <v>1</v>
      </c>
      <c r="K184" s="22">
        <v>0</v>
      </c>
      <c r="L184" s="3">
        <v>1</v>
      </c>
      <c r="M184" s="22">
        <v>1</v>
      </c>
      <c r="N184" s="3">
        <v>1</v>
      </c>
      <c r="O184" s="24">
        <v>1</v>
      </c>
      <c r="P184" s="5">
        <v>2</v>
      </c>
      <c r="Q184" s="24">
        <v>0</v>
      </c>
      <c r="R184" s="3">
        <v>0</v>
      </c>
      <c r="S184" s="24">
        <v>0</v>
      </c>
      <c r="T184" s="3">
        <v>0</v>
      </c>
      <c r="U184" s="24">
        <v>0</v>
      </c>
      <c r="V184" s="3">
        <v>0</v>
      </c>
      <c r="X184" s="22">
        <v>1</v>
      </c>
      <c r="Y184" s="24" t="str">
        <f t="shared" si="722"/>
        <v/>
      </c>
      <c r="Z184" s="17" t="str">
        <f t="shared" si="723"/>
        <v>""</v>
      </c>
      <c r="AA184" s="22">
        <v>0</v>
      </c>
      <c r="AB184" s="22">
        <f t="shared" si="724"/>
        <v>1</v>
      </c>
      <c r="AC184" s="24" t="str">
        <f t="shared" si="725"/>
        <v xml:space="preserve"> </v>
      </c>
      <c r="AD184" s="17" t="str">
        <f t="shared" si="675"/>
        <v>" "</v>
      </c>
      <c r="AE184" s="22">
        <f t="shared" si="726"/>
        <v>1</v>
      </c>
      <c r="AF184" s="24" t="str">
        <f t="shared" si="727"/>
        <v>S</v>
      </c>
      <c r="AG184" s="17" t="str">
        <f t="shared" si="676"/>
        <v>"S"</v>
      </c>
      <c r="AH184" s="22">
        <f t="shared" si="728"/>
        <v>2</v>
      </c>
      <c r="AI184" s="24" t="str">
        <f t="shared" si="729"/>
        <v/>
      </c>
      <c r="AJ184" s="17" t="str">
        <f t="shared" si="730"/>
        <v>""</v>
      </c>
      <c r="AK184" s="22">
        <f t="shared" si="731"/>
        <v>2</v>
      </c>
      <c r="AL184" s="24" t="str">
        <f t="shared" si="732"/>
        <v>2</v>
      </c>
      <c r="AM184" s="17" t="str">
        <f t="shared" si="677"/>
        <v>"2"</v>
      </c>
      <c r="AN184" s="22">
        <f t="shared" si="733"/>
        <v>3</v>
      </c>
      <c r="AO184" s="24">
        <f t="shared" si="734"/>
        <v>46</v>
      </c>
      <c r="AP184" s="17" t="str">
        <f t="shared" si="735"/>
        <v>"."</v>
      </c>
      <c r="AQ184" s="22">
        <f t="shared" si="736"/>
        <v>4</v>
      </c>
      <c r="AR184" s="24" t="str">
        <f t="shared" si="737"/>
        <v>1</v>
      </c>
      <c r="AS184" s="17" t="str">
        <f t="shared" si="738"/>
        <v>"1"</v>
      </c>
      <c r="AT184" s="22">
        <f t="shared" si="739"/>
        <v>5</v>
      </c>
      <c r="AU184" s="24">
        <f t="shared" si="740"/>
        <v>45</v>
      </c>
      <c r="AV184" s="17" t="str">
        <f t="shared" si="741"/>
        <v>"-"</v>
      </c>
      <c r="AW184" s="22">
        <f t="shared" si="742"/>
        <v>6</v>
      </c>
      <c r="AX184" s="24" t="str">
        <f t="shared" si="743"/>
        <v>P3</v>
      </c>
      <c r="AY184" s="17" t="str">
        <f t="shared" si="744"/>
        <v>"P3"</v>
      </c>
      <c r="AZ184" s="22">
        <f t="shared" si="745"/>
        <v>8</v>
      </c>
      <c r="BA184" s="24" t="str">
        <f t="shared" si="746"/>
        <v/>
      </c>
      <c r="BB184" s="17" t="str">
        <f t="shared" si="747"/>
        <v>""</v>
      </c>
      <c r="BC184" s="22">
        <f t="shared" si="748"/>
        <v>8</v>
      </c>
      <c r="BD184" s="24" t="str">
        <f t="shared" si="749"/>
        <v/>
      </c>
      <c r="BE184" s="17" t="str">
        <f t="shared" si="750"/>
        <v>""</v>
      </c>
      <c r="BF184" s="22">
        <f t="shared" si="751"/>
        <v>8</v>
      </c>
      <c r="BG184" s="24" t="str">
        <f t="shared" si="752"/>
        <v/>
      </c>
      <c r="BH184" s="17" t="str">
        <f t="shared" si="753"/>
        <v>""</v>
      </c>
      <c r="BI184" s="22">
        <f t="shared" si="754"/>
        <v>8</v>
      </c>
      <c r="BJ184" s="24" t="str">
        <f t="shared" si="755"/>
        <v/>
      </c>
      <c r="BK184" s="17" t="str">
        <f t="shared" si="756"/>
        <v>""</v>
      </c>
      <c r="BL184" s="22">
        <f t="shared" si="757"/>
        <v>8</v>
      </c>
      <c r="BM184" s="24" t="str">
        <f t="shared" si="758"/>
        <v/>
      </c>
      <c r="BN184" s="17" t="str">
        <f t="shared" si="759"/>
        <v>""</v>
      </c>
      <c r="BO184" s="22">
        <f t="shared" si="760"/>
        <v>8</v>
      </c>
      <c r="BP184" s="24" t="str">
        <f t="shared" si="761"/>
        <v/>
      </c>
      <c r="BQ184" s="17" t="str">
        <f t="shared" si="762"/>
        <v>""</v>
      </c>
      <c r="BR184" t="str">
        <f t="shared" si="763"/>
        <v>S2.1-P3</v>
      </c>
      <c r="BS184" s="5" t="str">
        <f t="shared" si="764"/>
        <v>yes</v>
      </c>
      <c r="BT184" s="3"/>
      <c r="BU184" t="str">
        <f t="shared" si="765"/>
        <v>Sheets.Add(new SheetPdfSample("S2.1-P3 - sheet title (177).pdf", "S2.1-P3", "sheet title (177)", ST_TYPE03,"", " ", "S", "", "2", ".", "1", "-", "P3", "", "", "", "", "", ""));</v>
      </c>
    </row>
    <row r="185" spans="2:73">
      <c r="B185" s="8">
        <f t="shared" si="672"/>
        <v>178</v>
      </c>
      <c r="C185" t="str">
        <f t="shared" si="673"/>
        <v>S2.1-P4 - sheet title (178)</v>
      </c>
      <c r="D185" t="str">
        <f t="shared" si="674"/>
        <v>sheet title (178)</v>
      </c>
      <c r="E185" t="s">
        <v>452</v>
      </c>
      <c r="F185" s="27" t="str">
        <f>_xlfn.XLOOKUP(IF(AS185="""""",AR$2,IF(AY185="""""",AX$2,IF(BE185="""""",BD$2,IF(BK185="""""",BJ$2,IF(BQ185="""""",BP$2,6)))))+IF(Z185="""""",0,10), Sheet2!A$2:A$13, Sheet2!B$2:B$13)</f>
        <v>ST_TYPE03</v>
      </c>
      <c r="G185" s="8"/>
      <c r="H185" s="3">
        <v>0</v>
      </c>
      <c r="I185" s="3"/>
      <c r="J185" s="3">
        <v>1</v>
      </c>
      <c r="K185" s="22">
        <v>0</v>
      </c>
      <c r="L185" s="3">
        <v>1</v>
      </c>
      <c r="M185" s="22">
        <v>1</v>
      </c>
      <c r="N185" s="3">
        <v>1</v>
      </c>
      <c r="O185" s="24">
        <v>1</v>
      </c>
      <c r="P185" s="5">
        <v>2</v>
      </c>
      <c r="Q185" s="24">
        <v>0</v>
      </c>
      <c r="R185" s="3">
        <v>0</v>
      </c>
      <c r="S185" s="24">
        <v>0</v>
      </c>
      <c r="T185" s="3">
        <v>0</v>
      </c>
      <c r="U185" s="24">
        <v>0</v>
      </c>
      <c r="V185" s="3">
        <v>0</v>
      </c>
      <c r="X185" s="22">
        <v>1</v>
      </c>
      <c r="Y185" s="24" t="str">
        <f t="shared" si="722"/>
        <v/>
      </c>
      <c r="Z185" s="17" t="str">
        <f t="shared" si="723"/>
        <v>""</v>
      </c>
      <c r="AA185" s="22">
        <v>0</v>
      </c>
      <c r="AB185" s="22">
        <f t="shared" si="724"/>
        <v>1</v>
      </c>
      <c r="AC185" s="24" t="str">
        <f t="shared" si="725"/>
        <v xml:space="preserve"> </v>
      </c>
      <c r="AD185" s="17" t="str">
        <f t="shared" si="675"/>
        <v>" "</v>
      </c>
      <c r="AE185" s="22">
        <f t="shared" si="726"/>
        <v>1</v>
      </c>
      <c r="AF185" s="24" t="str">
        <f t="shared" si="727"/>
        <v>S</v>
      </c>
      <c r="AG185" s="17" t="str">
        <f t="shared" si="676"/>
        <v>"S"</v>
      </c>
      <c r="AH185" s="22">
        <f t="shared" si="728"/>
        <v>2</v>
      </c>
      <c r="AI185" s="24" t="str">
        <f t="shared" si="729"/>
        <v/>
      </c>
      <c r="AJ185" s="17" t="str">
        <f t="shared" si="730"/>
        <v>""</v>
      </c>
      <c r="AK185" s="22">
        <f t="shared" si="731"/>
        <v>2</v>
      </c>
      <c r="AL185" s="24" t="str">
        <f t="shared" si="732"/>
        <v>2</v>
      </c>
      <c r="AM185" s="17" t="str">
        <f t="shared" si="677"/>
        <v>"2"</v>
      </c>
      <c r="AN185" s="22">
        <f t="shared" si="733"/>
        <v>3</v>
      </c>
      <c r="AO185" s="24">
        <f t="shared" si="734"/>
        <v>46</v>
      </c>
      <c r="AP185" s="17" t="str">
        <f t="shared" si="735"/>
        <v>"."</v>
      </c>
      <c r="AQ185" s="22">
        <f t="shared" si="736"/>
        <v>4</v>
      </c>
      <c r="AR185" s="24" t="str">
        <f t="shared" si="737"/>
        <v>1</v>
      </c>
      <c r="AS185" s="17" t="str">
        <f t="shared" si="738"/>
        <v>"1"</v>
      </c>
      <c r="AT185" s="22">
        <f t="shared" si="739"/>
        <v>5</v>
      </c>
      <c r="AU185" s="24">
        <f t="shared" si="740"/>
        <v>45</v>
      </c>
      <c r="AV185" s="17" t="str">
        <f t="shared" si="741"/>
        <v>"-"</v>
      </c>
      <c r="AW185" s="22">
        <f t="shared" si="742"/>
        <v>6</v>
      </c>
      <c r="AX185" s="24" t="str">
        <f t="shared" si="743"/>
        <v>P4</v>
      </c>
      <c r="AY185" s="17" t="str">
        <f t="shared" si="744"/>
        <v>"P4"</v>
      </c>
      <c r="AZ185" s="22">
        <f t="shared" si="745"/>
        <v>8</v>
      </c>
      <c r="BA185" s="24" t="str">
        <f t="shared" si="746"/>
        <v/>
      </c>
      <c r="BB185" s="17" t="str">
        <f t="shared" si="747"/>
        <v>""</v>
      </c>
      <c r="BC185" s="22">
        <f t="shared" si="748"/>
        <v>8</v>
      </c>
      <c r="BD185" s="24" t="str">
        <f t="shared" si="749"/>
        <v/>
      </c>
      <c r="BE185" s="17" t="str">
        <f t="shared" si="750"/>
        <v>""</v>
      </c>
      <c r="BF185" s="22">
        <f t="shared" si="751"/>
        <v>8</v>
      </c>
      <c r="BG185" s="24" t="str">
        <f t="shared" si="752"/>
        <v/>
      </c>
      <c r="BH185" s="17" t="str">
        <f t="shared" si="753"/>
        <v>""</v>
      </c>
      <c r="BI185" s="22">
        <f t="shared" si="754"/>
        <v>8</v>
      </c>
      <c r="BJ185" s="24" t="str">
        <f t="shared" si="755"/>
        <v/>
      </c>
      <c r="BK185" s="17" t="str">
        <f t="shared" si="756"/>
        <v>""</v>
      </c>
      <c r="BL185" s="22">
        <f t="shared" si="757"/>
        <v>8</v>
      </c>
      <c r="BM185" s="24" t="str">
        <f t="shared" si="758"/>
        <v/>
      </c>
      <c r="BN185" s="17" t="str">
        <f t="shared" si="759"/>
        <v>""</v>
      </c>
      <c r="BO185" s="22">
        <f t="shared" si="760"/>
        <v>8</v>
      </c>
      <c r="BP185" s="24" t="str">
        <f t="shared" si="761"/>
        <v/>
      </c>
      <c r="BQ185" s="17" t="str">
        <f t="shared" si="762"/>
        <v>""</v>
      </c>
      <c r="BR185" t="str">
        <f t="shared" si="763"/>
        <v>S2.1-P4</v>
      </c>
      <c r="BS185" s="5" t="str">
        <f t="shared" si="764"/>
        <v>yes</v>
      </c>
      <c r="BT185" s="3"/>
      <c r="BU185" t="str">
        <f t="shared" si="765"/>
        <v>Sheets.Add(new SheetPdfSample("S2.1-P4 - sheet title (178).pdf", "S2.1-P4", "sheet title (178)", ST_TYPE03,"", " ", "S", "", "2", ".", "1", "-", "P4", "", "", "", "", "", ""));</v>
      </c>
    </row>
    <row r="186" spans="2:73">
      <c r="B186" s="8">
        <f t="shared" si="672"/>
        <v>179</v>
      </c>
      <c r="C186" t="str">
        <f t="shared" si="673"/>
        <v>S2.1-P5 - sheet title (179)</v>
      </c>
      <c r="D186" t="str">
        <f t="shared" si="674"/>
        <v>sheet title (179)</v>
      </c>
      <c r="E186" t="s">
        <v>453</v>
      </c>
      <c r="F186" s="27" t="str">
        <f>_xlfn.XLOOKUP(IF(AS186="""""",AR$2,IF(AY186="""""",AX$2,IF(BE186="""""",BD$2,IF(BK186="""""",BJ$2,IF(BQ186="""""",BP$2,6)))))+IF(Z186="""""",0,10), Sheet2!A$2:A$13, Sheet2!B$2:B$13)</f>
        <v>ST_TYPE03</v>
      </c>
      <c r="G186" s="8"/>
      <c r="H186" s="3">
        <v>0</v>
      </c>
      <c r="I186" s="3"/>
      <c r="J186" s="3">
        <v>1</v>
      </c>
      <c r="K186" s="22">
        <v>0</v>
      </c>
      <c r="L186" s="3">
        <v>1</v>
      </c>
      <c r="M186" s="22">
        <v>1</v>
      </c>
      <c r="N186" s="3">
        <v>1</v>
      </c>
      <c r="O186" s="24">
        <v>1</v>
      </c>
      <c r="P186" s="5">
        <v>2</v>
      </c>
      <c r="Q186" s="24">
        <v>0</v>
      </c>
      <c r="R186" s="3">
        <v>0</v>
      </c>
      <c r="S186" s="24">
        <v>0</v>
      </c>
      <c r="T186" s="3">
        <v>0</v>
      </c>
      <c r="U186" s="24">
        <v>0</v>
      </c>
      <c r="V186" s="3">
        <v>0</v>
      </c>
      <c r="X186" s="22">
        <v>1</v>
      </c>
      <c r="Y186" s="24" t="str">
        <f t="shared" si="722"/>
        <v/>
      </c>
      <c r="Z186" s="17" t="str">
        <f t="shared" si="723"/>
        <v>""</v>
      </c>
      <c r="AA186" s="22">
        <v>0</v>
      </c>
      <c r="AB186" s="22">
        <f t="shared" si="724"/>
        <v>1</v>
      </c>
      <c r="AC186" s="24" t="str">
        <f t="shared" si="725"/>
        <v xml:space="preserve"> </v>
      </c>
      <c r="AD186" s="17" t="str">
        <f t="shared" si="675"/>
        <v>" "</v>
      </c>
      <c r="AE186" s="22">
        <f t="shared" si="726"/>
        <v>1</v>
      </c>
      <c r="AF186" s="24" t="str">
        <f t="shared" si="727"/>
        <v>S</v>
      </c>
      <c r="AG186" s="17" t="str">
        <f t="shared" si="676"/>
        <v>"S"</v>
      </c>
      <c r="AH186" s="22">
        <f t="shared" si="728"/>
        <v>2</v>
      </c>
      <c r="AI186" s="24" t="str">
        <f t="shared" si="729"/>
        <v/>
      </c>
      <c r="AJ186" s="17" t="str">
        <f t="shared" si="730"/>
        <v>""</v>
      </c>
      <c r="AK186" s="22">
        <f t="shared" si="731"/>
        <v>2</v>
      </c>
      <c r="AL186" s="24" t="str">
        <f t="shared" si="732"/>
        <v>2</v>
      </c>
      <c r="AM186" s="17" t="str">
        <f t="shared" si="677"/>
        <v>"2"</v>
      </c>
      <c r="AN186" s="22">
        <f t="shared" si="733"/>
        <v>3</v>
      </c>
      <c r="AO186" s="24">
        <f t="shared" si="734"/>
        <v>46</v>
      </c>
      <c r="AP186" s="17" t="str">
        <f t="shared" si="735"/>
        <v>"."</v>
      </c>
      <c r="AQ186" s="22">
        <f t="shared" si="736"/>
        <v>4</v>
      </c>
      <c r="AR186" s="24" t="str">
        <f t="shared" si="737"/>
        <v>1</v>
      </c>
      <c r="AS186" s="17" t="str">
        <f t="shared" si="738"/>
        <v>"1"</v>
      </c>
      <c r="AT186" s="22">
        <f t="shared" si="739"/>
        <v>5</v>
      </c>
      <c r="AU186" s="24">
        <f t="shared" si="740"/>
        <v>45</v>
      </c>
      <c r="AV186" s="17" t="str">
        <f t="shared" si="741"/>
        <v>"-"</v>
      </c>
      <c r="AW186" s="22">
        <f t="shared" si="742"/>
        <v>6</v>
      </c>
      <c r="AX186" s="24" t="str">
        <f t="shared" si="743"/>
        <v>P5</v>
      </c>
      <c r="AY186" s="17" t="str">
        <f t="shared" si="744"/>
        <v>"P5"</v>
      </c>
      <c r="AZ186" s="22">
        <f t="shared" si="745"/>
        <v>8</v>
      </c>
      <c r="BA186" s="24" t="str">
        <f t="shared" si="746"/>
        <v/>
      </c>
      <c r="BB186" s="17" t="str">
        <f t="shared" si="747"/>
        <v>""</v>
      </c>
      <c r="BC186" s="22">
        <f t="shared" si="748"/>
        <v>8</v>
      </c>
      <c r="BD186" s="24" t="str">
        <f t="shared" si="749"/>
        <v/>
      </c>
      <c r="BE186" s="17" t="str">
        <f t="shared" si="750"/>
        <v>""</v>
      </c>
      <c r="BF186" s="22">
        <f t="shared" si="751"/>
        <v>8</v>
      </c>
      <c r="BG186" s="24" t="str">
        <f t="shared" si="752"/>
        <v/>
      </c>
      <c r="BH186" s="17" t="str">
        <f t="shared" si="753"/>
        <v>""</v>
      </c>
      <c r="BI186" s="22">
        <f t="shared" si="754"/>
        <v>8</v>
      </c>
      <c r="BJ186" s="24" t="str">
        <f t="shared" si="755"/>
        <v/>
      </c>
      <c r="BK186" s="17" t="str">
        <f t="shared" si="756"/>
        <v>""</v>
      </c>
      <c r="BL186" s="22">
        <f t="shared" si="757"/>
        <v>8</v>
      </c>
      <c r="BM186" s="24" t="str">
        <f t="shared" si="758"/>
        <v/>
      </c>
      <c r="BN186" s="17" t="str">
        <f t="shared" si="759"/>
        <v>""</v>
      </c>
      <c r="BO186" s="22">
        <f t="shared" si="760"/>
        <v>8</v>
      </c>
      <c r="BP186" s="24" t="str">
        <f t="shared" si="761"/>
        <v/>
      </c>
      <c r="BQ186" s="17" t="str">
        <f t="shared" si="762"/>
        <v>""</v>
      </c>
      <c r="BR186" t="str">
        <f t="shared" si="763"/>
        <v>S2.1-P5</v>
      </c>
      <c r="BS186" s="5" t="str">
        <f t="shared" si="764"/>
        <v>yes</v>
      </c>
      <c r="BT186" s="3"/>
      <c r="BU186" t="str">
        <f t="shared" si="765"/>
        <v>Sheets.Add(new SheetPdfSample("S2.1-P5 - sheet title (179).pdf", "S2.1-P5", "sheet title (179)", ST_TYPE03,"", " ", "S", "", "2", ".", "1", "-", "P5", "", "", "", "", "", ""));</v>
      </c>
    </row>
    <row r="187" spans="2:73">
      <c r="B187" s="8">
        <f t="shared" si="672"/>
        <v>180</v>
      </c>
      <c r="C187" t="str">
        <f t="shared" si="673"/>
        <v>S2.1-R - sheet title (180)</v>
      </c>
      <c r="D187" t="str">
        <f t="shared" si="674"/>
        <v>sheet title (180)</v>
      </c>
      <c r="E187" t="s">
        <v>454</v>
      </c>
      <c r="F187" s="27" t="str">
        <f>_xlfn.XLOOKUP(IF(AS187="""""",AR$2,IF(AY187="""""",AX$2,IF(BE187="""""",BD$2,IF(BK187="""""",BJ$2,IF(BQ187="""""",BP$2,6)))))+IF(Z187="""""",0,10), Sheet2!A$2:A$13, Sheet2!B$2:B$13)</f>
        <v>ST_TYPE03</v>
      </c>
      <c r="G187" s="8"/>
      <c r="H187" s="3">
        <v>0</v>
      </c>
      <c r="I187" s="3"/>
      <c r="J187" s="3">
        <v>1</v>
      </c>
      <c r="K187" s="22">
        <v>0</v>
      </c>
      <c r="L187" s="3">
        <v>1</v>
      </c>
      <c r="M187" s="22">
        <v>1</v>
      </c>
      <c r="N187" s="3">
        <v>1</v>
      </c>
      <c r="O187" s="24">
        <v>1</v>
      </c>
      <c r="P187" s="5">
        <v>1</v>
      </c>
      <c r="Q187" s="24">
        <v>0</v>
      </c>
      <c r="R187" s="3">
        <v>0</v>
      </c>
      <c r="S187" s="24">
        <v>0</v>
      </c>
      <c r="T187" s="3">
        <v>0</v>
      </c>
      <c r="U187" s="24">
        <v>0</v>
      </c>
      <c r="V187" s="3">
        <v>0</v>
      </c>
      <c r="X187" s="22">
        <v>1</v>
      </c>
      <c r="Y187" s="24" t="str">
        <f t="shared" si="722"/>
        <v/>
      </c>
      <c r="Z187" s="17" t="str">
        <f t="shared" si="723"/>
        <v>""</v>
      </c>
      <c r="AA187" s="22">
        <v>0</v>
      </c>
      <c r="AB187" s="22">
        <f t="shared" si="724"/>
        <v>1</v>
      </c>
      <c r="AC187" s="24" t="str">
        <f t="shared" si="725"/>
        <v xml:space="preserve"> </v>
      </c>
      <c r="AD187" s="17" t="str">
        <f t="shared" si="675"/>
        <v>" "</v>
      </c>
      <c r="AE187" s="22">
        <f t="shared" si="726"/>
        <v>1</v>
      </c>
      <c r="AF187" s="24" t="str">
        <f t="shared" si="727"/>
        <v>S</v>
      </c>
      <c r="AG187" s="17" t="str">
        <f t="shared" si="676"/>
        <v>"S"</v>
      </c>
      <c r="AH187" s="22">
        <f t="shared" si="728"/>
        <v>2</v>
      </c>
      <c r="AI187" s="24" t="str">
        <f t="shared" si="729"/>
        <v/>
      </c>
      <c r="AJ187" s="17" t="str">
        <f t="shared" si="730"/>
        <v>""</v>
      </c>
      <c r="AK187" s="22">
        <f t="shared" si="731"/>
        <v>2</v>
      </c>
      <c r="AL187" s="24" t="str">
        <f t="shared" si="732"/>
        <v>2</v>
      </c>
      <c r="AM187" s="17" t="str">
        <f t="shared" si="677"/>
        <v>"2"</v>
      </c>
      <c r="AN187" s="22">
        <f t="shared" si="733"/>
        <v>3</v>
      </c>
      <c r="AO187" s="24">
        <f t="shared" si="734"/>
        <v>46</v>
      </c>
      <c r="AP187" s="17" t="str">
        <f t="shared" si="735"/>
        <v>"."</v>
      </c>
      <c r="AQ187" s="22">
        <f t="shared" si="736"/>
        <v>4</v>
      </c>
      <c r="AR187" s="24" t="str">
        <f t="shared" si="737"/>
        <v>1</v>
      </c>
      <c r="AS187" s="17" t="str">
        <f t="shared" si="738"/>
        <v>"1"</v>
      </c>
      <c r="AT187" s="22">
        <f t="shared" si="739"/>
        <v>5</v>
      </c>
      <c r="AU187" s="24">
        <f t="shared" si="740"/>
        <v>45</v>
      </c>
      <c r="AV187" s="17" t="str">
        <f t="shared" si="741"/>
        <v>"-"</v>
      </c>
      <c r="AW187" s="22">
        <f t="shared" si="742"/>
        <v>6</v>
      </c>
      <c r="AX187" s="24" t="str">
        <f t="shared" si="743"/>
        <v>R</v>
      </c>
      <c r="AY187" s="17" t="str">
        <f t="shared" si="744"/>
        <v>"R"</v>
      </c>
      <c r="AZ187" s="22">
        <f t="shared" si="745"/>
        <v>7</v>
      </c>
      <c r="BA187" s="24" t="str">
        <f t="shared" si="746"/>
        <v/>
      </c>
      <c r="BB187" s="17" t="str">
        <f t="shared" si="747"/>
        <v>""</v>
      </c>
      <c r="BC187" s="22">
        <f t="shared" si="748"/>
        <v>7</v>
      </c>
      <c r="BD187" s="24" t="str">
        <f t="shared" si="749"/>
        <v/>
      </c>
      <c r="BE187" s="17" t="str">
        <f t="shared" si="750"/>
        <v>""</v>
      </c>
      <c r="BF187" s="22">
        <f t="shared" si="751"/>
        <v>7</v>
      </c>
      <c r="BG187" s="24" t="str">
        <f t="shared" si="752"/>
        <v/>
      </c>
      <c r="BH187" s="17" t="str">
        <f t="shared" si="753"/>
        <v>""</v>
      </c>
      <c r="BI187" s="22">
        <f t="shared" si="754"/>
        <v>7</v>
      </c>
      <c r="BJ187" s="24" t="str">
        <f t="shared" si="755"/>
        <v/>
      </c>
      <c r="BK187" s="17" t="str">
        <f t="shared" si="756"/>
        <v>""</v>
      </c>
      <c r="BL187" s="22">
        <f t="shared" si="757"/>
        <v>7</v>
      </c>
      <c r="BM187" s="24" t="str">
        <f t="shared" si="758"/>
        <v/>
      </c>
      <c r="BN187" s="17" t="str">
        <f t="shared" si="759"/>
        <v>""</v>
      </c>
      <c r="BO187" s="22">
        <f t="shared" si="760"/>
        <v>7</v>
      </c>
      <c r="BP187" s="24" t="str">
        <f t="shared" si="761"/>
        <v/>
      </c>
      <c r="BQ187" s="17" t="str">
        <f t="shared" si="762"/>
        <v>""</v>
      </c>
      <c r="BR187" t="str">
        <f t="shared" si="763"/>
        <v>S2.1-R</v>
      </c>
      <c r="BS187" s="5" t="str">
        <f t="shared" si="764"/>
        <v>yes</v>
      </c>
      <c r="BT187" s="3"/>
      <c r="BU187" t="str">
        <f t="shared" si="765"/>
        <v>Sheets.Add(new SheetPdfSample("S2.1-R - sheet title (180).pdf", "S2.1-R", "sheet title (180)", ST_TYPE03,"", " ", "S", "", "2", ".", "1", "-", "R", "", "", "", "", "", ""));</v>
      </c>
    </row>
    <row r="188" spans="2:73">
      <c r="B188" s="8">
        <f t="shared" si="672"/>
        <v>181</v>
      </c>
      <c r="C188" t="str">
        <f t="shared" si="673"/>
        <v>S2.2-1S - sheet title (181)</v>
      </c>
      <c r="D188" t="str">
        <f t="shared" si="674"/>
        <v>sheet title (181)</v>
      </c>
      <c r="E188" t="s">
        <v>455</v>
      </c>
      <c r="F188" s="27" t="str">
        <f>_xlfn.XLOOKUP(IF(AS188="""""",AR$2,IF(AY188="""""",AX$2,IF(BE188="""""",BD$2,IF(BK188="""""",BJ$2,IF(BQ188="""""",BP$2,6)))))+IF(Z188="""""",0,10), Sheet2!A$2:A$13, Sheet2!B$2:B$13)</f>
        <v>ST_TYPE03</v>
      </c>
      <c r="G188" s="8"/>
      <c r="H188" s="3">
        <v>0</v>
      </c>
      <c r="I188" s="3"/>
      <c r="J188" s="3">
        <v>1</v>
      </c>
      <c r="K188" s="22">
        <v>0</v>
      </c>
      <c r="L188" s="3">
        <v>1</v>
      </c>
      <c r="M188" s="22">
        <v>1</v>
      </c>
      <c r="N188" s="3">
        <v>1</v>
      </c>
      <c r="O188" s="24">
        <v>1</v>
      </c>
      <c r="P188" s="5">
        <v>2</v>
      </c>
      <c r="Q188" s="24">
        <v>0</v>
      </c>
      <c r="R188" s="3">
        <v>0</v>
      </c>
      <c r="S188" s="24">
        <v>0</v>
      </c>
      <c r="T188" s="3">
        <v>0</v>
      </c>
      <c r="U188" s="24">
        <v>0</v>
      </c>
      <c r="V188" s="3">
        <v>0</v>
      </c>
      <c r="X188" s="22">
        <v>1</v>
      </c>
      <c r="Y188" s="24" t="str">
        <f t="shared" ref="Y188:Y249" si="766">IF(H188=0,"",CODE(MID($E188,X188,H188)))</f>
        <v/>
      </c>
      <c r="Z188" s="17" t="str">
        <f t="shared" ref="Z188:Z249" si="767">""""&amp;IF(H188=0,"",MID($E188,X188,H188))&amp;""""</f>
        <v>""</v>
      </c>
      <c r="AA188" s="22">
        <v>0</v>
      </c>
      <c r="AB188" s="22">
        <f t="shared" ref="AB188:AB249" si="768">H188+X188</f>
        <v>1</v>
      </c>
      <c r="AC188" s="24" t="str">
        <f t="shared" ref="AC188:AC249" si="769">IF(AA188=0," ",CODE(MID($E188,AB188,AA188)))</f>
        <v xml:space="preserve"> </v>
      </c>
      <c r="AD188" s="17" t="str">
        <f t="shared" si="675"/>
        <v>" "</v>
      </c>
      <c r="AE188" s="22">
        <f t="shared" ref="AE188:AE249" si="770">AA188+AB188</f>
        <v>1</v>
      </c>
      <c r="AF188" s="24" t="str">
        <f t="shared" ref="AF188:AF249" si="771">IF(J188=0,"",MID($E188,AE188,J188))</f>
        <v>S</v>
      </c>
      <c r="AG188" s="17" t="str">
        <f t="shared" si="676"/>
        <v>"S"</v>
      </c>
      <c r="AH188" s="22">
        <f t="shared" ref="AH188:AH249" si="772">J188+AE188</f>
        <v>2</v>
      </c>
      <c r="AI188" s="24" t="str">
        <f t="shared" ref="AI188:AI249" si="773">IF(K188=0,"",CODE(MID($E188,AH188,K188)))</f>
        <v/>
      </c>
      <c r="AJ188" s="17" t="str">
        <f t="shared" ref="AJ188:AJ249" si="774">""""&amp;IF(K188=0,"",MID($E188,AH188,K188))&amp;""""</f>
        <v>""</v>
      </c>
      <c r="AK188" s="22">
        <f t="shared" ref="AK188:AK249" si="775">K188+AH188</f>
        <v>2</v>
      </c>
      <c r="AL188" s="24" t="str">
        <f t="shared" ref="AL188:AL249" si="776">IF(L188=0,"",MID($E188,AK188,L188))</f>
        <v>2</v>
      </c>
      <c r="AM188" s="17" t="str">
        <f t="shared" si="677"/>
        <v>"2"</v>
      </c>
      <c r="AN188" s="22">
        <f t="shared" ref="AN188:AN249" si="777">L188+AK188</f>
        <v>3</v>
      </c>
      <c r="AO188" s="24">
        <f t="shared" ref="AO188:AO249" si="778">IF(M188=0,"",CODE(MID($E188,AN188,M188)))</f>
        <v>46</v>
      </c>
      <c r="AP188" s="17" t="str">
        <f t="shared" ref="AP188:AP249" si="779">""""&amp;IF(M188=0,"",MID($E188,AN188,M188))&amp;""""</f>
        <v>"."</v>
      </c>
      <c r="AQ188" s="22">
        <f t="shared" ref="AQ188:AQ249" si="780">M188+AN188</f>
        <v>4</v>
      </c>
      <c r="AR188" s="24" t="str">
        <f t="shared" ref="AR188:AR249" si="781">IF(N188=0,"",MID($E188,AQ188,N188))</f>
        <v>2</v>
      </c>
      <c r="AS188" s="17" t="str">
        <f t="shared" ref="AS188:AS249" si="782">""""&amp;IF(N188=0,"",MID($E188,AQ188,N188))&amp;""""</f>
        <v>"2"</v>
      </c>
      <c r="AT188" s="22">
        <f t="shared" ref="AT188:AT249" si="783">N188+AQ188</f>
        <v>5</v>
      </c>
      <c r="AU188" s="24">
        <f t="shared" ref="AU188:AU249" si="784">IF(O188=0,"",CODE(MID($E188,AT188,O188)))</f>
        <v>45</v>
      </c>
      <c r="AV188" s="17" t="str">
        <f t="shared" ref="AV188:AV249" si="785">""""&amp;IF(O188=0,"",MID($E188,AT188,O188))&amp;""""</f>
        <v>"-"</v>
      </c>
      <c r="AW188" s="22">
        <f t="shared" ref="AW188:AW249" si="786">O188+AT188</f>
        <v>6</v>
      </c>
      <c r="AX188" s="24" t="str">
        <f t="shared" ref="AX188:AX249" si="787">IF(P188=0,"",MID($E188,AW188,P188))</f>
        <v>1S</v>
      </c>
      <c r="AY188" s="17" t="str">
        <f t="shared" ref="AY188:AY249" si="788">""""&amp;IF(P188=0,"",MID($E188,AW188,P188))&amp;""""</f>
        <v>"1S"</v>
      </c>
      <c r="AZ188" s="22">
        <f t="shared" ref="AZ188:AZ249" si="789">P188+AW188</f>
        <v>8</v>
      </c>
      <c r="BA188" s="24" t="str">
        <f t="shared" ref="BA188:BA249" si="790">IF(Q188=0,"",CODE(MID($E188,AZ188,Q188)))</f>
        <v/>
      </c>
      <c r="BB188" s="17" t="str">
        <f t="shared" ref="BB188:BB249" si="791">""""&amp;IF(Q188=0,"",MID($E188,AZ188,Q188))&amp;""""</f>
        <v>""</v>
      </c>
      <c r="BC188" s="22">
        <f t="shared" ref="BC188:BC249" si="792">Q188+AZ188</f>
        <v>8</v>
      </c>
      <c r="BD188" s="24" t="str">
        <f t="shared" ref="BD188:BD249" si="793">IF(R188=0,"",MID($E188,BC188,R188))</f>
        <v/>
      </c>
      <c r="BE188" s="17" t="str">
        <f t="shared" ref="BE188:BE249" si="794">""""&amp;IF(R188=0,"",MID($E188,BC188,R188))&amp;""""</f>
        <v>""</v>
      </c>
      <c r="BF188" s="22">
        <f t="shared" ref="BF188:BF249" si="795">R188+BC188</f>
        <v>8</v>
      </c>
      <c r="BG188" s="24" t="str">
        <f t="shared" ref="BG188:BG249" si="796">IF(S188=0,"",CODE(MID($E188,BF188,S188)))</f>
        <v/>
      </c>
      <c r="BH188" s="17" t="str">
        <f t="shared" ref="BH188:BH249" si="797">""""&amp;IF(S188=0,"",MID($E188,BF188,S188))&amp;""""</f>
        <v>""</v>
      </c>
      <c r="BI188" s="22">
        <f t="shared" ref="BI188:BI249" si="798">S188+BF188</f>
        <v>8</v>
      </c>
      <c r="BJ188" s="24" t="str">
        <f t="shared" ref="BJ188:BJ249" si="799">IF(T188=0,"",MID($E188,BI188,T188))</f>
        <v/>
      </c>
      <c r="BK188" s="17" t="str">
        <f t="shared" ref="BK188:BK249" si="800">""""&amp;IF(T188=0,"",MID($E188,BI188,T188))&amp;""""</f>
        <v>""</v>
      </c>
      <c r="BL188" s="22">
        <f t="shared" ref="BL188:BL249" si="801">T188+BI188</f>
        <v>8</v>
      </c>
      <c r="BM188" s="24" t="str">
        <f t="shared" ref="BM188:BM249" si="802">IF(U188=0,"",CODE(MID($E188,BL188,U188)))</f>
        <v/>
      </c>
      <c r="BN188" s="17" t="str">
        <f t="shared" ref="BN188:BN249" si="803">""""&amp;IF(U188=0,"",MID($E188,BL188,U188))&amp;""""</f>
        <v>""</v>
      </c>
      <c r="BO188" s="22">
        <f t="shared" ref="BO188:BO249" si="804">U188+BL188</f>
        <v>8</v>
      </c>
      <c r="BP188" s="24" t="str">
        <f t="shared" ref="BP188:BP249" si="805">IF(V188=0,"",MID($E188,BO188,V188))</f>
        <v/>
      </c>
      <c r="BQ188" s="17" t="str">
        <f t="shared" ref="BQ188:BQ249" si="806">""""&amp;IF(V188=0,"",MID($E188,BO188,V188))&amp;""""</f>
        <v>""</v>
      </c>
      <c r="BR188" t="str">
        <f t="shared" ref="BR188:BR249" si="807">IF(H188&gt;0,Y188,"")&amp;IF(J188&gt;0,AF188,"")&amp;IF(K188&gt;0,CHAR(AI188),"")&amp;IF(L188&gt;0,AL188,"")&amp;IF(M188&gt;0,CHAR(AO188),"")&amp;IF(N188&gt;0,AR188,"")&amp;IF(O188&gt;0,CHAR(AU188),"")&amp;IF(P188&gt;0,AX188,"")&amp;IF(Q188&gt;0,CHAR(BA188),"")&amp;IF(R188&gt;0,BD188,"")&amp;IF(S188&gt;0,CHAR(BG188),"")&amp;IF(T188&gt;0,BJ188,"")&amp;IF(U188&gt;0,BM188,"")&amp;IF(V188&gt;0,BP188,"")</f>
        <v>S2.2-1S</v>
      </c>
      <c r="BS188" s="5" t="str">
        <f t="shared" ref="BS188:BS249" si="808">IF(BR188=E188,"yes","no")</f>
        <v>yes</v>
      </c>
      <c r="BT188" s="3"/>
      <c r="BU188" t="str">
        <f t="shared" ref="BU188:BU249" si="809">E$1&amp;""""&amp;C188&amp;E$4&amp;""""&amp;", "&amp;""""&amp;E188&amp;""""&amp;", "&amp;""""&amp;D188&amp;""""&amp;", "&amp;F188&amp;","&amp;Z188&amp;", "&amp;AD188&amp;", "&amp;AG188&amp;", "&amp;AJ188&amp;", "&amp;AM188&amp;", "&amp;AP188&amp;", "&amp;AS188&amp;", "&amp;AV188&amp;", "&amp;AY188&amp;", "&amp;BB188&amp;", "&amp;BE188&amp;", "&amp;BH188&amp;", "&amp;BK188&amp;", "&amp;BN188&amp;", "&amp;BQ188&amp;E$2</f>
        <v>Sheets.Add(new SheetPdfSample("S2.2-1S - sheet title (181).pdf", "S2.2-1S", "sheet title (181)", ST_TYPE03,"", " ", "S", "", "2", ".", "2", "-", "1S", "", "", "", "", "", ""));</v>
      </c>
    </row>
    <row r="189" spans="2:73">
      <c r="B189" s="8">
        <f t="shared" si="672"/>
        <v>182</v>
      </c>
      <c r="C189" t="str">
        <f t="shared" si="673"/>
        <v>S2.2-1SA - sheet title (182)</v>
      </c>
      <c r="D189" t="str">
        <f t="shared" si="674"/>
        <v>sheet title (182)</v>
      </c>
      <c r="E189" t="s">
        <v>456</v>
      </c>
      <c r="F189" s="27" t="str">
        <f>_xlfn.XLOOKUP(IF(AS189="""""",AR$2,IF(AY189="""""",AX$2,IF(BE189="""""",BD$2,IF(BK189="""""",BJ$2,IF(BQ189="""""",BP$2,6)))))+IF(Z189="""""",0,10), Sheet2!A$2:A$13, Sheet2!B$2:B$13)</f>
        <v>ST_TYPE03</v>
      </c>
      <c r="G189" s="8"/>
      <c r="H189" s="3">
        <v>0</v>
      </c>
      <c r="I189" s="3"/>
      <c r="J189" s="3">
        <v>1</v>
      </c>
      <c r="K189" s="22">
        <v>0</v>
      </c>
      <c r="L189" s="3">
        <v>1</v>
      </c>
      <c r="M189" s="22">
        <v>1</v>
      </c>
      <c r="N189" s="3">
        <v>1</v>
      </c>
      <c r="O189" s="24">
        <v>1</v>
      </c>
      <c r="P189" s="5">
        <v>3</v>
      </c>
      <c r="Q189" s="24">
        <v>0</v>
      </c>
      <c r="R189" s="3">
        <v>0</v>
      </c>
      <c r="S189" s="24">
        <v>0</v>
      </c>
      <c r="T189" s="3">
        <v>0</v>
      </c>
      <c r="U189" s="24">
        <v>0</v>
      </c>
      <c r="V189" s="3">
        <v>0</v>
      </c>
      <c r="X189" s="22">
        <v>1</v>
      </c>
      <c r="Y189" s="24" t="str">
        <f t="shared" si="766"/>
        <v/>
      </c>
      <c r="Z189" s="17" t="str">
        <f t="shared" si="767"/>
        <v>""</v>
      </c>
      <c r="AA189" s="22">
        <v>0</v>
      </c>
      <c r="AB189" s="22">
        <f t="shared" si="768"/>
        <v>1</v>
      </c>
      <c r="AC189" s="24" t="str">
        <f t="shared" si="769"/>
        <v xml:space="preserve"> </v>
      </c>
      <c r="AD189" s="17" t="str">
        <f t="shared" si="675"/>
        <v>" "</v>
      </c>
      <c r="AE189" s="22">
        <f t="shared" si="770"/>
        <v>1</v>
      </c>
      <c r="AF189" s="24" t="str">
        <f t="shared" si="771"/>
        <v>S</v>
      </c>
      <c r="AG189" s="17" t="str">
        <f t="shared" si="676"/>
        <v>"S"</v>
      </c>
      <c r="AH189" s="22">
        <f t="shared" si="772"/>
        <v>2</v>
      </c>
      <c r="AI189" s="24" t="str">
        <f t="shared" si="773"/>
        <v/>
      </c>
      <c r="AJ189" s="17" t="str">
        <f t="shared" si="774"/>
        <v>""</v>
      </c>
      <c r="AK189" s="22">
        <f t="shared" si="775"/>
        <v>2</v>
      </c>
      <c r="AL189" s="24" t="str">
        <f t="shared" si="776"/>
        <v>2</v>
      </c>
      <c r="AM189" s="17" t="str">
        <f t="shared" si="677"/>
        <v>"2"</v>
      </c>
      <c r="AN189" s="22">
        <f t="shared" si="777"/>
        <v>3</v>
      </c>
      <c r="AO189" s="24">
        <f t="shared" si="778"/>
        <v>46</v>
      </c>
      <c r="AP189" s="17" t="str">
        <f t="shared" si="779"/>
        <v>"."</v>
      </c>
      <c r="AQ189" s="22">
        <f t="shared" si="780"/>
        <v>4</v>
      </c>
      <c r="AR189" s="24" t="str">
        <f t="shared" si="781"/>
        <v>2</v>
      </c>
      <c r="AS189" s="17" t="str">
        <f t="shared" si="782"/>
        <v>"2"</v>
      </c>
      <c r="AT189" s="22">
        <f t="shared" si="783"/>
        <v>5</v>
      </c>
      <c r="AU189" s="24">
        <f t="shared" si="784"/>
        <v>45</v>
      </c>
      <c r="AV189" s="17" t="str">
        <f t="shared" si="785"/>
        <v>"-"</v>
      </c>
      <c r="AW189" s="22">
        <f t="shared" si="786"/>
        <v>6</v>
      </c>
      <c r="AX189" s="24" t="str">
        <f t="shared" si="787"/>
        <v>1SA</v>
      </c>
      <c r="AY189" s="17" t="str">
        <f t="shared" si="788"/>
        <v>"1SA"</v>
      </c>
      <c r="AZ189" s="22">
        <f t="shared" si="789"/>
        <v>9</v>
      </c>
      <c r="BA189" s="24" t="str">
        <f t="shared" si="790"/>
        <v/>
      </c>
      <c r="BB189" s="17" t="str">
        <f t="shared" si="791"/>
        <v>""</v>
      </c>
      <c r="BC189" s="22">
        <f t="shared" si="792"/>
        <v>9</v>
      </c>
      <c r="BD189" s="24" t="str">
        <f t="shared" si="793"/>
        <v/>
      </c>
      <c r="BE189" s="17" t="str">
        <f t="shared" si="794"/>
        <v>""</v>
      </c>
      <c r="BF189" s="22">
        <f t="shared" si="795"/>
        <v>9</v>
      </c>
      <c r="BG189" s="24" t="str">
        <f t="shared" si="796"/>
        <v/>
      </c>
      <c r="BH189" s="17" t="str">
        <f t="shared" si="797"/>
        <v>""</v>
      </c>
      <c r="BI189" s="22">
        <f t="shared" si="798"/>
        <v>9</v>
      </c>
      <c r="BJ189" s="24" t="str">
        <f t="shared" si="799"/>
        <v/>
      </c>
      <c r="BK189" s="17" t="str">
        <f t="shared" si="800"/>
        <v>""</v>
      </c>
      <c r="BL189" s="22">
        <f t="shared" si="801"/>
        <v>9</v>
      </c>
      <c r="BM189" s="24" t="str">
        <f t="shared" si="802"/>
        <v/>
      </c>
      <c r="BN189" s="17" t="str">
        <f t="shared" si="803"/>
        <v>""</v>
      </c>
      <c r="BO189" s="22">
        <f t="shared" si="804"/>
        <v>9</v>
      </c>
      <c r="BP189" s="24" t="str">
        <f t="shared" si="805"/>
        <v/>
      </c>
      <c r="BQ189" s="17" t="str">
        <f t="shared" si="806"/>
        <v>""</v>
      </c>
      <c r="BR189" t="str">
        <f t="shared" si="807"/>
        <v>S2.2-1SA</v>
      </c>
      <c r="BS189" s="5" t="str">
        <f t="shared" si="808"/>
        <v>yes</v>
      </c>
      <c r="BT189" s="3"/>
      <c r="BU189" t="str">
        <f t="shared" si="809"/>
        <v>Sheets.Add(new SheetPdfSample("S2.2-1SA - sheet title (182).pdf", "S2.2-1SA", "sheet title (182)", ST_TYPE03,"", " ", "S", "", "2", ".", "2", "-", "1SA", "", "", "", "", "", ""));</v>
      </c>
    </row>
    <row r="190" spans="2:73">
      <c r="B190" s="8">
        <f t="shared" si="672"/>
        <v>183</v>
      </c>
      <c r="C190" t="str">
        <f t="shared" si="673"/>
        <v>S2.2-1SB - sheet title (183)</v>
      </c>
      <c r="D190" t="str">
        <f t="shared" si="674"/>
        <v>sheet title (183)</v>
      </c>
      <c r="E190" t="s">
        <v>457</v>
      </c>
      <c r="F190" s="27" t="str">
        <f>_xlfn.XLOOKUP(IF(AS190="""""",AR$2,IF(AY190="""""",AX$2,IF(BE190="""""",BD$2,IF(BK190="""""",BJ$2,IF(BQ190="""""",BP$2,6)))))+IF(Z190="""""",0,10), Sheet2!A$2:A$13, Sheet2!B$2:B$13)</f>
        <v>ST_TYPE03</v>
      </c>
      <c r="G190" s="8"/>
      <c r="H190" s="3">
        <v>0</v>
      </c>
      <c r="I190" s="3"/>
      <c r="J190" s="3">
        <v>1</v>
      </c>
      <c r="K190" s="22">
        <v>0</v>
      </c>
      <c r="L190" s="3">
        <v>1</v>
      </c>
      <c r="M190" s="22">
        <v>1</v>
      </c>
      <c r="N190" s="3">
        <v>1</v>
      </c>
      <c r="O190" s="24">
        <v>1</v>
      </c>
      <c r="P190" s="5">
        <v>3</v>
      </c>
      <c r="Q190" s="24">
        <v>0</v>
      </c>
      <c r="R190" s="3">
        <v>0</v>
      </c>
      <c r="S190" s="24">
        <v>0</v>
      </c>
      <c r="T190" s="3">
        <v>0</v>
      </c>
      <c r="U190" s="24">
        <v>0</v>
      </c>
      <c r="V190" s="3">
        <v>0</v>
      </c>
      <c r="X190" s="22">
        <v>1</v>
      </c>
      <c r="Y190" s="24" t="str">
        <f t="shared" si="766"/>
        <v/>
      </c>
      <c r="Z190" s="17" t="str">
        <f t="shared" si="767"/>
        <v>""</v>
      </c>
      <c r="AA190" s="22">
        <v>0</v>
      </c>
      <c r="AB190" s="22">
        <f t="shared" si="768"/>
        <v>1</v>
      </c>
      <c r="AC190" s="24" t="str">
        <f t="shared" si="769"/>
        <v xml:space="preserve"> </v>
      </c>
      <c r="AD190" s="17" t="str">
        <f t="shared" si="675"/>
        <v>" "</v>
      </c>
      <c r="AE190" s="22">
        <f t="shared" si="770"/>
        <v>1</v>
      </c>
      <c r="AF190" s="24" t="str">
        <f t="shared" si="771"/>
        <v>S</v>
      </c>
      <c r="AG190" s="17" t="str">
        <f t="shared" si="676"/>
        <v>"S"</v>
      </c>
      <c r="AH190" s="22">
        <f t="shared" si="772"/>
        <v>2</v>
      </c>
      <c r="AI190" s="24" t="str">
        <f t="shared" si="773"/>
        <v/>
      </c>
      <c r="AJ190" s="17" t="str">
        <f t="shared" si="774"/>
        <v>""</v>
      </c>
      <c r="AK190" s="22">
        <f t="shared" si="775"/>
        <v>2</v>
      </c>
      <c r="AL190" s="24" t="str">
        <f t="shared" si="776"/>
        <v>2</v>
      </c>
      <c r="AM190" s="17" t="str">
        <f t="shared" si="677"/>
        <v>"2"</v>
      </c>
      <c r="AN190" s="22">
        <f t="shared" si="777"/>
        <v>3</v>
      </c>
      <c r="AO190" s="24">
        <f t="shared" si="778"/>
        <v>46</v>
      </c>
      <c r="AP190" s="17" t="str">
        <f t="shared" si="779"/>
        <v>"."</v>
      </c>
      <c r="AQ190" s="22">
        <f t="shared" si="780"/>
        <v>4</v>
      </c>
      <c r="AR190" s="24" t="str">
        <f t="shared" si="781"/>
        <v>2</v>
      </c>
      <c r="AS190" s="17" t="str">
        <f t="shared" si="782"/>
        <v>"2"</v>
      </c>
      <c r="AT190" s="22">
        <f t="shared" si="783"/>
        <v>5</v>
      </c>
      <c r="AU190" s="24">
        <f t="shared" si="784"/>
        <v>45</v>
      </c>
      <c r="AV190" s="17" t="str">
        <f t="shared" si="785"/>
        <v>"-"</v>
      </c>
      <c r="AW190" s="22">
        <f t="shared" si="786"/>
        <v>6</v>
      </c>
      <c r="AX190" s="24" t="str">
        <f t="shared" si="787"/>
        <v>1SB</v>
      </c>
      <c r="AY190" s="17" t="str">
        <f t="shared" si="788"/>
        <v>"1SB"</v>
      </c>
      <c r="AZ190" s="22">
        <f t="shared" si="789"/>
        <v>9</v>
      </c>
      <c r="BA190" s="24" t="str">
        <f t="shared" si="790"/>
        <v/>
      </c>
      <c r="BB190" s="17" t="str">
        <f t="shared" si="791"/>
        <v>""</v>
      </c>
      <c r="BC190" s="22">
        <f t="shared" si="792"/>
        <v>9</v>
      </c>
      <c r="BD190" s="24" t="str">
        <f t="shared" si="793"/>
        <v/>
      </c>
      <c r="BE190" s="17" t="str">
        <f t="shared" si="794"/>
        <v>""</v>
      </c>
      <c r="BF190" s="22">
        <f t="shared" si="795"/>
        <v>9</v>
      </c>
      <c r="BG190" s="24" t="str">
        <f t="shared" si="796"/>
        <v/>
      </c>
      <c r="BH190" s="17" t="str">
        <f t="shared" si="797"/>
        <v>""</v>
      </c>
      <c r="BI190" s="22">
        <f t="shared" si="798"/>
        <v>9</v>
      </c>
      <c r="BJ190" s="24" t="str">
        <f t="shared" si="799"/>
        <v/>
      </c>
      <c r="BK190" s="17" t="str">
        <f t="shared" si="800"/>
        <v>""</v>
      </c>
      <c r="BL190" s="22">
        <f t="shared" si="801"/>
        <v>9</v>
      </c>
      <c r="BM190" s="24" t="str">
        <f t="shared" si="802"/>
        <v/>
      </c>
      <c r="BN190" s="17" t="str">
        <f t="shared" si="803"/>
        <v>""</v>
      </c>
      <c r="BO190" s="22">
        <f t="shared" si="804"/>
        <v>9</v>
      </c>
      <c r="BP190" s="24" t="str">
        <f t="shared" si="805"/>
        <v/>
      </c>
      <c r="BQ190" s="17" t="str">
        <f t="shared" si="806"/>
        <v>""</v>
      </c>
      <c r="BR190" t="str">
        <f t="shared" si="807"/>
        <v>S2.2-1SB</v>
      </c>
      <c r="BS190" s="5" t="str">
        <f t="shared" si="808"/>
        <v>yes</v>
      </c>
      <c r="BT190" s="3"/>
      <c r="BU190" t="str">
        <f t="shared" si="809"/>
        <v>Sheets.Add(new SheetPdfSample("S2.2-1SB - sheet title (183).pdf", "S2.2-1SB", "sheet title (183)", ST_TYPE03,"", " ", "S", "", "2", ".", "2", "-", "1SB", "", "", "", "", "", ""));</v>
      </c>
    </row>
    <row r="191" spans="2:73">
      <c r="B191" s="8">
        <f t="shared" si="672"/>
        <v>184</v>
      </c>
      <c r="C191" t="str">
        <f t="shared" si="673"/>
        <v>S2.2-1SC - sheet title (184)</v>
      </c>
      <c r="D191" t="str">
        <f t="shared" si="674"/>
        <v>sheet title (184)</v>
      </c>
      <c r="E191" t="s">
        <v>458</v>
      </c>
      <c r="F191" s="27" t="str">
        <f>_xlfn.XLOOKUP(IF(AS191="""""",AR$2,IF(AY191="""""",AX$2,IF(BE191="""""",BD$2,IF(BK191="""""",BJ$2,IF(BQ191="""""",BP$2,6)))))+IF(Z191="""""",0,10), Sheet2!A$2:A$13, Sheet2!B$2:B$13)</f>
        <v>ST_TYPE03</v>
      </c>
      <c r="G191" s="8"/>
      <c r="H191" s="3">
        <v>0</v>
      </c>
      <c r="I191" s="3"/>
      <c r="J191" s="3">
        <v>1</v>
      </c>
      <c r="K191" s="22">
        <v>0</v>
      </c>
      <c r="L191" s="3">
        <v>1</v>
      </c>
      <c r="M191" s="22">
        <v>1</v>
      </c>
      <c r="N191" s="3">
        <v>1</v>
      </c>
      <c r="O191" s="24">
        <v>1</v>
      </c>
      <c r="P191" s="5">
        <v>3</v>
      </c>
      <c r="Q191" s="24">
        <v>0</v>
      </c>
      <c r="R191" s="3">
        <v>0</v>
      </c>
      <c r="S191" s="24">
        <v>0</v>
      </c>
      <c r="T191" s="3">
        <v>0</v>
      </c>
      <c r="U191" s="24">
        <v>0</v>
      </c>
      <c r="V191" s="3">
        <v>0</v>
      </c>
      <c r="X191" s="22">
        <v>1</v>
      </c>
      <c r="Y191" s="24" t="str">
        <f t="shared" si="766"/>
        <v/>
      </c>
      <c r="Z191" s="17" t="str">
        <f t="shared" si="767"/>
        <v>""</v>
      </c>
      <c r="AA191" s="22">
        <v>0</v>
      </c>
      <c r="AB191" s="22">
        <f t="shared" si="768"/>
        <v>1</v>
      </c>
      <c r="AC191" s="24" t="str">
        <f t="shared" si="769"/>
        <v xml:space="preserve"> </v>
      </c>
      <c r="AD191" s="17" t="str">
        <f t="shared" si="675"/>
        <v>" "</v>
      </c>
      <c r="AE191" s="22">
        <f t="shared" si="770"/>
        <v>1</v>
      </c>
      <c r="AF191" s="24" t="str">
        <f t="shared" si="771"/>
        <v>S</v>
      </c>
      <c r="AG191" s="17" t="str">
        <f t="shared" si="676"/>
        <v>"S"</v>
      </c>
      <c r="AH191" s="22">
        <f t="shared" si="772"/>
        <v>2</v>
      </c>
      <c r="AI191" s="24" t="str">
        <f t="shared" si="773"/>
        <v/>
      </c>
      <c r="AJ191" s="17" t="str">
        <f t="shared" si="774"/>
        <v>""</v>
      </c>
      <c r="AK191" s="22">
        <f t="shared" si="775"/>
        <v>2</v>
      </c>
      <c r="AL191" s="24" t="str">
        <f t="shared" si="776"/>
        <v>2</v>
      </c>
      <c r="AM191" s="17" t="str">
        <f t="shared" si="677"/>
        <v>"2"</v>
      </c>
      <c r="AN191" s="22">
        <f t="shared" si="777"/>
        <v>3</v>
      </c>
      <c r="AO191" s="24">
        <f t="shared" si="778"/>
        <v>46</v>
      </c>
      <c r="AP191" s="17" t="str">
        <f t="shared" si="779"/>
        <v>"."</v>
      </c>
      <c r="AQ191" s="22">
        <f t="shared" si="780"/>
        <v>4</v>
      </c>
      <c r="AR191" s="24" t="str">
        <f t="shared" si="781"/>
        <v>2</v>
      </c>
      <c r="AS191" s="17" t="str">
        <f t="shared" si="782"/>
        <v>"2"</v>
      </c>
      <c r="AT191" s="22">
        <f t="shared" si="783"/>
        <v>5</v>
      </c>
      <c r="AU191" s="24">
        <f t="shared" si="784"/>
        <v>45</v>
      </c>
      <c r="AV191" s="17" t="str">
        <f t="shared" si="785"/>
        <v>"-"</v>
      </c>
      <c r="AW191" s="22">
        <f t="shared" si="786"/>
        <v>6</v>
      </c>
      <c r="AX191" s="24" t="str">
        <f t="shared" si="787"/>
        <v>1SC</v>
      </c>
      <c r="AY191" s="17" t="str">
        <f t="shared" si="788"/>
        <v>"1SC"</v>
      </c>
      <c r="AZ191" s="22">
        <f t="shared" si="789"/>
        <v>9</v>
      </c>
      <c r="BA191" s="24" t="str">
        <f t="shared" si="790"/>
        <v/>
      </c>
      <c r="BB191" s="17" t="str">
        <f t="shared" si="791"/>
        <v>""</v>
      </c>
      <c r="BC191" s="22">
        <f t="shared" si="792"/>
        <v>9</v>
      </c>
      <c r="BD191" s="24" t="str">
        <f t="shared" si="793"/>
        <v/>
      </c>
      <c r="BE191" s="17" t="str">
        <f t="shared" si="794"/>
        <v>""</v>
      </c>
      <c r="BF191" s="22">
        <f t="shared" si="795"/>
        <v>9</v>
      </c>
      <c r="BG191" s="24" t="str">
        <f t="shared" si="796"/>
        <v/>
      </c>
      <c r="BH191" s="17" t="str">
        <f t="shared" si="797"/>
        <v>""</v>
      </c>
      <c r="BI191" s="22">
        <f t="shared" si="798"/>
        <v>9</v>
      </c>
      <c r="BJ191" s="24" t="str">
        <f t="shared" si="799"/>
        <v/>
      </c>
      <c r="BK191" s="17" t="str">
        <f t="shared" si="800"/>
        <v>""</v>
      </c>
      <c r="BL191" s="22">
        <f t="shared" si="801"/>
        <v>9</v>
      </c>
      <c r="BM191" s="24" t="str">
        <f t="shared" si="802"/>
        <v/>
      </c>
      <c r="BN191" s="17" t="str">
        <f t="shared" si="803"/>
        <v>""</v>
      </c>
      <c r="BO191" s="22">
        <f t="shared" si="804"/>
        <v>9</v>
      </c>
      <c r="BP191" s="24" t="str">
        <f t="shared" si="805"/>
        <v/>
      </c>
      <c r="BQ191" s="17" t="str">
        <f t="shared" si="806"/>
        <v>""</v>
      </c>
      <c r="BR191" t="str">
        <f t="shared" si="807"/>
        <v>S2.2-1SC</v>
      </c>
      <c r="BS191" s="5" t="str">
        <f t="shared" si="808"/>
        <v>yes</v>
      </c>
      <c r="BT191" s="3"/>
      <c r="BU191" t="str">
        <f t="shared" si="809"/>
        <v>Sheets.Add(new SheetPdfSample("S2.2-1SC - sheet title (184).pdf", "S2.2-1SC", "sheet title (184)", ST_TYPE03,"", " ", "S", "", "2", ".", "2", "-", "1SC", "", "", "", "", "", ""));</v>
      </c>
    </row>
    <row r="192" spans="2:73">
      <c r="B192" s="8">
        <f t="shared" si="672"/>
        <v>185</v>
      </c>
      <c r="C192" t="str">
        <f t="shared" si="673"/>
        <v>S2.2-1N - sheet title (185)</v>
      </c>
      <c r="D192" t="str">
        <f t="shared" si="674"/>
        <v>sheet title (185)</v>
      </c>
      <c r="E192" t="s">
        <v>459</v>
      </c>
      <c r="F192" s="27" t="str">
        <f>_xlfn.XLOOKUP(IF(AS192="""""",AR$2,IF(AY192="""""",AX$2,IF(BE192="""""",BD$2,IF(BK192="""""",BJ$2,IF(BQ192="""""",BP$2,6)))))+IF(Z192="""""",0,10), Sheet2!A$2:A$13, Sheet2!B$2:B$13)</f>
        <v>ST_TYPE03</v>
      </c>
      <c r="G192" s="8"/>
      <c r="H192" s="3">
        <v>0</v>
      </c>
      <c r="I192" s="3"/>
      <c r="J192" s="3">
        <v>1</v>
      </c>
      <c r="K192" s="22">
        <v>0</v>
      </c>
      <c r="L192" s="3">
        <v>1</v>
      </c>
      <c r="M192" s="22">
        <v>1</v>
      </c>
      <c r="N192" s="3">
        <v>1</v>
      </c>
      <c r="O192" s="24">
        <v>1</v>
      </c>
      <c r="P192" s="5">
        <v>2</v>
      </c>
      <c r="Q192" s="24">
        <v>0</v>
      </c>
      <c r="R192" s="3">
        <v>0</v>
      </c>
      <c r="S192" s="24">
        <v>0</v>
      </c>
      <c r="T192" s="3">
        <v>0</v>
      </c>
      <c r="U192" s="24">
        <v>0</v>
      </c>
      <c r="V192" s="3">
        <v>0</v>
      </c>
      <c r="X192" s="22">
        <v>1</v>
      </c>
      <c r="Y192" s="24" t="str">
        <f t="shared" si="766"/>
        <v/>
      </c>
      <c r="Z192" s="17" t="str">
        <f t="shared" si="767"/>
        <v>""</v>
      </c>
      <c r="AA192" s="22">
        <v>0</v>
      </c>
      <c r="AB192" s="22">
        <f t="shared" si="768"/>
        <v>1</v>
      </c>
      <c r="AC192" s="24" t="str">
        <f t="shared" si="769"/>
        <v xml:space="preserve"> </v>
      </c>
      <c r="AD192" s="17" t="str">
        <f t="shared" si="675"/>
        <v>" "</v>
      </c>
      <c r="AE192" s="22">
        <f t="shared" si="770"/>
        <v>1</v>
      </c>
      <c r="AF192" s="24" t="str">
        <f t="shared" si="771"/>
        <v>S</v>
      </c>
      <c r="AG192" s="17" t="str">
        <f t="shared" si="676"/>
        <v>"S"</v>
      </c>
      <c r="AH192" s="22">
        <f t="shared" si="772"/>
        <v>2</v>
      </c>
      <c r="AI192" s="24" t="str">
        <f t="shared" si="773"/>
        <v/>
      </c>
      <c r="AJ192" s="17" t="str">
        <f t="shared" si="774"/>
        <v>""</v>
      </c>
      <c r="AK192" s="22">
        <f t="shared" si="775"/>
        <v>2</v>
      </c>
      <c r="AL192" s="24" t="str">
        <f t="shared" si="776"/>
        <v>2</v>
      </c>
      <c r="AM192" s="17" t="str">
        <f t="shared" si="677"/>
        <v>"2"</v>
      </c>
      <c r="AN192" s="22">
        <f t="shared" si="777"/>
        <v>3</v>
      </c>
      <c r="AO192" s="24">
        <f t="shared" si="778"/>
        <v>46</v>
      </c>
      <c r="AP192" s="17" t="str">
        <f t="shared" si="779"/>
        <v>"."</v>
      </c>
      <c r="AQ192" s="22">
        <f t="shared" si="780"/>
        <v>4</v>
      </c>
      <c r="AR192" s="24" t="str">
        <f t="shared" si="781"/>
        <v>2</v>
      </c>
      <c r="AS192" s="17" t="str">
        <f t="shared" si="782"/>
        <v>"2"</v>
      </c>
      <c r="AT192" s="22">
        <f t="shared" si="783"/>
        <v>5</v>
      </c>
      <c r="AU192" s="24">
        <f t="shared" si="784"/>
        <v>45</v>
      </c>
      <c r="AV192" s="17" t="str">
        <f t="shared" si="785"/>
        <v>"-"</v>
      </c>
      <c r="AW192" s="22">
        <f t="shared" si="786"/>
        <v>6</v>
      </c>
      <c r="AX192" s="24" t="str">
        <f t="shared" si="787"/>
        <v>1N</v>
      </c>
      <c r="AY192" s="17" t="str">
        <f t="shared" si="788"/>
        <v>"1N"</v>
      </c>
      <c r="AZ192" s="22">
        <f t="shared" si="789"/>
        <v>8</v>
      </c>
      <c r="BA192" s="24" t="str">
        <f t="shared" si="790"/>
        <v/>
      </c>
      <c r="BB192" s="17" t="str">
        <f t="shared" si="791"/>
        <v>""</v>
      </c>
      <c r="BC192" s="22">
        <f t="shared" si="792"/>
        <v>8</v>
      </c>
      <c r="BD192" s="24" t="str">
        <f t="shared" si="793"/>
        <v/>
      </c>
      <c r="BE192" s="17" t="str">
        <f t="shared" si="794"/>
        <v>""</v>
      </c>
      <c r="BF192" s="22">
        <f t="shared" si="795"/>
        <v>8</v>
      </c>
      <c r="BG192" s="24" t="str">
        <f t="shared" si="796"/>
        <v/>
      </c>
      <c r="BH192" s="17" t="str">
        <f t="shared" si="797"/>
        <v>""</v>
      </c>
      <c r="BI192" s="22">
        <f t="shared" si="798"/>
        <v>8</v>
      </c>
      <c r="BJ192" s="24" t="str">
        <f t="shared" si="799"/>
        <v/>
      </c>
      <c r="BK192" s="17" t="str">
        <f t="shared" si="800"/>
        <v>""</v>
      </c>
      <c r="BL192" s="22">
        <f t="shared" si="801"/>
        <v>8</v>
      </c>
      <c r="BM192" s="24" t="str">
        <f t="shared" si="802"/>
        <v/>
      </c>
      <c r="BN192" s="17" t="str">
        <f t="shared" si="803"/>
        <v>""</v>
      </c>
      <c r="BO192" s="22">
        <f t="shared" si="804"/>
        <v>8</v>
      </c>
      <c r="BP192" s="24" t="str">
        <f t="shared" si="805"/>
        <v/>
      </c>
      <c r="BQ192" s="17" t="str">
        <f t="shared" si="806"/>
        <v>""</v>
      </c>
      <c r="BR192" t="str">
        <f t="shared" si="807"/>
        <v>S2.2-1N</v>
      </c>
      <c r="BS192" s="5" t="str">
        <f t="shared" si="808"/>
        <v>yes</v>
      </c>
      <c r="BT192" s="3"/>
      <c r="BU192" t="str">
        <f t="shared" si="809"/>
        <v>Sheets.Add(new SheetPdfSample("S2.2-1N - sheet title (185).pdf", "S2.2-1N", "sheet title (185)", ST_TYPE03,"", " ", "S", "", "2", ".", "2", "-", "1N", "", "", "", "", "", ""));</v>
      </c>
    </row>
    <row r="193" spans="2:73">
      <c r="B193" s="8">
        <f t="shared" si="672"/>
        <v>186</v>
      </c>
      <c r="C193" t="str">
        <f t="shared" si="673"/>
        <v>S2.2-1NA - sheet title (186)</v>
      </c>
      <c r="D193" t="str">
        <f t="shared" si="674"/>
        <v>sheet title (186)</v>
      </c>
      <c r="E193" t="s">
        <v>460</v>
      </c>
      <c r="F193" s="27" t="str">
        <f>_xlfn.XLOOKUP(IF(AS193="""""",AR$2,IF(AY193="""""",AX$2,IF(BE193="""""",BD$2,IF(BK193="""""",BJ$2,IF(BQ193="""""",BP$2,6)))))+IF(Z193="""""",0,10), Sheet2!A$2:A$13, Sheet2!B$2:B$13)</f>
        <v>ST_TYPE03</v>
      </c>
      <c r="G193" s="8"/>
      <c r="H193" s="3">
        <v>0</v>
      </c>
      <c r="I193" s="3"/>
      <c r="J193" s="3">
        <v>1</v>
      </c>
      <c r="K193" s="22">
        <v>0</v>
      </c>
      <c r="L193" s="3">
        <v>1</v>
      </c>
      <c r="M193" s="22">
        <v>1</v>
      </c>
      <c r="N193" s="3">
        <v>1</v>
      </c>
      <c r="O193" s="24">
        <v>1</v>
      </c>
      <c r="P193" s="5">
        <v>3</v>
      </c>
      <c r="Q193" s="24">
        <v>0</v>
      </c>
      <c r="R193" s="3">
        <v>0</v>
      </c>
      <c r="S193" s="24">
        <v>0</v>
      </c>
      <c r="T193" s="3">
        <v>0</v>
      </c>
      <c r="U193" s="24">
        <v>0</v>
      </c>
      <c r="V193" s="3">
        <v>0</v>
      </c>
      <c r="X193" s="22">
        <v>1</v>
      </c>
      <c r="Y193" s="24" t="str">
        <f t="shared" si="766"/>
        <v/>
      </c>
      <c r="Z193" s="17" t="str">
        <f t="shared" si="767"/>
        <v>""</v>
      </c>
      <c r="AA193" s="22">
        <v>0</v>
      </c>
      <c r="AB193" s="22">
        <f t="shared" si="768"/>
        <v>1</v>
      </c>
      <c r="AC193" s="24" t="str">
        <f t="shared" si="769"/>
        <v xml:space="preserve"> </v>
      </c>
      <c r="AD193" s="17" t="str">
        <f t="shared" si="675"/>
        <v>" "</v>
      </c>
      <c r="AE193" s="22">
        <f t="shared" si="770"/>
        <v>1</v>
      </c>
      <c r="AF193" s="24" t="str">
        <f t="shared" si="771"/>
        <v>S</v>
      </c>
      <c r="AG193" s="17" t="str">
        <f t="shared" si="676"/>
        <v>"S"</v>
      </c>
      <c r="AH193" s="22">
        <f t="shared" si="772"/>
        <v>2</v>
      </c>
      <c r="AI193" s="24" t="str">
        <f t="shared" si="773"/>
        <v/>
      </c>
      <c r="AJ193" s="17" t="str">
        <f t="shared" si="774"/>
        <v>""</v>
      </c>
      <c r="AK193" s="22">
        <f t="shared" si="775"/>
        <v>2</v>
      </c>
      <c r="AL193" s="24" t="str">
        <f t="shared" si="776"/>
        <v>2</v>
      </c>
      <c r="AM193" s="17" t="str">
        <f t="shared" si="677"/>
        <v>"2"</v>
      </c>
      <c r="AN193" s="22">
        <f t="shared" si="777"/>
        <v>3</v>
      </c>
      <c r="AO193" s="24">
        <f t="shared" si="778"/>
        <v>46</v>
      </c>
      <c r="AP193" s="17" t="str">
        <f t="shared" si="779"/>
        <v>"."</v>
      </c>
      <c r="AQ193" s="22">
        <f t="shared" si="780"/>
        <v>4</v>
      </c>
      <c r="AR193" s="24" t="str">
        <f t="shared" si="781"/>
        <v>2</v>
      </c>
      <c r="AS193" s="17" t="str">
        <f t="shared" si="782"/>
        <v>"2"</v>
      </c>
      <c r="AT193" s="22">
        <f t="shared" si="783"/>
        <v>5</v>
      </c>
      <c r="AU193" s="24">
        <f t="shared" si="784"/>
        <v>45</v>
      </c>
      <c r="AV193" s="17" t="str">
        <f t="shared" si="785"/>
        <v>"-"</v>
      </c>
      <c r="AW193" s="22">
        <f t="shared" si="786"/>
        <v>6</v>
      </c>
      <c r="AX193" s="24" t="str">
        <f t="shared" si="787"/>
        <v>1NA</v>
      </c>
      <c r="AY193" s="17" t="str">
        <f t="shared" si="788"/>
        <v>"1NA"</v>
      </c>
      <c r="AZ193" s="22">
        <f t="shared" si="789"/>
        <v>9</v>
      </c>
      <c r="BA193" s="24" t="str">
        <f t="shared" si="790"/>
        <v/>
      </c>
      <c r="BB193" s="17" t="str">
        <f t="shared" si="791"/>
        <v>""</v>
      </c>
      <c r="BC193" s="22">
        <f t="shared" si="792"/>
        <v>9</v>
      </c>
      <c r="BD193" s="24" t="str">
        <f t="shared" si="793"/>
        <v/>
      </c>
      <c r="BE193" s="17" t="str">
        <f t="shared" si="794"/>
        <v>""</v>
      </c>
      <c r="BF193" s="22">
        <f t="shared" si="795"/>
        <v>9</v>
      </c>
      <c r="BG193" s="24" t="str">
        <f t="shared" si="796"/>
        <v/>
      </c>
      <c r="BH193" s="17" t="str">
        <f t="shared" si="797"/>
        <v>""</v>
      </c>
      <c r="BI193" s="22">
        <f t="shared" si="798"/>
        <v>9</v>
      </c>
      <c r="BJ193" s="24" t="str">
        <f t="shared" si="799"/>
        <v/>
      </c>
      <c r="BK193" s="17" t="str">
        <f t="shared" si="800"/>
        <v>""</v>
      </c>
      <c r="BL193" s="22">
        <f t="shared" si="801"/>
        <v>9</v>
      </c>
      <c r="BM193" s="24" t="str">
        <f t="shared" si="802"/>
        <v/>
      </c>
      <c r="BN193" s="17" t="str">
        <f t="shared" si="803"/>
        <v>""</v>
      </c>
      <c r="BO193" s="22">
        <f t="shared" si="804"/>
        <v>9</v>
      </c>
      <c r="BP193" s="24" t="str">
        <f t="shared" si="805"/>
        <v/>
      </c>
      <c r="BQ193" s="17" t="str">
        <f t="shared" si="806"/>
        <v>""</v>
      </c>
      <c r="BR193" t="str">
        <f t="shared" si="807"/>
        <v>S2.2-1NA</v>
      </c>
      <c r="BS193" s="5" t="str">
        <f t="shared" si="808"/>
        <v>yes</v>
      </c>
      <c r="BT193" s="3"/>
      <c r="BU193" t="str">
        <f t="shared" si="809"/>
        <v>Sheets.Add(new SheetPdfSample("S2.2-1NA - sheet title (186).pdf", "S2.2-1NA", "sheet title (186)", ST_TYPE03,"", " ", "S", "", "2", ".", "2", "-", "1NA", "", "", "", "", "", ""));</v>
      </c>
    </row>
    <row r="194" spans="2:73">
      <c r="B194" s="8">
        <f t="shared" si="672"/>
        <v>187</v>
      </c>
      <c r="C194" t="str">
        <f t="shared" si="673"/>
        <v>S2.2-1NB - sheet title (187)</v>
      </c>
      <c r="D194" t="str">
        <f t="shared" si="674"/>
        <v>sheet title (187)</v>
      </c>
      <c r="E194" t="s">
        <v>461</v>
      </c>
      <c r="F194" s="27" t="str">
        <f>_xlfn.XLOOKUP(IF(AS194="""""",AR$2,IF(AY194="""""",AX$2,IF(BE194="""""",BD$2,IF(BK194="""""",BJ$2,IF(BQ194="""""",BP$2,6)))))+IF(Z194="""""",0,10), Sheet2!A$2:A$13, Sheet2!B$2:B$13)</f>
        <v>ST_TYPE03</v>
      </c>
      <c r="G194" s="8"/>
      <c r="H194" s="3">
        <v>0</v>
      </c>
      <c r="I194" s="3"/>
      <c r="J194" s="3">
        <v>1</v>
      </c>
      <c r="K194" s="22">
        <v>0</v>
      </c>
      <c r="L194" s="3">
        <v>1</v>
      </c>
      <c r="M194" s="22">
        <v>1</v>
      </c>
      <c r="N194" s="3">
        <v>1</v>
      </c>
      <c r="O194" s="24">
        <v>1</v>
      </c>
      <c r="P194" s="5">
        <v>3</v>
      </c>
      <c r="Q194" s="24">
        <v>0</v>
      </c>
      <c r="R194" s="3">
        <v>0</v>
      </c>
      <c r="S194" s="24">
        <v>0</v>
      </c>
      <c r="T194" s="3">
        <v>0</v>
      </c>
      <c r="U194" s="24">
        <v>0</v>
      </c>
      <c r="V194" s="3">
        <v>0</v>
      </c>
      <c r="X194" s="22">
        <v>1</v>
      </c>
      <c r="Y194" s="24" t="str">
        <f t="shared" si="766"/>
        <v/>
      </c>
      <c r="Z194" s="17" t="str">
        <f t="shared" si="767"/>
        <v>""</v>
      </c>
      <c r="AA194" s="22">
        <v>0</v>
      </c>
      <c r="AB194" s="22">
        <f t="shared" si="768"/>
        <v>1</v>
      </c>
      <c r="AC194" s="24" t="str">
        <f t="shared" si="769"/>
        <v xml:space="preserve"> </v>
      </c>
      <c r="AD194" s="17" t="str">
        <f t="shared" si="675"/>
        <v>" "</v>
      </c>
      <c r="AE194" s="22">
        <f t="shared" si="770"/>
        <v>1</v>
      </c>
      <c r="AF194" s="24" t="str">
        <f t="shared" si="771"/>
        <v>S</v>
      </c>
      <c r="AG194" s="17" t="str">
        <f t="shared" si="676"/>
        <v>"S"</v>
      </c>
      <c r="AH194" s="22">
        <f t="shared" si="772"/>
        <v>2</v>
      </c>
      <c r="AI194" s="24" t="str">
        <f t="shared" si="773"/>
        <v/>
      </c>
      <c r="AJ194" s="17" t="str">
        <f t="shared" si="774"/>
        <v>""</v>
      </c>
      <c r="AK194" s="22">
        <f t="shared" si="775"/>
        <v>2</v>
      </c>
      <c r="AL194" s="24" t="str">
        <f t="shared" si="776"/>
        <v>2</v>
      </c>
      <c r="AM194" s="17" t="str">
        <f t="shared" si="677"/>
        <v>"2"</v>
      </c>
      <c r="AN194" s="22">
        <f t="shared" si="777"/>
        <v>3</v>
      </c>
      <c r="AO194" s="24">
        <f t="shared" si="778"/>
        <v>46</v>
      </c>
      <c r="AP194" s="17" t="str">
        <f t="shared" si="779"/>
        <v>"."</v>
      </c>
      <c r="AQ194" s="22">
        <f t="shared" si="780"/>
        <v>4</v>
      </c>
      <c r="AR194" s="24" t="str">
        <f t="shared" si="781"/>
        <v>2</v>
      </c>
      <c r="AS194" s="17" t="str">
        <f t="shared" si="782"/>
        <v>"2"</v>
      </c>
      <c r="AT194" s="22">
        <f t="shared" si="783"/>
        <v>5</v>
      </c>
      <c r="AU194" s="24">
        <f t="shared" si="784"/>
        <v>45</v>
      </c>
      <c r="AV194" s="17" t="str">
        <f t="shared" si="785"/>
        <v>"-"</v>
      </c>
      <c r="AW194" s="22">
        <f t="shared" si="786"/>
        <v>6</v>
      </c>
      <c r="AX194" s="24" t="str">
        <f t="shared" si="787"/>
        <v>1NB</v>
      </c>
      <c r="AY194" s="17" t="str">
        <f t="shared" si="788"/>
        <v>"1NB"</v>
      </c>
      <c r="AZ194" s="22">
        <f t="shared" si="789"/>
        <v>9</v>
      </c>
      <c r="BA194" s="24" t="str">
        <f t="shared" si="790"/>
        <v/>
      </c>
      <c r="BB194" s="17" t="str">
        <f t="shared" si="791"/>
        <v>""</v>
      </c>
      <c r="BC194" s="22">
        <f t="shared" si="792"/>
        <v>9</v>
      </c>
      <c r="BD194" s="24" t="str">
        <f t="shared" si="793"/>
        <v/>
      </c>
      <c r="BE194" s="17" t="str">
        <f t="shared" si="794"/>
        <v>""</v>
      </c>
      <c r="BF194" s="22">
        <f t="shared" si="795"/>
        <v>9</v>
      </c>
      <c r="BG194" s="24" t="str">
        <f t="shared" si="796"/>
        <v/>
      </c>
      <c r="BH194" s="17" t="str">
        <f t="shared" si="797"/>
        <v>""</v>
      </c>
      <c r="BI194" s="22">
        <f t="shared" si="798"/>
        <v>9</v>
      </c>
      <c r="BJ194" s="24" t="str">
        <f t="shared" si="799"/>
        <v/>
      </c>
      <c r="BK194" s="17" t="str">
        <f t="shared" si="800"/>
        <v>""</v>
      </c>
      <c r="BL194" s="22">
        <f t="shared" si="801"/>
        <v>9</v>
      </c>
      <c r="BM194" s="24" t="str">
        <f t="shared" si="802"/>
        <v/>
      </c>
      <c r="BN194" s="17" t="str">
        <f t="shared" si="803"/>
        <v>""</v>
      </c>
      <c r="BO194" s="22">
        <f t="shared" si="804"/>
        <v>9</v>
      </c>
      <c r="BP194" s="24" t="str">
        <f t="shared" si="805"/>
        <v/>
      </c>
      <c r="BQ194" s="17" t="str">
        <f t="shared" si="806"/>
        <v>""</v>
      </c>
      <c r="BR194" t="str">
        <f t="shared" si="807"/>
        <v>S2.2-1NB</v>
      </c>
      <c r="BS194" s="5" t="str">
        <f t="shared" si="808"/>
        <v>yes</v>
      </c>
      <c r="BT194" s="3"/>
      <c r="BU194" t="str">
        <f t="shared" si="809"/>
        <v>Sheets.Add(new SheetPdfSample("S2.2-1NB - sheet title (187).pdf", "S2.2-1NB", "sheet title (187)", ST_TYPE03,"", " ", "S", "", "2", ".", "2", "-", "1NB", "", "", "", "", "", ""));</v>
      </c>
    </row>
    <row r="195" spans="2:73">
      <c r="B195" s="8">
        <f t="shared" si="672"/>
        <v>188</v>
      </c>
      <c r="C195" t="str">
        <f t="shared" si="673"/>
        <v>S2.2-1NC - sheet title (188)</v>
      </c>
      <c r="D195" t="str">
        <f t="shared" si="674"/>
        <v>sheet title (188)</v>
      </c>
      <c r="E195" t="s">
        <v>462</v>
      </c>
      <c r="F195" s="27" t="str">
        <f>_xlfn.XLOOKUP(IF(AS195="""""",AR$2,IF(AY195="""""",AX$2,IF(BE195="""""",BD$2,IF(BK195="""""",BJ$2,IF(BQ195="""""",BP$2,6)))))+IF(Z195="""""",0,10), Sheet2!A$2:A$13, Sheet2!B$2:B$13)</f>
        <v>ST_TYPE03</v>
      </c>
      <c r="G195" s="8"/>
      <c r="H195" s="3">
        <v>0</v>
      </c>
      <c r="I195" s="3"/>
      <c r="J195" s="3">
        <v>1</v>
      </c>
      <c r="K195" s="22">
        <v>0</v>
      </c>
      <c r="L195" s="3">
        <v>1</v>
      </c>
      <c r="M195" s="22">
        <v>1</v>
      </c>
      <c r="N195" s="3">
        <v>1</v>
      </c>
      <c r="O195" s="24">
        <v>1</v>
      </c>
      <c r="P195" s="5">
        <v>3</v>
      </c>
      <c r="Q195" s="24">
        <v>0</v>
      </c>
      <c r="R195" s="3">
        <v>0</v>
      </c>
      <c r="S195" s="24">
        <v>0</v>
      </c>
      <c r="T195" s="3">
        <v>0</v>
      </c>
      <c r="U195" s="24">
        <v>0</v>
      </c>
      <c r="V195" s="3">
        <v>0</v>
      </c>
      <c r="X195" s="22">
        <v>1</v>
      </c>
      <c r="Y195" s="24" t="str">
        <f t="shared" si="766"/>
        <v/>
      </c>
      <c r="Z195" s="17" t="str">
        <f t="shared" si="767"/>
        <v>""</v>
      </c>
      <c r="AA195" s="22">
        <v>0</v>
      </c>
      <c r="AB195" s="22">
        <f t="shared" si="768"/>
        <v>1</v>
      </c>
      <c r="AC195" s="24" t="str">
        <f t="shared" si="769"/>
        <v xml:space="preserve"> </v>
      </c>
      <c r="AD195" s="17" t="str">
        <f t="shared" si="675"/>
        <v>" "</v>
      </c>
      <c r="AE195" s="22">
        <f t="shared" si="770"/>
        <v>1</v>
      </c>
      <c r="AF195" s="24" t="str">
        <f t="shared" si="771"/>
        <v>S</v>
      </c>
      <c r="AG195" s="17" t="str">
        <f t="shared" si="676"/>
        <v>"S"</v>
      </c>
      <c r="AH195" s="22">
        <f t="shared" si="772"/>
        <v>2</v>
      </c>
      <c r="AI195" s="24" t="str">
        <f t="shared" si="773"/>
        <v/>
      </c>
      <c r="AJ195" s="17" t="str">
        <f t="shared" si="774"/>
        <v>""</v>
      </c>
      <c r="AK195" s="22">
        <f t="shared" si="775"/>
        <v>2</v>
      </c>
      <c r="AL195" s="24" t="str">
        <f t="shared" si="776"/>
        <v>2</v>
      </c>
      <c r="AM195" s="17" t="str">
        <f t="shared" si="677"/>
        <v>"2"</v>
      </c>
      <c r="AN195" s="22">
        <f t="shared" si="777"/>
        <v>3</v>
      </c>
      <c r="AO195" s="24">
        <f t="shared" si="778"/>
        <v>46</v>
      </c>
      <c r="AP195" s="17" t="str">
        <f t="shared" si="779"/>
        <v>"."</v>
      </c>
      <c r="AQ195" s="22">
        <f t="shared" si="780"/>
        <v>4</v>
      </c>
      <c r="AR195" s="24" t="str">
        <f t="shared" si="781"/>
        <v>2</v>
      </c>
      <c r="AS195" s="17" t="str">
        <f t="shared" si="782"/>
        <v>"2"</v>
      </c>
      <c r="AT195" s="22">
        <f t="shared" si="783"/>
        <v>5</v>
      </c>
      <c r="AU195" s="24">
        <f t="shared" si="784"/>
        <v>45</v>
      </c>
      <c r="AV195" s="17" t="str">
        <f t="shared" si="785"/>
        <v>"-"</v>
      </c>
      <c r="AW195" s="22">
        <f t="shared" si="786"/>
        <v>6</v>
      </c>
      <c r="AX195" s="24" t="str">
        <f t="shared" si="787"/>
        <v>1NC</v>
      </c>
      <c r="AY195" s="17" t="str">
        <f t="shared" si="788"/>
        <v>"1NC"</v>
      </c>
      <c r="AZ195" s="22">
        <f t="shared" si="789"/>
        <v>9</v>
      </c>
      <c r="BA195" s="24" t="str">
        <f t="shared" si="790"/>
        <v/>
      </c>
      <c r="BB195" s="17" t="str">
        <f t="shared" si="791"/>
        <v>""</v>
      </c>
      <c r="BC195" s="22">
        <f t="shared" si="792"/>
        <v>9</v>
      </c>
      <c r="BD195" s="24" t="str">
        <f t="shared" si="793"/>
        <v/>
      </c>
      <c r="BE195" s="17" t="str">
        <f t="shared" si="794"/>
        <v>""</v>
      </c>
      <c r="BF195" s="22">
        <f t="shared" si="795"/>
        <v>9</v>
      </c>
      <c r="BG195" s="24" t="str">
        <f t="shared" si="796"/>
        <v/>
      </c>
      <c r="BH195" s="17" t="str">
        <f t="shared" si="797"/>
        <v>""</v>
      </c>
      <c r="BI195" s="22">
        <f t="shared" si="798"/>
        <v>9</v>
      </c>
      <c r="BJ195" s="24" t="str">
        <f t="shared" si="799"/>
        <v/>
      </c>
      <c r="BK195" s="17" t="str">
        <f t="shared" si="800"/>
        <v>""</v>
      </c>
      <c r="BL195" s="22">
        <f t="shared" si="801"/>
        <v>9</v>
      </c>
      <c r="BM195" s="24" t="str">
        <f t="shared" si="802"/>
        <v/>
      </c>
      <c r="BN195" s="17" t="str">
        <f t="shared" si="803"/>
        <v>""</v>
      </c>
      <c r="BO195" s="22">
        <f t="shared" si="804"/>
        <v>9</v>
      </c>
      <c r="BP195" s="24" t="str">
        <f t="shared" si="805"/>
        <v/>
      </c>
      <c r="BQ195" s="17" t="str">
        <f t="shared" si="806"/>
        <v>""</v>
      </c>
      <c r="BR195" t="str">
        <f t="shared" si="807"/>
        <v>S2.2-1NC</v>
      </c>
      <c r="BS195" s="5" t="str">
        <f t="shared" si="808"/>
        <v>yes</v>
      </c>
      <c r="BT195" s="3"/>
      <c r="BU195" t="str">
        <f t="shared" si="809"/>
        <v>Sheets.Add(new SheetPdfSample("S2.2-1NC - sheet title (188).pdf", "S2.2-1NC", "sheet title (188)", ST_TYPE03,"", " ", "S", "", "2", ".", "2", "-", "1NC", "", "", "", "", "", ""));</v>
      </c>
    </row>
    <row r="196" spans="2:73">
      <c r="B196" s="8">
        <f t="shared" si="672"/>
        <v>189</v>
      </c>
      <c r="C196" t="str">
        <f t="shared" si="673"/>
        <v>S2.2-MN - sheet title (189)</v>
      </c>
      <c r="D196" t="str">
        <f t="shared" si="674"/>
        <v>sheet title (189)</v>
      </c>
      <c r="E196" t="s">
        <v>463</v>
      </c>
      <c r="F196" s="27" t="str">
        <f>_xlfn.XLOOKUP(IF(AS196="""""",AR$2,IF(AY196="""""",AX$2,IF(BE196="""""",BD$2,IF(BK196="""""",BJ$2,IF(BQ196="""""",BP$2,6)))))+IF(Z196="""""",0,10), Sheet2!A$2:A$13, Sheet2!B$2:B$13)</f>
        <v>ST_TYPE03</v>
      </c>
      <c r="G196" s="8"/>
      <c r="H196" s="3">
        <v>0</v>
      </c>
      <c r="I196" s="3"/>
      <c r="J196" s="3">
        <v>1</v>
      </c>
      <c r="K196" s="22">
        <v>0</v>
      </c>
      <c r="L196" s="3">
        <v>1</v>
      </c>
      <c r="M196" s="22">
        <v>1</v>
      </c>
      <c r="N196" s="3">
        <v>1</v>
      </c>
      <c r="O196" s="24">
        <v>1</v>
      </c>
      <c r="P196" s="5">
        <v>2</v>
      </c>
      <c r="Q196" s="24">
        <v>0</v>
      </c>
      <c r="R196" s="3">
        <v>0</v>
      </c>
      <c r="S196" s="24">
        <v>0</v>
      </c>
      <c r="T196" s="3">
        <v>0</v>
      </c>
      <c r="U196" s="24">
        <v>0</v>
      </c>
      <c r="V196" s="3">
        <v>0</v>
      </c>
      <c r="X196" s="22">
        <v>1</v>
      </c>
      <c r="Y196" s="24" t="str">
        <f t="shared" si="766"/>
        <v/>
      </c>
      <c r="Z196" s="17" t="str">
        <f t="shared" si="767"/>
        <v>""</v>
      </c>
      <c r="AA196" s="22">
        <v>0</v>
      </c>
      <c r="AB196" s="22">
        <f t="shared" si="768"/>
        <v>1</v>
      </c>
      <c r="AC196" s="24" t="str">
        <f t="shared" si="769"/>
        <v xml:space="preserve"> </v>
      </c>
      <c r="AD196" s="17" t="str">
        <f t="shared" si="675"/>
        <v>" "</v>
      </c>
      <c r="AE196" s="22">
        <f t="shared" si="770"/>
        <v>1</v>
      </c>
      <c r="AF196" s="24" t="str">
        <f t="shared" si="771"/>
        <v>S</v>
      </c>
      <c r="AG196" s="17" t="str">
        <f t="shared" si="676"/>
        <v>"S"</v>
      </c>
      <c r="AH196" s="22">
        <f t="shared" si="772"/>
        <v>2</v>
      </c>
      <c r="AI196" s="24" t="str">
        <f t="shared" si="773"/>
        <v/>
      </c>
      <c r="AJ196" s="17" t="str">
        <f t="shared" si="774"/>
        <v>""</v>
      </c>
      <c r="AK196" s="22">
        <f t="shared" si="775"/>
        <v>2</v>
      </c>
      <c r="AL196" s="24" t="str">
        <f t="shared" si="776"/>
        <v>2</v>
      </c>
      <c r="AM196" s="17" t="str">
        <f t="shared" si="677"/>
        <v>"2"</v>
      </c>
      <c r="AN196" s="22">
        <f t="shared" si="777"/>
        <v>3</v>
      </c>
      <c r="AO196" s="24">
        <f t="shared" si="778"/>
        <v>46</v>
      </c>
      <c r="AP196" s="17" t="str">
        <f t="shared" si="779"/>
        <v>"."</v>
      </c>
      <c r="AQ196" s="22">
        <f t="shared" si="780"/>
        <v>4</v>
      </c>
      <c r="AR196" s="24" t="str">
        <f t="shared" si="781"/>
        <v>2</v>
      </c>
      <c r="AS196" s="17" t="str">
        <f t="shared" si="782"/>
        <v>"2"</v>
      </c>
      <c r="AT196" s="22">
        <f t="shared" si="783"/>
        <v>5</v>
      </c>
      <c r="AU196" s="24">
        <f t="shared" si="784"/>
        <v>45</v>
      </c>
      <c r="AV196" s="17" t="str">
        <f t="shared" si="785"/>
        <v>"-"</v>
      </c>
      <c r="AW196" s="22">
        <f t="shared" si="786"/>
        <v>6</v>
      </c>
      <c r="AX196" s="24" t="str">
        <f t="shared" si="787"/>
        <v>MN</v>
      </c>
      <c r="AY196" s="17" t="str">
        <f t="shared" si="788"/>
        <v>"MN"</v>
      </c>
      <c r="AZ196" s="22">
        <f t="shared" si="789"/>
        <v>8</v>
      </c>
      <c r="BA196" s="24" t="str">
        <f t="shared" si="790"/>
        <v/>
      </c>
      <c r="BB196" s="17" t="str">
        <f t="shared" si="791"/>
        <v>""</v>
      </c>
      <c r="BC196" s="22">
        <f t="shared" si="792"/>
        <v>8</v>
      </c>
      <c r="BD196" s="24" t="str">
        <f t="shared" si="793"/>
        <v/>
      </c>
      <c r="BE196" s="17" t="str">
        <f t="shared" si="794"/>
        <v>""</v>
      </c>
      <c r="BF196" s="22">
        <f t="shared" si="795"/>
        <v>8</v>
      </c>
      <c r="BG196" s="24" t="str">
        <f t="shared" si="796"/>
        <v/>
      </c>
      <c r="BH196" s="17" t="str">
        <f t="shared" si="797"/>
        <v>""</v>
      </c>
      <c r="BI196" s="22">
        <f t="shared" si="798"/>
        <v>8</v>
      </c>
      <c r="BJ196" s="24" t="str">
        <f t="shared" si="799"/>
        <v/>
      </c>
      <c r="BK196" s="17" t="str">
        <f t="shared" si="800"/>
        <v>""</v>
      </c>
      <c r="BL196" s="22">
        <f t="shared" si="801"/>
        <v>8</v>
      </c>
      <c r="BM196" s="24" t="str">
        <f t="shared" si="802"/>
        <v/>
      </c>
      <c r="BN196" s="17" t="str">
        <f t="shared" si="803"/>
        <v>""</v>
      </c>
      <c r="BO196" s="22">
        <f t="shared" si="804"/>
        <v>8</v>
      </c>
      <c r="BP196" s="24" t="str">
        <f t="shared" si="805"/>
        <v/>
      </c>
      <c r="BQ196" s="17" t="str">
        <f t="shared" si="806"/>
        <v>""</v>
      </c>
      <c r="BR196" t="str">
        <f t="shared" si="807"/>
        <v>S2.2-MN</v>
      </c>
      <c r="BS196" s="5" t="str">
        <f t="shared" si="808"/>
        <v>yes</v>
      </c>
      <c r="BT196" s="3"/>
      <c r="BU196" t="str">
        <f t="shared" si="809"/>
        <v>Sheets.Add(new SheetPdfSample("S2.2-MN - sheet title (189).pdf", "S2.2-MN", "sheet title (189)", ST_TYPE03,"", " ", "S", "", "2", ".", "2", "-", "MN", "", "", "", "", "", ""));</v>
      </c>
    </row>
    <row r="197" spans="2:73">
      <c r="B197" s="8">
        <f t="shared" si="672"/>
        <v>190</v>
      </c>
      <c r="C197" t="str">
        <f t="shared" si="673"/>
        <v>S2.2-MS - sheet title (190)</v>
      </c>
      <c r="D197" t="str">
        <f t="shared" si="674"/>
        <v>sheet title (190)</v>
      </c>
      <c r="E197" t="s">
        <v>464</v>
      </c>
      <c r="F197" s="27" t="str">
        <f>_xlfn.XLOOKUP(IF(AS197="""""",AR$2,IF(AY197="""""",AX$2,IF(BE197="""""",BD$2,IF(BK197="""""",BJ$2,IF(BQ197="""""",BP$2,6)))))+IF(Z197="""""",0,10), Sheet2!A$2:A$13, Sheet2!B$2:B$13)</f>
        <v>ST_TYPE03</v>
      </c>
      <c r="G197" s="8"/>
      <c r="H197" s="3">
        <v>0</v>
      </c>
      <c r="I197" s="3"/>
      <c r="J197" s="3">
        <v>1</v>
      </c>
      <c r="K197" s="22">
        <v>0</v>
      </c>
      <c r="L197" s="3">
        <v>1</v>
      </c>
      <c r="M197" s="22">
        <v>1</v>
      </c>
      <c r="N197" s="3">
        <v>1</v>
      </c>
      <c r="O197" s="24">
        <v>1</v>
      </c>
      <c r="P197" s="5">
        <v>2</v>
      </c>
      <c r="Q197" s="24">
        <v>0</v>
      </c>
      <c r="R197" s="3">
        <v>0</v>
      </c>
      <c r="S197" s="24">
        <v>0</v>
      </c>
      <c r="T197" s="3">
        <v>0</v>
      </c>
      <c r="U197" s="24">
        <v>0</v>
      </c>
      <c r="V197" s="3">
        <v>0</v>
      </c>
      <c r="X197" s="22">
        <v>1</v>
      </c>
      <c r="Y197" s="24" t="str">
        <f t="shared" si="766"/>
        <v/>
      </c>
      <c r="Z197" s="17" t="str">
        <f t="shared" si="767"/>
        <v>""</v>
      </c>
      <c r="AA197" s="22">
        <v>0</v>
      </c>
      <c r="AB197" s="22">
        <f t="shared" si="768"/>
        <v>1</v>
      </c>
      <c r="AC197" s="24" t="str">
        <f t="shared" si="769"/>
        <v xml:space="preserve"> </v>
      </c>
      <c r="AD197" s="17" t="str">
        <f t="shared" si="675"/>
        <v>" "</v>
      </c>
      <c r="AE197" s="22">
        <f t="shared" si="770"/>
        <v>1</v>
      </c>
      <c r="AF197" s="24" t="str">
        <f t="shared" si="771"/>
        <v>S</v>
      </c>
      <c r="AG197" s="17" t="str">
        <f t="shared" si="676"/>
        <v>"S"</v>
      </c>
      <c r="AH197" s="22">
        <f t="shared" si="772"/>
        <v>2</v>
      </c>
      <c r="AI197" s="24" t="str">
        <f t="shared" si="773"/>
        <v/>
      </c>
      <c r="AJ197" s="17" t="str">
        <f t="shared" si="774"/>
        <v>""</v>
      </c>
      <c r="AK197" s="22">
        <f t="shared" si="775"/>
        <v>2</v>
      </c>
      <c r="AL197" s="24" t="str">
        <f t="shared" si="776"/>
        <v>2</v>
      </c>
      <c r="AM197" s="17" t="str">
        <f t="shared" si="677"/>
        <v>"2"</v>
      </c>
      <c r="AN197" s="22">
        <f t="shared" si="777"/>
        <v>3</v>
      </c>
      <c r="AO197" s="24">
        <f t="shared" si="778"/>
        <v>46</v>
      </c>
      <c r="AP197" s="17" t="str">
        <f t="shared" si="779"/>
        <v>"."</v>
      </c>
      <c r="AQ197" s="22">
        <f t="shared" si="780"/>
        <v>4</v>
      </c>
      <c r="AR197" s="24" t="str">
        <f t="shared" si="781"/>
        <v>2</v>
      </c>
      <c r="AS197" s="17" t="str">
        <f t="shared" si="782"/>
        <v>"2"</v>
      </c>
      <c r="AT197" s="22">
        <f t="shared" si="783"/>
        <v>5</v>
      </c>
      <c r="AU197" s="24">
        <f t="shared" si="784"/>
        <v>45</v>
      </c>
      <c r="AV197" s="17" t="str">
        <f t="shared" si="785"/>
        <v>"-"</v>
      </c>
      <c r="AW197" s="22">
        <f t="shared" si="786"/>
        <v>6</v>
      </c>
      <c r="AX197" s="24" t="str">
        <f t="shared" si="787"/>
        <v>MS</v>
      </c>
      <c r="AY197" s="17" t="str">
        <f t="shared" si="788"/>
        <v>"MS"</v>
      </c>
      <c r="AZ197" s="22">
        <f t="shared" si="789"/>
        <v>8</v>
      </c>
      <c r="BA197" s="24" t="str">
        <f t="shared" si="790"/>
        <v/>
      </c>
      <c r="BB197" s="17" t="str">
        <f t="shared" si="791"/>
        <v>""</v>
      </c>
      <c r="BC197" s="22">
        <f t="shared" si="792"/>
        <v>8</v>
      </c>
      <c r="BD197" s="24" t="str">
        <f t="shared" si="793"/>
        <v/>
      </c>
      <c r="BE197" s="17" t="str">
        <f t="shared" si="794"/>
        <v>""</v>
      </c>
      <c r="BF197" s="22">
        <f t="shared" si="795"/>
        <v>8</v>
      </c>
      <c r="BG197" s="24" t="str">
        <f t="shared" si="796"/>
        <v/>
      </c>
      <c r="BH197" s="17" t="str">
        <f t="shared" si="797"/>
        <v>""</v>
      </c>
      <c r="BI197" s="22">
        <f t="shared" si="798"/>
        <v>8</v>
      </c>
      <c r="BJ197" s="24" t="str">
        <f t="shared" si="799"/>
        <v/>
      </c>
      <c r="BK197" s="17" t="str">
        <f t="shared" si="800"/>
        <v>""</v>
      </c>
      <c r="BL197" s="22">
        <f t="shared" si="801"/>
        <v>8</v>
      </c>
      <c r="BM197" s="24" t="str">
        <f t="shared" si="802"/>
        <v/>
      </c>
      <c r="BN197" s="17" t="str">
        <f t="shared" si="803"/>
        <v>""</v>
      </c>
      <c r="BO197" s="22">
        <f t="shared" si="804"/>
        <v>8</v>
      </c>
      <c r="BP197" s="24" t="str">
        <f t="shared" si="805"/>
        <v/>
      </c>
      <c r="BQ197" s="17" t="str">
        <f t="shared" si="806"/>
        <v>""</v>
      </c>
      <c r="BR197" t="str">
        <f t="shared" si="807"/>
        <v>S2.2-MS</v>
      </c>
      <c r="BS197" s="5" t="str">
        <f t="shared" si="808"/>
        <v>yes</v>
      </c>
      <c r="BT197" s="3"/>
      <c r="BU197" t="str">
        <f t="shared" si="809"/>
        <v>Sheets.Add(new SheetPdfSample("S2.2-MS - sheet title (190).pdf", "S2.2-MS", "sheet title (190)", ST_TYPE03,"", " ", "S", "", "2", ".", "2", "-", "MS", "", "", "", "", "", ""));</v>
      </c>
    </row>
    <row r="198" spans="2:73">
      <c r="B198" s="8">
        <f t="shared" si="672"/>
        <v>191</v>
      </c>
      <c r="C198" t="str">
        <f t="shared" si="673"/>
        <v>S2.2-P1S - sheet title (191)</v>
      </c>
      <c r="D198" t="str">
        <f t="shared" si="674"/>
        <v>sheet title (191)</v>
      </c>
      <c r="E198" t="s">
        <v>465</v>
      </c>
      <c r="F198" s="27" t="str">
        <f>_xlfn.XLOOKUP(IF(AS198="""""",AR$2,IF(AY198="""""",AX$2,IF(BE198="""""",BD$2,IF(BK198="""""",BJ$2,IF(BQ198="""""",BP$2,6)))))+IF(Z198="""""",0,10), Sheet2!A$2:A$13, Sheet2!B$2:B$13)</f>
        <v>ST_TYPE03</v>
      </c>
      <c r="G198" s="8"/>
      <c r="H198" s="3">
        <v>0</v>
      </c>
      <c r="I198" s="3"/>
      <c r="J198" s="3">
        <v>1</v>
      </c>
      <c r="K198" s="22">
        <v>0</v>
      </c>
      <c r="L198" s="3">
        <v>1</v>
      </c>
      <c r="M198" s="22">
        <v>1</v>
      </c>
      <c r="N198" s="3">
        <v>1</v>
      </c>
      <c r="O198" s="24">
        <v>1</v>
      </c>
      <c r="P198" s="5">
        <v>3</v>
      </c>
      <c r="Q198" s="24">
        <v>0</v>
      </c>
      <c r="R198" s="3">
        <v>0</v>
      </c>
      <c r="S198" s="24">
        <v>0</v>
      </c>
      <c r="T198" s="3">
        <v>0</v>
      </c>
      <c r="U198" s="24">
        <v>0</v>
      </c>
      <c r="V198" s="3">
        <v>0</v>
      </c>
      <c r="X198" s="22">
        <v>1</v>
      </c>
      <c r="Y198" s="24" t="str">
        <f t="shared" si="766"/>
        <v/>
      </c>
      <c r="Z198" s="17" t="str">
        <f t="shared" si="767"/>
        <v>""</v>
      </c>
      <c r="AA198" s="22">
        <v>0</v>
      </c>
      <c r="AB198" s="22">
        <f t="shared" si="768"/>
        <v>1</v>
      </c>
      <c r="AC198" s="24" t="str">
        <f t="shared" si="769"/>
        <v xml:space="preserve"> </v>
      </c>
      <c r="AD198" s="17" t="str">
        <f t="shared" si="675"/>
        <v>" "</v>
      </c>
      <c r="AE198" s="22">
        <f t="shared" si="770"/>
        <v>1</v>
      </c>
      <c r="AF198" s="24" t="str">
        <f t="shared" si="771"/>
        <v>S</v>
      </c>
      <c r="AG198" s="17" t="str">
        <f t="shared" si="676"/>
        <v>"S"</v>
      </c>
      <c r="AH198" s="22">
        <f t="shared" si="772"/>
        <v>2</v>
      </c>
      <c r="AI198" s="24" t="str">
        <f t="shared" si="773"/>
        <v/>
      </c>
      <c r="AJ198" s="17" t="str">
        <f t="shared" si="774"/>
        <v>""</v>
      </c>
      <c r="AK198" s="22">
        <f t="shared" si="775"/>
        <v>2</v>
      </c>
      <c r="AL198" s="24" t="str">
        <f t="shared" si="776"/>
        <v>2</v>
      </c>
      <c r="AM198" s="17" t="str">
        <f t="shared" si="677"/>
        <v>"2"</v>
      </c>
      <c r="AN198" s="22">
        <f t="shared" si="777"/>
        <v>3</v>
      </c>
      <c r="AO198" s="24">
        <f t="shared" si="778"/>
        <v>46</v>
      </c>
      <c r="AP198" s="17" t="str">
        <f t="shared" si="779"/>
        <v>"."</v>
      </c>
      <c r="AQ198" s="22">
        <f t="shared" si="780"/>
        <v>4</v>
      </c>
      <c r="AR198" s="24" t="str">
        <f t="shared" si="781"/>
        <v>2</v>
      </c>
      <c r="AS198" s="17" t="str">
        <f t="shared" si="782"/>
        <v>"2"</v>
      </c>
      <c r="AT198" s="22">
        <f t="shared" si="783"/>
        <v>5</v>
      </c>
      <c r="AU198" s="24">
        <f t="shared" si="784"/>
        <v>45</v>
      </c>
      <c r="AV198" s="17" t="str">
        <f t="shared" si="785"/>
        <v>"-"</v>
      </c>
      <c r="AW198" s="22">
        <f t="shared" si="786"/>
        <v>6</v>
      </c>
      <c r="AX198" s="24" t="str">
        <f t="shared" si="787"/>
        <v>P1S</v>
      </c>
      <c r="AY198" s="17" t="str">
        <f t="shared" si="788"/>
        <v>"P1S"</v>
      </c>
      <c r="AZ198" s="22">
        <f t="shared" si="789"/>
        <v>9</v>
      </c>
      <c r="BA198" s="24" t="str">
        <f t="shared" si="790"/>
        <v/>
      </c>
      <c r="BB198" s="17" t="str">
        <f t="shared" si="791"/>
        <v>""</v>
      </c>
      <c r="BC198" s="22">
        <f t="shared" si="792"/>
        <v>9</v>
      </c>
      <c r="BD198" s="24" t="str">
        <f t="shared" si="793"/>
        <v/>
      </c>
      <c r="BE198" s="17" t="str">
        <f t="shared" si="794"/>
        <v>""</v>
      </c>
      <c r="BF198" s="22">
        <f t="shared" si="795"/>
        <v>9</v>
      </c>
      <c r="BG198" s="24" t="str">
        <f t="shared" si="796"/>
        <v/>
      </c>
      <c r="BH198" s="17" t="str">
        <f t="shared" si="797"/>
        <v>""</v>
      </c>
      <c r="BI198" s="22">
        <f t="shared" si="798"/>
        <v>9</v>
      </c>
      <c r="BJ198" s="24" t="str">
        <f t="shared" si="799"/>
        <v/>
      </c>
      <c r="BK198" s="17" t="str">
        <f t="shared" si="800"/>
        <v>""</v>
      </c>
      <c r="BL198" s="22">
        <f t="shared" si="801"/>
        <v>9</v>
      </c>
      <c r="BM198" s="24" t="str">
        <f t="shared" si="802"/>
        <v/>
      </c>
      <c r="BN198" s="17" t="str">
        <f t="shared" si="803"/>
        <v>""</v>
      </c>
      <c r="BO198" s="22">
        <f t="shared" si="804"/>
        <v>9</v>
      </c>
      <c r="BP198" s="24" t="str">
        <f t="shared" si="805"/>
        <v/>
      </c>
      <c r="BQ198" s="17" t="str">
        <f t="shared" si="806"/>
        <v>""</v>
      </c>
      <c r="BR198" t="str">
        <f t="shared" si="807"/>
        <v>S2.2-P1S</v>
      </c>
      <c r="BS198" s="5" t="str">
        <f t="shared" si="808"/>
        <v>yes</v>
      </c>
      <c r="BT198" s="3"/>
      <c r="BU198" t="str">
        <f t="shared" si="809"/>
        <v>Sheets.Add(new SheetPdfSample("S2.2-P1S - sheet title (191).pdf", "S2.2-P1S", "sheet title (191)", ST_TYPE03,"", " ", "S", "", "2", ".", "2", "-", "P1S", "", "", "", "", "", ""));</v>
      </c>
    </row>
    <row r="199" spans="2:73">
      <c r="B199" s="8">
        <f t="shared" si="672"/>
        <v>192</v>
      </c>
      <c r="C199" t="str">
        <f t="shared" si="673"/>
        <v>S2.2-P1SA - sheet title (192)</v>
      </c>
      <c r="D199" t="str">
        <f t="shared" si="674"/>
        <v>sheet title (192)</v>
      </c>
      <c r="E199" t="s">
        <v>466</v>
      </c>
      <c r="F199" s="27" t="str">
        <f>_xlfn.XLOOKUP(IF(AS199="""""",AR$2,IF(AY199="""""",AX$2,IF(BE199="""""",BD$2,IF(BK199="""""",BJ$2,IF(BQ199="""""",BP$2,6)))))+IF(Z199="""""",0,10), Sheet2!A$2:A$13, Sheet2!B$2:B$13)</f>
        <v>ST_TYPE03</v>
      </c>
      <c r="G199" s="8"/>
      <c r="H199" s="3">
        <v>0</v>
      </c>
      <c r="I199" s="3"/>
      <c r="J199" s="3">
        <v>1</v>
      </c>
      <c r="K199" s="22">
        <v>0</v>
      </c>
      <c r="L199" s="3">
        <v>1</v>
      </c>
      <c r="M199" s="22">
        <v>1</v>
      </c>
      <c r="N199" s="3">
        <v>1</v>
      </c>
      <c r="O199" s="24">
        <v>1</v>
      </c>
      <c r="P199" s="5">
        <v>4</v>
      </c>
      <c r="Q199" s="24">
        <v>0</v>
      </c>
      <c r="R199" s="3">
        <v>0</v>
      </c>
      <c r="S199" s="24">
        <v>0</v>
      </c>
      <c r="T199" s="3">
        <v>0</v>
      </c>
      <c r="U199" s="24">
        <v>0</v>
      </c>
      <c r="V199" s="3">
        <v>0</v>
      </c>
      <c r="X199" s="22">
        <v>1</v>
      </c>
      <c r="Y199" s="24" t="str">
        <f t="shared" si="766"/>
        <v/>
      </c>
      <c r="Z199" s="17" t="str">
        <f t="shared" si="767"/>
        <v>""</v>
      </c>
      <c r="AA199" s="22">
        <v>0</v>
      </c>
      <c r="AB199" s="22">
        <f t="shared" si="768"/>
        <v>1</v>
      </c>
      <c r="AC199" s="24" t="str">
        <f t="shared" si="769"/>
        <v xml:space="preserve"> </v>
      </c>
      <c r="AD199" s="17" t="str">
        <f t="shared" si="675"/>
        <v>" "</v>
      </c>
      <c r="AE199" s="22">
        <f t="shared" si="770"/>
        <v>1</v>
      </c>
      <c r="AF199" s="24" t="str">
        <f t="shared" si="771"/>
        <v>S</v>
      </c>
      <c r="AG199" s="17" t="str">
        <f t="shared" si="676"/>
        <v>"S"</v>
      </c>
      <c r="AH199" s="22">
        <f t="shared" si="772"/>
        <v>2</v>
      </c>
      <c r="AI199" s="24" t="str">
        <f t="shared" si="773"/>
        <v/>
      </c>
      <c r="AJ199" s="17" t="str">
        <f t="shared" si="774"/>
        <v>""</v>
      </c>
      <c r="AK199" s="22">
        <f t="shared" si="775"/>
        <v>2</v>
      </c>
      <c r="AL199" s="24" t="str">
        <f t="shared" si="776"/>
        <v>2</v>
      </c>
      <c r="AM199" s="17" t="str">
        <f t="shared" si="677"/>
        <v>"2"</v>
      </c>
      <c r="AN199" s="22">
        <f t="shared" si="777"/>
        <v>3</v>
      </c>
      <c r="AO199" s="24">
        <f t="shared" si="778"/>
        <v>46</v>
      </c>
      <c r="AP199" s="17" t="str">
        <f t="shared" si="779"/>
        <v>"."</v>
      </c>
      <c r="AQ199" s="22">
        <f t="shared" si="780"/>
        <v>4</v>
      </c>
      <c r="AR199" s="24" t="str">
        <f t="shared" si="781"/>
        <v>2</v>
      </c>
      <c r="AS199" s="17" t="str">
        <f t="shared" si="782"/>
        <v>"2"</v>
      </c>
      <c r="AT199" s="22">
        <f t="shared" si="783"/>
        <v>5</v>
      </c>
      <c r="AU199" s="24">
        <f t="shared" si="784"/>
        <v>45</v>
      </c>
      <c r="AV199" s="17" t="str">
        <f t="shared" si="785"/>
        <v>"-"</v>
      </c>
      <c r="AW199" s="22">
        <f t="shared" si="786"/>
        <v>6</v>
      </c>
      <c r="AX199" s="24" t="str">
        <f t="shared" si="787"/>
        <v>P1SA</v>
      </c>
      <c r="AY199" s="17" t="str">
        <f t="shared" si="788"/>
        <v>"P1SA"</v>
      </c>
      <c r="AZ199" s="22">
        <f t="shared" si="789"/>
        <v>10</v>
      </c>
      <c r="BA199" s="24" t="str">
        <f t="shared" si="790"/>
        <v/>
      </c>
      <c r="BB199" s="17" t="str">
        <f t="shared" si="791"/>
        <v>""</v>
      </c>
      <c r="BC199" s="22">
        <f t="shared" si="792"/>
        <v>10</v>
      </c>
      <c r="BD199" s="24" t="str">
        <f t="shared" si="793"/>
        <v/>
      </c>
      <c r="BE199" s="17" t="str">
        <f t="shared" si="794"/>
        <v>""</v>
      </c>
      <c r="BF199" s="22">
        <f t="shared" si="795"/>
        <v>10</v>
      </c>
      <c r="BG199" s="24" t="str">
        <f t="shared" si="796"/>
        <v/>
      </c>
      <c r="BH199" s="17" t="str">
        <f t="shared" si="797"/>
        <v>""</v>
      </c>
      <c r="BI199" s="22">
        <f t="shared" si="798"/>
        <v>10</v>
      </c>
      <c r="BJ199" s="24" t="str">
        <f t="shared" si="799"/>
        <v/>
      </c>
      <c r="BK199" s="17" t="str">
        <f t="shared" si="800"/>
        <v>""</v>
      </c>
      <c r="BL199" s="22">
        <f t="shared" si="801"/>
        <v>10</v>
      </c>
      <c r="BM199" s="24" t="str">
        <f t="shared" si="802"/>
        <v/>
      </c>
      <c r="BN199" s="17" t="str">
        <f t="shared" si="803"/>
        <v>""</v>
      </c>
      <c r="BO199" s="22">
        <f t="shared" si="804"/>
        <v>10</v>
      </c>
      <c r="BP199" s="24" t="str">
        <f t="shared" si="805"/>
        <v/>
      </c>
      <c r="BQ199" s="17" t="str">
        <f t="shared" si="806"/>
        <v>""</v>
      </c>
      <c r="BR199" t="str">
        <f t="shared" si="807"/>
        <v>S2.2-P1SA</v>
      </c>
      <c r="BS199" s="5" t="str">
        <f t="shared" si="808"/>
        <v>yes</v>
      </c>
      <c r="BT199" s="3"/>
      <c r="BU199" t="str">
        <f t="shared" si="809"/>
        <v>Sheets.Add(new SheetPdfSample("S2.2-P1SA - sheet title (192).pdf", "S2.2-P1SA", "sheet title (192)", ST_TYPE03,"", " ", "S", "", "2", ".", "2", "-", "P1SA", "", "", "", "", "", ""));</v>
      </c>
    </row>
    <row r="200" spans="2:73">
      <c r="B200" s="8">
        <f t="shared" si="672"/>
        <v>193</v>
      </c>
      <c r="C200" t="str">
        <f t="shared" si="673"/>
        <v>S2.2-P1SB - sheet title (193)</v>
      </c>
      <c r="D200" t="str">
        <f t="shared" si="674"/>
        <v>sheet title (193)</v>
      </c>
      <c r="E200" t="s">
        <v>467</v>
      </c>
      <c r="F200" s="27" t="str">
        <f>_xlfn.XLOOKUP(IF(AS200="""""",AR$2,IF(AY200="""""",AX$2,IF(BE200="""""",BD$2,IF(BK200="""""",BJ$2,IF(BQ200="""""",BP$2,6)))))+IF(Z200="""""",0,10), Sheet2!A$2:A$13, Sheet2!B$2:B$13)</f>
        <v>ST_TYPE03</v>
      </c>
      <c r="G200" s="8"/>
      <c r="H200" s="3">
        <v>0</v>
      </c>
      <c r="I200" s="3"/>
      <c r="J200" s="3">
        <v>1</v>
      </c>
      <c r="K200" s="22">
        <v>0</v>
      </c>
      <c r="L200" s="3">
        <v>1</v>
      </c>
      <c r="M200" s="22">
        <v>1</v>
      </c>
      <c r="N200" s="3">
        <v>1</v>
      </c>
      <c r="O200" s="24">
        <v>1</v>
      </c>
      <c r="P200" s="5">
        <v>4</v>
      </c>
      <c r="Q200" s="24">
        <v>0</v>
      </c>
      <c r="R200" s="3">
        <v>0</v>
      </c>
      <c r="S200" s="24">
        <v>0</v>
      </c>
      <c r="T200" s="3">
        <v>0</v>
      </c>
      <c r="U200" s="24">
        <v>0</v>
      </c>
      <c r="V200" s="3">
        <v>0</v>
      </c>
      <c r="X200" s="22">
        <v>1</v>
      </c>
      <c r="Y200" s="24" t="str">
        <f t="shared" si="766"/>
        <v/>
      </c>
      <c r="Z200" s="17" t="str">
        <f t="shared" si="767"/>
        <v>""</v>
      </c>
      <c r="AA200" s="22">
        <v>0</v>
      </c>
      <c r="AB200" s="22">
        <f t="shared" si="768"/>
        <v>1</v>
      </c>
      <c r="AC200" s="24" t="str">
        <f t="shared" si="769"/>
        <v xml:space="preserve"> </v>
      </c>
      <c r="AD200" s="17" t="str">
        <f t="shared" si="675"/>
        <v>" "</v>
      </c>
      <c r="AE200" s="22">
        <f t="shared" si="770"/>
        <v>1</v>
      </c>
      <c r="AF200" s="24" t="str">
        <f t="shared" si="771"/>
        <v>S</v>
      </c>
      <c r="AG200" s="17" t="str">
        <f t="shared" si="676"/>
        <v>"S"</v>
      </c>
      <c r="AH200" s="22">
        <f t="shared" si="772"/>
        <v>2</v>
      </c>
      <c r="AI200" s="24" t="str">
        <f t="shared" si="773"/>
        <v/>
      </c>
      <c r="AJ200" s="17" t="str">
        <f t="shared" si="774"/>
        <v>""</v>
      </c>
      <c r="AK200" s="22">
        <f t="shared" si="775"/>
        <v>2</v>
      </c>
      <c r="AL200" s="24" t="str">
        <f t="shared" si="776"/>
        <v>2</v>
      </c>
      <c r="AM200" s="17" t="str">
        <f t="shared" si="677"/>
        <v>"2"</v>
      </c>
      <c r="AN200" s="22">
        <f t="shared" si="777"/>
        <v>3</v>
      </c>
      <c r="AO200" s="24">
        <f t="shared" si="778"/>
        <v>46</v>
      </c>
      <c r="AP200" s="17" t="str">
        <f t="shared" si="779"/>
        <v>"."</v>
      </c>
      <c r="AQ200" s="22">
        <f t="shared" si="780"/>
        <v>4</v>
      </c>
      <c r="AR200" s="24" t="str">
        <f t="shared" si="781"/>
        <v>2</v>
      </c>
      <c r="AS200" s="17" t="str">
        <f t="shared" si="782"/>
        <v>"2"</v>
      </c>
      <c r="AT200" s="22">
        <f t="shared" si="783"/>
        <v>5</v>
      </c>
      <c r="AU200" s="24">
        <f t="shared" si="784"/>
        <v>45</v>
      </c>
      <c r="AV200" s="17" t="str">
        <f t="shared" si="785"/>
        <v>"-"</v>
      </c>
      <c r="AW200" s="22">
        <f t="shared" si="786"/>
        <v>6</v>
      </c>
      <c r="AX200" s="24" t="str">
        <f t="shared" si="787"/>
        <v>P1SB</v>
      </c>
      <c r="AY200" s="17" t="str">
        <f t="shared" si="788"/>
        <v>"P1SB"</v>
      </c>
      <c r="AZ200" s="22">
        <f t="shared" si="789"/>
        <v>10</v>
      </c>
      <c r="BA200" s="24" t="str">
        <f t="shared" si="790"/>
        <v/>
      </c>
      <c r="BB200" s="17" t="str">
        <f t="shared" si="791"/>
        <v>""</v>
      </c>
      <c r="BC200" s="22">
        <f t="shared" si="792"/>
        <v>10</v>
      </c>
      <c r="BD200" s="24" t="str">
        <f t="shared" si="793"/>
        <v/>
      </c>
      <c r="BE200" s="17" t="str">
        <f t="shared" si="794"/>
        <v>""</v>
      </c>
      <c r="BF200" s="22">
        <f t="shared" si="795"/>
        <v>10</v>
      </c>
      <c r="BG200" s="24" t="str">
        <f t="shared" si="796"/>
        <v/>
      </c>
      <c r="BH200" s="17" t="str">
        <f t="shared" si="797"/>
        <v>""</v>
      </c>
      <c r="BI200" s="22">
        <f t="shared" si="798"/>
        <v>10</v>
      </c>
      <c r="BJ200" s="24" t="str">
        <f t="shared" si="799"/>
        <v/>
      </c>
      <c r="BK200" s="17" t="str">
        <f t="shared" si="800"/>
        <v>""</v>
      </c>
      <c r="BL200" s="22">
        <f t="shared" si="801"/>
        <v>10</v>
      </c>
      <c r="BM200" s="24" t="str">
        <f t="shared" si="802"/>
        <v/>
      </c>
      <c r="BN200" s="17" t="str">
        <f t="shared" si="803"/>
        <v>""</v>
      </c>
      <c r="BO200" s="22">
        <f t="shared" si="804"/>
        <v>10</v>
      </c>
      <c r="BP200" s="24" t="str">
        <f t="shared" si="805"/>
        <v/>
      </c>
      <c r="BQ200" s="17" t="str">
        <f t="shared" si="806"/>
        <v>""</v>
      </c>
      <c r="BR200" t="str">
        <f t="shared" si="807"/>
        <v>S2.2-P1SB</v>
      </c>
      <c r="BS200" s="5" t="str">
        <f t="shared" si="808"/>
        <v>yes</v>
      </c>
      <c r="BT200" s="3"/>
      <c r="BU200" t="str">
        <f t="shared" si="809"/>
        <v>Sheets.Add(new SheetPdfSample("S2.2-P1SB - sheet title (193).pdf", "S2.2-P1SB", "sheet title (193)", ST_TYPE03,"", " ", "S", "", "2", ".", "2", "-", "P1SB", "", "", "", "", "", ""));</v>
      </c>
    </row>
    <row r="201" spans="2:73">
      <c r="B201" s="8">
        <f t="shared" ref="B201:B249" si="810">B200+1</f>
        <v>194</v>
      </c>
      <c r="C201" t="str">
        <f t="shared" ref="C201:C249" si="811">E201&amp;C$1&amp;D201</f>
        <v>S2.2-P1N - sheet title (194)</v>
      </c>
      <c r="D201" t="str">
        <f t="shared" ref="D201:D249" si="812">D$1&amp;" ("&amp;B201&amp;")"</f>
        <v>sheet title (194)</v>
      </c>
      <c r="E201" t="s">
        <v>468</v>
      </c>
      <c r="F201" s="27" t="str">
        <f>_xlfn.XLOOKUP(IF(AS201="""""",AR$2,IF(AY201="""""",AX$2,IF(BE201="""""",BD$2,IF(BK201="""""",BJ$2,IF(BQ201="""""",BP$2,6)))))+IF(Z201="""""",0,10), Sheet2!A$2:A$13, Sheet2!B$2:B$13)</f>
        <v>ST_TYPE03</v>
      </c>
      <c r="G201" s="8"/>
      <c r="H201" s="3">
        <v>0</v>
      </c>
      <c r="I201" s="3"/>
      <c r="J201" s="3">
        <v>1</v>
      </c>
      <c r="K201" s="22">
        <v>0</v>
      </c>
      <c r="L201" s="3">
        <v>1</v>
      </c>
      <c r="M201" s="22">
        <v>1</v>
      </c>
      <c r="N201" s="3">
        <v>1</v>
      </c>
      <c r="O201" s="24">
        <v>1</v>
      </c>
      <c r="P201" s="5">
        <v>3</v>
      </c>
      <c r="Q201" s="24">
        <v>0</v>
      </c>
      <c r="R201" s="3">
        <v>0</v>
      </c>
      <c r="S201" s="24">
        <v>0</v>
      </c>
      <c r="T201" s="3">
        <v>0</v>
      </c>
      <c r="U201" s="24">
        <v>0</v>
      </c>
      <c r="V201" s="3">
        <v>0</v>
      </c>
      <c r="X201" s="22">
        <v>1</v>
      </c>
      <c r="Y201" s="24" t="str">
        <f t="shared" si="766"/>
        <v/>
      </c>
      <c r="Z201" s="17" t="str">
        <f t="shared" si="767"/>
        <v>""</v>
      </c>
      <c r="AA201" s="22">
        <v>0</v>
      </c>
      <c r="AB201" s="22">
        <f t="shared" si="768"/>
        <v>1</v>
      </c>
      <c r="AC201" s="24" t="str">
        <f t="shared" si="769"/>
        <v xml:space="preserve"> </v>
      </c>
      <c r="AD201" s="17" t="str">
        <f t="shared" si="675"/>
        <v>" "</v>
      </c>
      <c r="AE201" s="22">
        <f t="shared" si="770"/>
        <v>1</v>
      </c>
      <c r="AF201" s="24" t="str">
        <f t="shared" si="771"/>
        <v>S</v>
      </c>
      <c r="AG201" s="17" t="str">
        <f t="shared" si="676"/>
        <v>"S"</v>
      </c>
      <c r="AH201" s="22">
        <f t="shared" si="772"/>
        <v>2</v>
      </c>
      <c r="AI201" s="24" t="str">
        <f t="shared" si="773"/>
        <v/>
      </c>
      <c r="AJ201" s="17" t="str">
        <f t="shared" si="774"/>
        <v>""</v>
      </c>
      <c r="AK201" s="22">
        <f t="shared" si="775"/>
        <v>2</v>
      </c>
      <c r="AL201" s="24" t="str">
        <f t="shared" si="776"/>
        <v>2</v>
      </c>
      <c r="AM201" s="17" t="str">
        <f t="shared" si="677"/>
        <v>"2"</v>
      </c>
      <c r="AN201" s="22">
        <f t="shared" si="777"/>
        <v>3</v>
      </c>
      <c r="AO201" s="24">
        <f t="shared" si="778"/>
        <v>46</v>
      </c>
      <c r="AP201" s="17" t="str">
        <f t="shared" si="779"/>
        <v>"."</v>
      </c>
      <c r="AQ201" s="22">
        <f t="shared" si="780"/>
        <v>4</v>
      </c>
      <c r="AR201" s="24" t="str">
        <f t="shared" si="781"/>
        <v>2</v>
      </c>
      <c r="AS201" s="17" t="str">
        <f t="shared" si="782"/>
        <v>"2"</v>
      </c>
      <c r="AT201" s="22">
        <f t="shared" si="783"/>
        <v>5</v>
      </c>
      <c r="AU201" s="24">
        <f t="shared" si="784"/>
        <v>45</v>
      </c>
      <c r="AV201" s="17" t="str">
        <f t="shared" si="785"/>
        <v>"-"</v>
      </c>
      <c r="AW201" s="22">
        <f t="shared" si="786"/>
        <v>6</v>
      </c>
      <c r="AX201" s="24" t="str">
        <f t="shared" si="787"/>
        <v>P1N</v>
      </c>
      <c r="AY201" s="17" t="str">
        <f t="shared" si="788"/>
        <v>"P1N"</v>
      </c>
      <c r="AZ201" s="22">
        <f t="shared" si="789"/>
        <v>9</v>
      </c>
      <c r="BA201" s="24" t="str">
        <f t="shared" si="790"/>
        <v/>
      </c>
      <c r="BB201" s="17" t="str">
        <f t="shared" si="791"/>
        <v>""</v>
      </c>
      <c r="BC201" s="22">
        <f t="shared" si="792"/>
        <v>9</v>
      </c>
      <c r="BD201" s="24" t="str">
        <f t="shared" si="793"/>
        <v/>
      </c>
      <c r="BE201" s="17" t="str">
        <f t="shared" si="794"/>
        <v>""</v>
      </c>
      <c r="BF201" s="22">
        <f t="shared" si="795"/>
        <v>9</v>
      </c>
      <c r="BG201" s="24" t="str">
        <f t="shared" si="796"/>
        <v/>
      </c>
      <c r="BH201" s="17" t="str">
        <f t="shared" si="797"/>
        <v>""</v>
      </c>
      <c r="BI201" s="22">
        <f t="shared" si="798"/>
        <v>9</v>
      </c>
      <c r="BJ201" s="24" t="str">
        <f t="shared" si="799"/>
        <v/>
      </c>
      <c r="BK201" s="17" t="str">
        <f t="shared" si="800"/>
        <v>""</v>
      </c>
      <c r="BL201" s="22">
        <f t="shared" si="801"/>
        <v>9</v>
      </c>
      <c r="BM201" s="24" t="str">
        <f t="shared" si="802"/>
        <v/>
      </c>
      <c r="BN201" s="17" t="str">
        <f t="shared" si="803"/>
        <v>""</v>
      </c>
      <c r="BO201" s="22">
        <f t="shared" si="804"/>
        <v>9</v>
      </c>
      <c r="BP201" s="24" t="str">
        <f t="shared" si="805"/>
        <v/>
      </c>
      <c r="BQ201" s="17" t="str">
        <f t="shared" si="806"/>
        <v>""</v>
      </c>
      <c r="BR201" t="str">
        <f t="shared" si="807"/>
        <v>S2.2-P1N</v>
      </c>
      <c r="BS201" s="5" t="str">
        <f t="shared" si="808"/>
        <v>yes</v>
      </c>
      <c r="BT201" s="3"/>
      <c r="BU201" t="str">
        <f t="shared" si="809"/>
        <v>Sheets.Add(new SheetPdfSample("S2.2-P1N - sheet title (194).pdf", "S2.2-P1N", "sheet title (194)", ST_TYPE03,"", " ", "S", "", "2", ".", "2", "-", "P1N", "", "", "", "", "", ""));</v>
      </c>
    </row>
    <row r="202" spans="2:73">
      <c r="B202" s="8">
        <f t="shared" si="810"/>
        <v>195</v>
      </c>
      <c r="C202" t="str">
        <f t="shared" si="811"/>
        <v>S2.2-P1NA - sheet title (195)</v>
      </c>
      <c r="D202" t="str">
        <f t="shared" si="812"/>
        <v>sheet title (195)</v>
      </c>
      <c r="E202" t="s">
        <v>469</v>
      </c>
      <c r="F202" s="27" t="str">
        <f>_xlfn.XLOOKUP(IF(AS202="""""",AR$2,IF(AY202="""""",AX$2,IF(BE202="""""",BD$2,IF(BK202="""""",BJ$2,IF(BQ202="""""",BP$2,6)))))+IF(Z202="""""",0,10), Sheet2!A$2:A$13, Sheet2!B$2:B$13)</f>
        <v>ST_TYPE03</v>
      </c>
      <c r="G202" s="8"/>
      <c r="H202" s="3">
        <v>0</v>
      </c>
      <c r="I202" s="3"/>
      <c r="J202" s="3">
        <v>1</v>
      </c>
      <c r="K202" s="22">
        <v>0</v>
      </c>
      <c r="L202" s="3">
        <v>1</v>
      </c>
      <c r="M202" s="22">
        <v>1</v>
      </c>
      <c r="N202" s="3">
        <v>1</v>
      </c>
      <c r="O202" s="24">
        <v>1</v>
      </c>
      <c r="P202" s="5">
        <v>4</v>
      </c>
      <c r="Q202" s="24">
        <v>0</v>
      </c>
      <c r="R202" s="3">
        <v>0</v>
      </c>
      <c r="S202" s="24">
        <v>0</v>
      </c>
      <c r="T202" s="3">
        <v>0</v>
      </c>
      <c r="U202" s="24">
        <v>0</v>
      </c>
      <c r="V202" s="3">
        <v>0</v>
      </c>
      <c r="X202" s="22">
        <v>1</v>
      </c>
      <c r="Y202" s="24" t="str">
        <f t="shared" si="766"/>
        <v/>
      </c>
      <c r="Z202" s="17" t="str">
        <f t="shared" si="767"/>
        <v>""</v>
      </c>
      <c r="AA202" s="22">
        <v>0</v>
      </c>
      <c r="AB202" s="22">
        <f t="shared" si="768"/>
        <v>1</v>
      </c>
      <c r="AC202" s="24" t="str">
        <f t="shared" si="769"/>
        <v xml:space="preserve"> </v>
      </c>
      <c r="AD202" s="17" t="str">
        <f t="shared" ref="AD202:AD249" si="813">""""&amp;AC202&amp;""""</f>
        <v>" "</v>
      </c>
      <c r="AE202" s="22">
        <f t="shared" si="770"/>
        <v>1</v>
      </c>
      <c r="AF202" s="24" t="str">
        <f t="shared" si="771"/>
        <v>S</v>
      </c>
      <c r="AG202" s="17" t="str">
        <f t="shared" ref="AG202:AG249" si="814">""""&amp;AF202&amp;""""</f>
        <v>"S"</v>
      </c>
      <c r="AH202" s="22">
        <f t="shared" si="772"/>
        <v>2</v>
      </c>
      <c r="AI202" s="24" t="str">
        <f t="shared" si="773"/>
        <v/>
      </c>
      <c r="AJ202" s="17" t="str">
        <f t="shared" si="774"/>
        <v>""</v>
      </c>
      <c r="AK202" s="22">
        <f t="shared" si="775"/>
        <v>2</v>
      </c>
      <c r="AL202" s="24" t="str">
        <f t="shared" si="776"/>
        <v>2</v>
      </c>
      <c r="AM202" s="17" t="str">
        <f t="shared" ref="AM202:AM249" si="815">""""&amp;AL202&amp;""""</f>
        <v>"2"</v>
      </c>
      <c r="AN202" s="22">
        <f t="shared" si="777"/>
        <v>3</v>
      </c>
      <c r="AO202" s="24">
        <f t="shared" si="778"/>
        <v>46</v>
      </c>
      <c r="AP202" s="17" t="str">
        <f t="shared" si="779"/>
        <v>"."</v>
      </c>
      <c r="AQ202" s="22">
        <f t="shared" si="780"/>
        <v>4</v>
      </c>
      <c r="AR202" s="24" t="str">
        <f t="shared" si="781"/>
        <v>2</v>
      </c>
      <c r="AS202" s="17" t="str">
        <f t="shared" si="782"/>
        <v>"2"</v>
      </c>
      <c r="AT202" s="22">
        <f t="shared" si="783"/>
        <v>5</v>
      </c>
      <c r="AU202" s="24">
        <f t="shared" si="784"/>
        <v>45</v>
      </c>
      <c r="AV202" s="17" t="str">
        <f t="shared" si="785"/>
        <v>"-"</v>
      </c>
      <c r="AW202" s="22">
        <f t="shared" si="786"/>
        <v>6</v>
      </c>
      <c r="AX202" s="24" t="str">
        <f t="shared" si="787"/>
        <v>P1NA</v>
      </c>
      <c r="AY202" s="17" t="str">
        <f t="shared" si="788"/>
        <v>"P1NA"</v>
      </c>
      <c r="AZ202" s="22">
        <f t="shared" si="789"/>
        <v>10</v>
      </c>
      <c r="BA202" s="24" t="str">
        <f t="shared" si="790"/>
        <v/>
      </c>
      <c r="BB202" s="17" t="str">
        <f t="shared" si="791"/>
        <v>""</v>
      </c>
      <c r="BC202" s="22">
        <f t="shared" si="792"/>
        <v>10</v>
      </c>
      <c r="BD202" s="24" t="str">
        <f t="shared" si="793"/>
        <v/>
      </c>
      <c r="BE202" s="17" t="str">
        <f t="shared" si="794"/>
        <v>""</v>
      </c>
      <c r="BF202" s="22">
        <f t="shared" si="795"/>
        <v>10</v>
      </c>
      <c r="BG202" s="24" t="str">
        <f t="shared" si="796"/>
        <v/>
      </c>
      <c r="BH202" s="17" t="str">
        <f t="shared" si="797"/>
        <v>""</v>
      </c>
      <c r="BI202" s="22">
        <f t="shared" si="798"/>
        <v>10</v>
      </c>
      <c r="BJ202" s="24" t="str">
        <f t="shared" si="799"/>
        <v/>
      </c>
      <c r="BK202" s="17" t="str">
        <f t="shared" si="800"/>
        <v>""</v>
      </c>
      <c r="BL202" s="22">
        <f t="shared" si="801"/>
        <v>10</v>
      </c>
      <c r="BM202" s="24" t="str">
        <f t="shared" si="802"/>
        <v/>
      </c>
      <c r="BN202" s="17" t="str">
        <f t="shared" si="803"/>
        <v>""</v>
      </c>
      <c r="BO202" s="22">
        <f t="shared" si="804"/>
        <v>10</v>
      </c>
      <c r="BP202" s="24" t="str">
        <f t="shared" si="805"/>
        <v/>
      </c>
      <c r="BQ202" s="17" t="str">
        <f t="shared" si="806"/>
        <v>""</v>
      </c>
      <c r="BR202" t="str">
        <f t="shared" si="807"/>
        <v>S2.2-P1NA</v>
      </c>
      <c r="BS202" s="5" t="str">
        <f t="shared" si="808"/>
        <v>yes</v>
      </c>
      <c r="BT202" s="3"/>
      <c r="BU202" t="str">
        <f t="shared" si="809"/>
        <v>Sheets.Add(new SheetPdfSample("S2.2-P1NA - sheet title (195).pdf", "S2.2-P1NA", "sheet title (195)", ST_TYPE03,"", " ", "S", "", "2", ".", "2", "-", "P1NA", "", "", "", "", "", ""));</v>
      </c>
    </row>
    <row r="203" spans="2:73">
      <c r="B203" s="8">
        <f t="shared" si="810"/>
        <v>196</v>
      </c>
      <c r="C203" t="str">
        <f t="shared" si="811"/>
        <v>S2.2-P1NB - sheet title (196)</v>
      </c>
      <c r="D203" t="str">
        <f t="shared" si="812"/>
        <v>sheet title (196)</v>
      </c>
      <c r="E203" t="s">
        <v>470</v>
      </c>
      <c r="F203" s="27" t="str">
        <f>_xlfn.XLOOKUP(IF(AS203="""""",AR$2,IF(AY203="""""",AX$2,IF(BE203="""""",BD$2,IF(BK203="""""",BJ$2,IF(BQ203="""""",BP$2,6)))))+IF(Z203="""""",0,10), Sheet2!A$2:A$13, Sheet2!B$2:B$13)</f>
        <v>ST_TYPE03</v>
      </c>
      <c r="G203" s="8"/>
      <c r="H203" s="3">
        <v>0</v>
      </c>
      <c r="I203" s="3"/>
      <c r="J203" s="3">
        <v>1</v>
      </c>
      <c r="K203" s="22">
        <v>0</v>
      </c>
      <c r="L203" s="3">
        <v>1</v>
      </c>
      <c r="M203" s="22">
        <v>1</v>
      </c>
      <c r="N203" s="3">
        <v>1</v>
      </c>
      <c r="O203" s="24">
        <v>1</v>
      </c>
      <c r="P203" s="5">
        <v>4</v>
      </c>
      <c r="Q203" s="24">
        <v>0</v>
      </c>
      <c r="R203" s="3">
        <v>0</v>
      </c>
      <c r="S203" s="24">
        <v>0</v>
      </c>
      <c r="T203" s="3">
        <v>0</v>
      </c>
      <c r="U203" s="24">
        <v>0</v>
      </c>
      <c r="V203" s="3">
        <v>0</v>
      </c>
      <c r="X203" s="22">
        <v>1</v>
      </c>
      <c r="Y203" s="24" t="str">
        <f t="shared" si="766"/>
        <v/>
      </c>
      <c r="Z203" s="17" t="str">
        <f t="shared" si="767"/>
        <v>""</v>
      </c>
      <c r="AA203" s="22">
        <v>0</v>
      </c>
      <c r="AB203" s="22">
        <f t="shared" si="768"/>
        <v>1</v>
      </c>
      <c r="AC203" s="24" t="str">
        <f t="shared" si="769"/>
        <v xml:space="preserve"> </v>
      </c>
      <c r="AD203" s="17" t="str">
        <f t="shared" si="813"/>
        <v>" "</v>
      </c>
      <c r="AE203" s="22">
        <f t="shared" si="770"/>
        <v>1</v>
      </c>
      <c r="AF203" s="24" t="str">
        <f t="shared" si="771"/>
        <v>S</v>
      </c>
      <c r="AG203" s="17" t="str">
        <f t="shared" si="814"/>
        <v>"S"</v>
      </c>
      <c r="AH203" s="22">
        <f t="shared" si="772"/>
        <v>2</v>
      </c>
      <c r="AI203" s="24" t="str">
        <f t="shared" si="773"/>
        <v/>
      </c>
      <c r="AJ203" s="17" t="str">
        <f t="shared" si="774"/>
        <v>""</v>
      </c>
      <c r="AK203" s="22">
        <f t="shared" si="775"/>
        <v>2</v>
      </c>
      <c r="AL203" s="24" t="str">
        <f t="shared" si="776"/>
        <v>2</v>
      </c>
      <c r="AM203" s="17" t="str">
        <f t="shared" si="815"/>
        <v>"2"</v>
      </c>
      <c r="AN203" s="22">
        <f t="shared" si="777"/>
        <v>3</v>
      </c>
      <c r="AO203" s="24">
        <f t="shared" si="778"/>
        <v>46</v>
      </c>
      <c r="AP203" s="17" t="str">
        <f t="shared" si="779"/>
        <v>"."</v>
      </c>
      <c r="AQ203" s="22">
        <f t="shared" si="780"/>
        <v>4</v>
      </c>
      <c r="AR203" s="24" t="str">
        <f t="shared" si="781"/>
        <v>2</v>
      </c>
      <c r="AS203" s="17" t="str">
        <f t="shared" si="782"/>
        <v>"2"</v>
      </c>
      <c r="AT203" s="22">
        <f t="shared" si="783"/>
        <v>5</v>
      </c>
      <c r="AU203" s="24">
        <f t="shared" si="784"/>
        <v>45</v>
      </c>
      <c r="AV203" s="17" t="str">
        <f t="shared" si="785"/>
        <v>"-"</v>
      </c>
      <c r="AW203" s="22">
        <f t="shared" si="786"/>
        <v>6</v>
      </c>
      <c r="AX203" s="24" t="str">
        <f t="shared" si="787"/>
        <v>P1NB</v>
      </c>
      <c r="AY203" s="17" t="str">
        <f t="shared" si="788"/>
        <v>"P1NB"</v>
      </c>
      <c r="AZ203" s="22">
        <f t="shared" si="789"/>
        <v>10</v>
      </c>
      <c r="BA203" s="24" t="str">
        <f t="shared" si="790"/>
        <v/>
      </c>
      <c r="BB203" s="17" t="str">
        <f t="shared" si="791"/>
        <v>""</v>
      </c>
      <c r="BC203" s="22">
        <f t="shared" si="792"/>
        <v>10</v>
      </c>
      <c r="BD203" s="24" t="str">
        <f t="shared" si="793"/>
        <v/>
      </c>
      <c r="BE203" s="17" t="str">
        <f t="shared" si="794"/>
        <v>""</v>
      </c>
      <c r="BF203" s="22">
        <f t="shared" si="795"/>
        <v>10</v>
      </c>
      <c r="BG203" s="24" t="str">
        <f t="shared" si="796"/>
        <v/>
      </c>
      <c r="BH203" s="17" t="str">
        <f t="shared" si="797"/>
        <v>""</v>
      </c>
      <c r="BI203" s="22">
        <f t="shared" si="798"/>
        <v>10</v>
      </c>
      <c r="BJ203" s="24" t="str">
        <f t="shared" si="799"/>
        <v/>
      </c>
      <c r="BK203" s="17" t="str">
        <f t="shared" si="800"/>
        <v>""</v>
      </c>
      <c r="BL203" s="22">
        <f t="shared" si="801"/>
        <v>10</v>
      </c>
      <c r="BM203" s="24" t="str">
        <f t="shared" si="802"/>
        <v/>
      </c>
      <c r="BN203" s="17" t="str">
        <f t="shared" si="803"/>
        <v>""</v>
      </c>
      <c r="BO203" s="22">
        <f t="shared" si="804"/>
        <v>10</v>
      </c>
      <c r="BP203" s="24" t="str">
        <f t="shared" si="805"/>
        <v/>
      </c>
      <c r="BQ203" s="17" t="str">
        <f t="shared" si="806"/>
        <v>""</v>
      </c>
      <c r="BR203" t="str">
        <f t="shared" si="807"/>
        <v>S2.2-P1NB</v>
      </c>
      <c r="BS203" s="5" t="str">
        <f t="shared" si="808"/>
        <v>yes</v>
      </c>
      <c r="BT203" s="3"/>
      <c r="BU203" t="str">
        <f t="shared" si="809"/>
        <v>Sheets.Add(new SheetPdfSample("S2.2-P1NB - sheet title (196).pdf", "S2.2-P1NB", "sheet title (196)", ST_TYPE03,"", " ", "S", "", "2", ".", "2", "-", "P1NB", "", "", "", "", "", ""));</v>
      </c>
    </row>
    <row r="204" spans="2:73">
      <c r="B204" s="8">
        <f t="shared" si="810"/>
        <v>197</v>
      </c>
      <c r="C204" t="str">
        <f t="shared" si="811"/>
        <v>S2.2-P2S - sheet title (197)</v>
      </c>
      <c r="D204" t="str">
        <f t="shared" si="812"/>
        <v>sheet title (197)</v>
      </c>
      <c r="E204" t="s">
        <v>471</v>
      </c>
      <c r="F204" s="27" t="str">
        <f>_xlfn.XLOOKUP(IF(AS204="""""",AR$2,IF(AY204="""""",AX$2,IF(BE204="""""",BD$2,IF(BK204="""""",BJ$2,IF(BQ204="""""",BP$2,6)))))+IF(Z204="""""",0,10), Sheet2!A$2:A$13, Sheet2!B$2:B$13)</f>
        <v>ST_TYPE03</v>
      </c>
      <c r="G204" s="8"/>
      <c r="H204" s="3">
        <v>0</v>
      </c>
      <c r="I204" s="3"/>
      <c r="J204" s="3">
        <v>1</v>
      </c>
      <c r="K204" s="22">
        <v>0</v>
      </c>
      <c r="L204" s="3">
        <v>1</v>
      </c>
      <c r="M204" s="22">
        <v>1</v>
      </c>
      <c r="N204" s="3">
        <v>1</v>
      </c>
      <c r="O204" s="24">
        <v>1</v>
      </c>
      <c r="P204" s="5">
        <v>3</v>
      </c>
      <c r="Q204" s="24">
        <v>0</v>
      </c>
      <c r="R204" s="3">
        <v>0</v>
      </c>
      <c r="S204" s="24">
        <v>0</v>
      </c>
      <c r="T204" s="3">
        <v>0</v>
      </c>
      <c r="U204" s="24">
        <v>0</v>
      </c>
      <c r="V204" s="3">
        <v>0</v>
      </c>
      <c r="X204" s="22">
        <v>1</v>
      </c>
      <c r="Y204" s="24" t="str">
        <f t="shared" si="766"/>
        <v/>
      </c>
      <c r="Z204" s="17" t="str">
        <f t="shared" si="767"/>
        <v>""</v>
      </c>
      <c r="AA204" s="22">
        <v>0</v>
      </c>
      <c r="AB204" s="22">
        <f t="shared" si="768"/>
        <v>1</v>
      </c>
      <c r="AC204" s="24" t="str">
        <f t="shared" si="769"/>
        <v xml:space="preserve"> </v>
      </c>
      <c r="AD204" s="17" t="str">
        <f t="shared" si="813"/>
        <v>" "</v>
      </c>
      <c r="AE204" s="22">
        <f t="shared" si="770"/>
        <v>1</v>
      </c>
      <c r="AF204" s="24" t="str">
        <f t="shared" si="771"/>
        <v>S</v>
      </c>
      <c r="AG204" s="17" t="str">
        <f t="shared" si="814"/>
        <v>"S"</v>
      </c>
      <c r="AH204" s="22">
        <f t="shared" si="772"/>
        <v>2</v>
      </c>
      <c r="AI204" s="24" t="str">
        <f t="shared" si="773"/>
        <v/>
      </c>
      <c r="AJ204" s="17" t="str">
        <f t="shared" si="774"/>
        <v>""</v>
      </c>
      <c r="AK204" s="22">
        <f t="shared" si="775"/>
        <v>2</v>
      </c>
      <c r="AL204" s="24" t="str">
        <f t="shared" si="776"/>
        <v>2</v>
      </c>
      <c r="AM204" s="17" t="str">
        <f t="shared" si="815"/>
        <v>"2"</v>
      </c>
      <c r="AN204" s="22">
        <f t="shared" si="777"/>
        <v>3</v>
      </c>
      <c r="AO204" s="24">
        <f t="shared" si="778"/>
        <v>46</v>
      </c>
      <c r="AP204" s="17" t="str">
        <f t="shared" si="779"/>
        <v>"."</v>
      </c>
      <c r="AQ204" s="22">
        <f t="shared" si="780"/>
        <v>4</v>
      </c>
      <c r="AR204" s="24" t="str">
        <f t="shared" si="781"/>
        <v>2</v>
      </c>
      <c r="AS204" s="17" t="str">
        <f t="shared" si="782"/>
        <v>"2"</v>
      </c>
      <c r="AT204" s="22">
        <f t="shared" si="783"/>
        <v>5</v>
      </c>
      <c r="AU204" s="24">
        <f t="shared" si="784"/>
        <v>45</v>
      </c>
      <c r="AV204" s="17" t="str">
        <f t="shared" si="785"/>
        <v>"-"</v>
      </c>
      <c r="AW204" s="22">
        <f t="shared" si="786"/>
        <v>6</v>
      </c>
      <c r="AX204" s="24" t="str">
        <f t="shared" si="787"/>
        <v>P2S</v>
      </c>
      <c r="AY204" s="17" t="str">
        <f t="shared" si="788"/>
        <v>"P2S"</v>
      </c>
      <c r="AZ204" s="22">
        <f t="shared" si="789"/>
        <v>9</v>
      </c>
      <c r="BA204" s="24" t="str">
        <f t="shared" si="790"/>
        <v/>
      </c>
      <c r="BB204" s="17" t="str">
        <f t="shared" si="791"/>
        <v>""</v>
      </c>
      <c r="BC204" s="22">
        <f t="shared" si="792"/>
        <v>9</v>
      </c>
      <c r="BD204" s="24" t="str">
        <f t="shared" si="793"/>
        <v/>
      </c>
      <c r="BE204" s="17" t="str">
        <f t="shared" si="794"/>
        <v>""</v>
      </c>
      <c r="BF204" s="22">
        <f t="shared" si="795"/>
        <v>9</v>
      </c>
      <c r="BG204" s="24" t="str">
        <f t="shared" si="796"/>
        <v/>
      </c>
      <c r="BH204" s="17" t="str">
        <f t="shared" si="797"/>
        <v>""</v>
      </c>
      <c r="BI204" s="22">
        <f t="shared" si="798"/>
        <v>9</v>
      </c>
      <c r="BJ204" s="24" t="str">
        <f t="shared" si="799"/>
        <v/>
      </c>
      <c r="BK204" s="17" t="str">
        <f t="shared" si="800"/>
        <v>""</v>
      </c>
      <c r="BL204" s="22">
        <f t="shared" si="801"/>
        <v>9</v>
      </c>
      <c r="BM204" s="24" t="str">
        <f t="shared" si="802"/>
        <v/>
      </c>
      <c r="BN204" s="17" t="str">
        <f t="shared" si="803"/>
        <v>""</v>
      </c>
      <c r="BO204" s="22">
        <f t="shared" si="804"/>
        <v>9</v>
      </c>
      <c r="BP204" s="24" t="str">
        <f t="shared" si="805"/>
        <v/>
      </c>
      <c r="BQ204" s="17" t="str">
        <f t="shared" si="806"/>
        <v>""</v>
      </c>
      <c r="BR204" t="str">
        <f t="shared" si="807"/>
        <v>S2.2-P2S</v>
      </c>
      <c r="BS204" s="5" t="str">
        <f t="shared" si="808"/>
        <v>yes</v>
      </c>
      <c r="BT204" s="3"/>
      <c r="BU204" t="str">
        <f t="shared" si="809"/>
        <v>Sheets.Add(new SheetPdfSample("S2.2-P2S - sheet title (197).pdf", "S2.2-P2S", "sheet title (197)", ST_TYPE03,"", " ", "S", "", "2", ".", "2", "-", "P2S", "", "", "", "", "", ""));</v>
      </c>
    </row>
    <row r="205" spans="2:73">
      <c r="B205" s="8">
        <f t="shared" si="810"/>
        <v>198</v>
      </c>
      <c r="C205" t="str">
        <f t="shared" si="811"/>
        <v>S2.2-P2SA - sheet title (198)</v>
      </c>
      <c r="D205" t="str">
        <f t="shared" si="812"/>
        <v>sheet title (198)</v>
      </c>
      <c r="E205" t="s">
        <v>472</v>
      </c>
      <c r="F205" s="27" t="str">
        <f>_xlfn.XLOOKUP(IF(AS205="""""",AR$2,IF(AY205="""""",AX$2,IF(BE205="""""",BD$2,IF(BK205="""""",BJ$2,IF(BQ205="""""",BP$2,6)))))+IF(Z205="""""",0,10), Sheet2!A$2:A$13, Sheet2!B$2:B$13)</f>
        <v>ST_TYPE03</v>
      </c>
      <c r="G205" s="8"/>
      <c r="H205" s="3">
        <v>0</v>
      </c>
      <c r="I205" s="3"/>
      <c r="J205" s="3">
        <v>1</v>
      </c>
      <c r="K205" s="22">
        <v>0</v>
      </c>
      <c r="L205" s="3">
        <v>1</v>
      </c>
      <c r="M205" s="22">
        <v>1</v>
      </c>
      <c r="N205" s="3">
        <v>1</v>
      </c>
      <c r="O205" s="24">
        <v>1</v>
      </c>
      <c r="P205" s="5">
        <v>4</v>
      </c>
      <c r="Q205" s="24">
        <v>0</v>
      </c>
      <c r="R205" s="3">
        <v>0</v>
      </c>
      <c r="S205" s="24">
        <v>0</v>
      </c>
      <c r="T205" s="3">
        <v>0</v>
      </c>
      <c r="U205" s="24">
        <v>0</v>
      </c>
      <c r="V205" s="3">
        <v>0</v>
      </c>
      <c r="X205" s="22">
        <v>1</v>
      </c>
      <c r="Y205" s="24" t="str">
        <f t="shared" si="766"/>
        <v/>
      </c>
      <c r="Z205" s="17" t="str">
        <f t="shared" si="767"/>
        <v>""</v>
      </c>
      <c r="AA205" s="22">
        <v>0</v>
      </c>
      <c r="AB205" s="22">
        <f t="shared" si="768"/>
        <v>1</v>
      </c>
      <c r="AC205" s="24" t="str">
        <f t="shared" si="769"/>
        <v xml:space="preserve"> </v>
      </c>
      <c r="AD205" s="17" t="str">
        <f t="shared" si="813"/>
        <v>" "</v>
      </c>
      <c r="AE205" s="22">
        <f t="shared" si="770"/>
        <v>1</v>
      </c>
      <c r="AF205" s="24" t="str">
        <f t="shared" si="771"/>
        <v>S</v>
      </c>
      <c r="AG205" s="17" t="str">
        <f t="shared" si="814"/>
        <v>"S"</v>
      </c>
      <c r="AH205" s="22">
        <f t="shared" si="772"/>
        <v>2</v>
      </c>
      <c r="AI205" s="24" t="str">
        <f t="shared" si="773"/>
        <v/>
      </c>
      <c r="AJ205" s="17" t="str">
        <f t="shared" si="774"/>
        <v>""</v>
      </c>
      <c r="AK205" s="22">
        <f t="shared" si="775"/>
        <v>2</v>
      </c>
      <c r="AL205" s="24" t="str">
        <f t="shared" si="776"/>
        <v>2</v>
      </c>
      <c r="AM205" s="17" t="str">
        <f t="shared" si="815"/>
        <v>"2"</v>
      </c>
      <c r="AN205" s="22">
        <f t="shared" si="777"/>
        <v>3</v>
      </c>
      <c r="AO205" s="24">
        <f t="shared" si="778"/>
        <v>46</v>
      </c>
      <c r="AP205" s="17" t="str">
        <f t="shared" si="779"/>
        <v>"."</v>
      </c>
      <c r="AQ205" s="22">
        <f t="shared" si="780"/>
        <v>4</v>
      </c>
      <c r="AR205" s="24" t="str">
        <f t="shared" si="781"/>
        <v>2</v>
      </c>
      <c r="AS205" s="17" t="str">
        <f t="shared" si="782"/>
        <v>"2"</v>
      </c>
      <c r="AT205" s="22">
        <f t="shared" si="783"/>
        <v>5</v>
      </c>
      <c r="AU205" s="24">
        <f t="shared" si="784"/>
        <v>45</v>
      </c>
      <c r="AV205" s="17" t="str">
        <f t="shared" si="785"/>
        <v>"-"</v>
      </c>
      <c r="AW205" s="22">
        <f t="shared" si="786"/>
        <v>6</v>
      </c>
      <c r="AX205" s="24" t="str">
        <f t="shared" si="787"/>
        <v>P2SA</v>
      </c>
      <c r="AY205" s="17" t="str">
        <f t="shared" si="788"/>
        <v>"P2SA"</v>
      </c>
      <c r="AZ205" s="22">
        <f t="shared" si="789"/>
        <v>10</v>
      </c>
      <c r="BA205" s="24" t="str">
        <f t="shared" si="790"/>
        <v/>
      </c>
      <c r="BB205" s="17" t="str">
        <f t="shared" si="791"/>
        <v>""</v>
      </c>
      <c r="BC205" s="22">
        <f t="shared" si="792"/>
        <v>10</v>
      </c>
      <c r="BD205" s="24" t="str">
        <f t="shared" si="793"/>
        <v/>
      </c>
      <c r="BE205" s="17" t="str">
        <f t="shared" si="794"/>
        <v>""</v>
      </c>
      <c r="BF205" s="22">
        <f t="shared" si="795"/>
        <v>10</v>
      </c>
      <c r="BG205" s="24" t="str">
        <f t="shared" si="796"/>
        <v/>
      </c>
      <c r="BH205" s="17" t="str">
        <f t="shared" si="797"/>
        <v>""</v>
      </c>
      <c r="BI205" s="22">
        <f t="shared" si="798"/>
        <v>10</v>
      </c>
      <c r="BJ205" s="24" t="str">
        <f t="shared" si="799"/>
        <v/>
      </c>
      <c r="BK205" s="17" t="str">
        <f t="shared" si="800"/>
        <v>""</v>
      </c>
      <c r="BL205" s="22">
        <f t="shared" si="801"/>
        <v>10</v>
      </c>
      <c r="BM205" s="24" t="str">
        <f t="shared" si="802"/>
        <v/>
      </c>
      <c r="BN205" s="17" t="str">
        <f t="shared" si="803"/>
        <v>""</v>
      </c>
      <c r="BO205" s="22">
        <f t="shared" si="804"/>
        <v>10</v>
      </c>
      <c r="BP205" s="24" t="str">
        <f t="shared" si="805"/>
        <v/>
      </c>
      <c r="BQ205" s="17" t="str">
        <f t="shared" si="806"/>
        <v>""</v>
      </c>
      <c r="BR205" t="str">
        <f t="shared" si="807"/>
        <v>S2.2-P2SA</v>
      </c>
      <c r="BS205" s="5" t="str">
        <f t="shared" si="808"/>
        <v>yes</v>
      </c>
      <c r="BT205" s="3"/>
      <c r="BU205" t="str">
        <f t="shared" si="809"/>
        <v>Sheets.Add(new SheetPdfSample("S2.2-P2SA - sheet title (198).pdf", "S2.2-P2SA", "sheet title (198)", ST_TYPE03,"", " ", "S", "", "2", ".", "2", "-", "P2SA", "", "", "", "", "", ""));</v>
      </c>
    </row>
    <row r="206" spans="2:73">
      <c r="B206" s="8">
        <f t="shared" si="810"/>
        <v>199</v>
      </c>
      <c r="C206" t="str">
        <f t="shared" si="811"/>
        <v>S2.2-P2SB - sheet title (199)</v>
      </c>
      <c r="D206" t="str">
        <f t="shared" si="812"/>
        <v>sheet title (199)</v>
      </c>
      <c r="E206" t="s">
        <v>473</v>
      </c>
      <c r="F206" s="27" t="str">
        <f>_xlfn.XLOOKUP(IF(AS206="""""",AR$2,IF(AY206="""""",AX$2,IF(BE206="""""",BD$2,IF(BK206="""""",BJ$2,IF(BQ206="""""",BP$2,6)))))+IF(Z206="""""",0,10), Sheet2!A$2:A$13, Sheet2!B$2:B$13)</f>
        <v>ST_TYPE03</v>
      </c>
      <c r="G206" s="8"/>
      <c r="H206" s="3">
        <v>0</v>
      </c>
      <c r="I206" s="3"/>
      <c r="J206" s="3">
        <v>1</v>
      </c>
      <c r="K206" s="22">
        <v>0</v>
      </c>
      <c r="L206" s="3">
        <v>1</v>
      </c>
      <c r="M206" s="22">
        <v>1</v>
      </c>
      <c r="N206" s="3">
        <v>1</v>
      </c>
      <c r="O206" s="24">
        <v>1</v>
      </c>
      <c r="P206" s="5">
        <v>4</v>
      </c>
      <c r="Q206" s="24">
        <v>0</v>
      </c>
      <c r="R206" s="3">
        <v>0</v>
      </c>
      <c r="S206" s="24">
        <v>0</v>
      </c>
      <c r="T206" s="3">
        <v>0</v>
      </c>
      <c r="U206" s="24">
        <v>0</v>
      </c>
      <c r="V206" s="3">
        <v>0</v>
      </c>
      <c r="X206" s="22">
        <v>1</v>
      </c>
      <c r="Y206" s="24" t="str">
        <f t="shared" si="766"/>
        <v/>
      </c>
      <c r="Z206" s="17" t="str">
        <f t="shared" si="767"/>
        <v>""</v>
      </c>
      <c r="AA206" s="22">
        <v>0</v>
      </c>
      <c r="AB206" s="22">
        <f t="shared" si="768"/>
        <v>1</v>
      </c>
      <c r="AC206" s="24" t="str">
        <f t="shared" si="769"/>
        <v xml:space="preserve"> </v>
      </c>
      <c r="AD206" s="17" t="str">
        <f t="shared" si="813"/>
        <v>" "</v>
      </c>
      <c r="AE206" s="22">
        <f t="shared" si="770"/>
        <v>1</v>
      </c>
      <c r="AF206" s="24" t="str">
        <f t="shared" si="771"/>
        <v>S</v>
      </c>
      <c r="AG206" s="17" t="str">
        <f t="shared" si="814"/>
        <v>"S"</v>
      </c>
      <c r="AH206" s="22">
        <f t="shared" si="772"/>
        <v>2</v>
      </c>
      <c r="AI206" s="24" t="str">
        <f t="shared" si="773"/>
        <v/>
      </c>
      <c r="AJ206" s="17" t="str">
        <f t="shared" si="774"/>
        <v>""</v>
      </c>
      <c r="AK206" s="22">
        <f t="shared" si="775"/>
        <v>2</v>
      </c>
      <c r="AL206" s="24" t="str">
        <f t="shared" si="776"/>
        <v>2</v>
      </c>
      <c r="AM206" s="17" t="str">
        <f t="shared" si="815"/>
        <v>"2"</v>
      </c>
      <c r="AN206" s="22">
        <f t="shared" si="777"/>
        <v>3</v>
      </c>
      <c r="AO206" s="24">
        <f t="shared" si="778"/>
        <v>46</v>
      </c>
      <c r="AP206" s="17" t="str">
        <f t="shared" si="779"/>
        <v>"."</v>
      </c>
      <c r="AQ206" s="22">
        <f t="shared" si="780"/>
        <v>4</v>
      </c>
      <c r="AR206" s="24" t="str">
        <f t="shared" si="781"/>
        <v>2</v>
      </c>
      <c r="AS206" s="17" t="str">
        <f t="shared" si="782"/>
        <v>"2"</v>
      </c>
      <c r="AT206" s="22">
        <f t="shared" si="783"/>
        <v>5</v>
      </c>
      <c r="AU206" s="24">
        <f t="shared" si="784"/>
        <v>45</v>
      </c>
      <c r="AV206" s="17" t="str">
        <f t="shared" si="785"/>
        <v>"-"</v>
      </c>
      <c r="AW206" s="22">
        <f t="shared" si="786"/>
        <v>6</v>
      </c>
      <c r="AX206" s="24" t="str">
        <f t="shared" si="787"/>
        <v>P2SB</v>
      </c>
      <c r="AY206" s="17" t="str">
        <f t="shared" si="788"/>
        <v>"P2SB"</v>
      </c>
      <c r="AZ206" s="22">
        <f t="shared" si="789"/>
        <v>10</v>
      </c>
      <c r="BA206" s="24" t="str">
        <f t="shared" si="790"/>
        <v/>
      </c>
      <c r="BB206" s="17" t="str">
        <f t="shared" si="791"/>
        <v>""</v>
      </c>
      <c r="BC206" s="22">
        <f t="shared" si="792"/>
        <v>10</v>
      </c>
      <c r="BD206" s="24" t="str">
        <f t="shared" si="793"/>
        <v/>
      </c>
      <c r="BE206" s="17" t="str">
        <f t="shared" si="794"/>
        <v>""</v>
      </c>
      <c r="BF206" s="22">
        <f t="shared" si="795"/>
        <v>10</v>
      </c>
      <c r="BG206" s="24" t="str">
        <f t="shared" si="796"/>
        <v/>
      </c>
      <c r="BH206" s="17" t="str">
        <f t="shared" si="797"/>
        <v>""</v>
      </c>
      <c r="BI206" s="22">
        <f t="shared" si="798"/>
        <v>10</v>
      </c>
      <c r="BJ206" s="24" t="str">
        <f t="shared" si="799"/>
        <v/>
      </c>
      <c r="BK206" s="17" t="str">
        <f t="shared" si="800"/>
        <v>""</v>
      </c>
      <c r="BL206" s="22">
        <f t="shared" si="801"/>
        <v>10</v>
      </c>
      <c r="BM206" s="24" t="str">
        <f t="shared" si="802"/>
        <v/>
      </c>
      <c r="BN206" s="17" t="str">
        <f t="shared" si="803"/>
        <v>""</v>
      </c>
      <c r="BO206" s="22">
        <f t="shared" si="804"/>
        <v>10</v>
      </c>
      <c r="BP206" s="24" t="str">
        <f t="shared" si="805"/>
        <v/>
      </c>
      <c r="BQ206" s="17" t="str">
        <f t="shared" si="806"/>
        <v>""</v>
      </c>
      <c r="BR206" t="str">
        <f t="shared" si="807"/>
        <v>S2.2-P2SB</v>
      </c>
      <c r="BS206" s="5" t="str">
        <f t="shared" si="808"/>
        <v>yes</v>
      </c>
      <c r="BT206" s="3"/>
      <c r="BU206" t="str">
        <f t="shared" si="809"/>
        <v>Sheets.Add(new SheetPdfSample("S2.2-P2SB - sheet title (199).pdf", "S2.2-P2SB", "sheet title (199)", ST_TYPE03,"", " ", "S", "", "2", ".", "2", "-", "P2SB", "", "", "", "", "", ""));</v>
      </c>
    </row>
    <row r="207" spans="2:73">
      <c r="B207" s="8">
        <f t="shared" si="810"/>
        <v>200</v>
      </c>
      <c r="C207" t="str">
        <f t="shared" si="811"/>
        <v>S2.2-P2N - sheet title (200)</v>
      </c>
      <c r="D207" t="str">
        <f t="shared" si="812"/>
        <v>sheet title (200)</v>
      </c>
      <c r="E207" t="s">
        <v>474</v>
      </c>
      <c r="F207" s="27" t="str">
        <f>_xlfn.XLOOKUP(IF(AS207="""""",AR$2,IF(AY207="""""",AX$2,IF(BE207="""""",BD$2,IF(BK207="""""",BJ$2,IF(BQ207="""""",BP$2,6)))))+IF(Z207="""""",0,10), Sheet2!A$2:A$13, Sheet2!B$2:B$13)</f>
        <v>ST_TYPE03</v>
      </c>
      <c r="G207" s="8"/>
      <c r="H207" s="3">
        <v>0</v>
      </c>
      <c r="I207" s="3"/>
      <c r="J207" s="3">
        <v>1</v>
      </c>
      <c r="K207" s="22">
        <v>0</v>
      </c>
      <c r="L207" s="3">
        <v>1</v>
      </c>
      <c r="M207" s="22">
        <v>1</v>
      </c>
      <c r="N207" s="3">
        <v>1</v>
      </c>
      <c r="O207" s="24">
        <v>1</v>
      </c>
      <c r="P207" s="5">
        <v>3</v>
      </c>
      <c r="Q207" s="24">
        <v>0</v>
      </c>
      <c r="R207" s="3">
        <v>0</v>
      </c>
      <c r="S207" s="24">
        <v>0</v>
      </c>
      <c r="T207" s="3">
        <v>0</v>
      </c>
      <c r="U207" s="24">
        <v>0</v>
      </c>
      <c r="V207" s="3">
        <v>0</v>
      </c>
      <c r="X207" s="22">
        <v>1</v>
      </c>
      <c r="Y207" s="24" t="str">
        <f t="shared" si="766"/>
        <v/>
      </c>
      <c r="Z207" s="17" t="str">
        <f t="shared" si="767"/>
        <v>""</v>
      </c>
      <c r="AA207" s="22">
        <v>0</v>
      </c>
      <c r="AB207" s="22">
        <f t="shared" si="768"/>
        <v>1</v>
      </c>
      <c r="AC207" s="24" t="str">
        <f t="shared" si="769"/>
        <v xml:space="preserve"> </v>
      </c>
      <c r="AD207" s="17" t="str">
        <f t="shared" si="813"/>
        <v>" "</v>
      </c>
      <c r="AE207" s="22">
        <f t="shared" si="770"/>
        <v>1</v>
      </c>
      <c r="AF207" s="24" t="str">
        <f t="shared" si="771"/>
        <v>S</v>
      </c>
      <c r="AG207" s="17" t="str">
        <f t="shared" si="814"/>
        <v>"S"</v>
      </c>
      <c r="AH207" s="22">
        <f t="shared" si="772"/>
        <v>2</v>
      </c>
      <c r="AI207" s="24" t="str">
        <f t="shared" si="773"/>
        <v/>
      </c>
      <c r="AJ207" s="17" t="str">
        <f t="shared" si="774"/>
        <v>""</v>
      </c>
      <c r="AK207" s="22">
        <f t="shared" si="775"/>
        <v>2</v>
      </c>
      <c r="AL207" s="24" t="str">
        <f t="shared" si="776"/>
        <v>2</v>
      </c>
      <c r="AM207" s="17" t="str">
        <f t="shared" si="815"/>
        <v>"2"</v>
      </c>
      <c r="AN207" s="22">
        <f t="shared" si="777"/>
        <v>3</v>
      </c>
      <c r="AO207" s="24">
        <f t="shared" si="778"/>
        <v>46</v>
      </c>
      <c r="AP207" s="17" t="str">
        <f t="shared" si="779"/>
        <v>"."</v>
      </c>
      <c r="AQ207" s="22">
        <f t="shared" si="780"/>
        <v>4</v>
      </c>
      <c r="AR207" s="24" t="str">
        <f t="shared" si="781"/>
        <v>2</v>
      </c>
      <c r="AS207" s="17" t="str">
        <f t="shared" si="782"/>
        <v>"2"</v>
      </c>
      <c r="AT207" s="22">
        <f t="shared" si="783"/>
        <v>5</v>
      </c>
      <c r="AU207" s="24">
        <f t="shared" si="784"/>
        <v>45</v>
      </c>
      <c r="AV207" s="17" t="str">
        <f t="shared" si="785"/>
        <v>"-"</v>
      </c>
      <c r="AW207" s="22">
        <f t="shared" si="786"/>
        <v>6</v>
      </c>
      <c r="AX207" s="24" t="str">
        <f t="shared" si="787"/>
        <v>P2N</v>
      </c>
      <c r="AY207" s="17" t="str">
        <f t="shared" si="788"/>
        <v>"P2N"</v>
      </c>
      <c r="AZ207" s="22">
        <f t="shared" si="789"/>
        <v>9</v>
      </c>
      <c r="BA207" s="24" t="str">
        <f t="shared" si="790"/>
        <v/>
      </c>
      <c r="BB207" s="17" t="str">
        <f t="shared" si="791"/>
        <v>""</v>
      </c>
      <c r="BC207" s="22">
        <f t="shared" si="792"/>
        <v>9</v>
      </c>
      <c r="BD207" s="24" t="str">
        <f t="shared" si="793"/>
        <v/>
      </c>
      <c r="BE207" s="17" t="str">
        <f t="shared" si="794"/>
        <v>""</v>
      </c>
      <c r="BF207" s="22">
        <f t="shared" si="795"/>
        <v>9</v>
      </c>
      <c r="BG207" s="24" t="str">
        <f t="shared" si="796"/>
        <v/>
      </c>
      <c r="BH207" s="17" t="str">
        <f t="shared" si="797"/>
        <v>""</v>
      </c>
      <c r="BI207" s="22">
        <f t="shared" si="798"/>
        <v>9</v>
      </c>
      <c r="BJ207" s="24" t="str">
        <f t="shared" si="799"/>
        <v/>
      </c>
      <c r="BK207" s="17" t="str">
        <f t="shared" si="800"/>
        <v>""</v>
      </c>
      <c r="BL207" s="22">
        <f t="shared" si="801"/>
        <v>9</v>
      </c>
      <c r="BM207" s="24" t="str">
        <f t="shared" si="802"/>
        <v/>
      </c>
      <c r="BN207" s="17" t="str">
        <f t="shared" si="803"/>
        <v>""</v>
      </c>
      <c r="BO207" s="22">
        <f t="shared" si="804"/>
        <v>9</v>
      </c>
      <c r="BP207" s="24" t="str">
        <f t="shared" si="805"/>
        <v/>
      </c>
      <c r="BQ207" s="17" t="str">
        <f t="shared" si="806"/>
        <v>""</v>
      </c>
      <c r="BR207" t="str">
        <f t="shared" si="807"/>
        <v>S2.2-P2N</v>
      </c>
      <c r="BS207" s="5" t="str">
        <f t="shared" si="808"/>
        <v>yes</v>
      </c>
      <c r="BT207" s="3"/>
      <c r="BU207" t="str">
        <f t="shared" si="809"/>
        <v>Sheets.Add(new SheetPdfSample("S2.2-P2N - sheet title (200).pdf", "S2.2-P2N", "sheet title (200)", ST_TYPE03,"", " ", "S", "", "2", ".", "2", "-", "P2N", "", "", "", "", "", ""));</v>
      </c>
    </row>
    <row r="208" spans="2:73">
      <c r="B208" s="8">
        <f t="shared" si="810"/>
        <v>201</v>
      </c>
      <c r="C208" t="str">
        <f t="shared" si="811"/>
        <v>S2.2-P2NA - sheet title (201)</v>
      </c>
      <c r="D208" t="str">
        <f t="shared" si="812"/>
        <v>sheet title (201)</v>
      </c>
      <c r="E208" t="s">
        <v>475</v>
      </c>
      <c r="F208" s="27" t="str">
        <f>_xlfn.XLOOKUP(IF(AS208="""""",AR$2,IF(AY208="""""",AX$2,IF(BE208="""""",BD$2,IF(BK208="""""",BJ$2,IF(BQ208="""""",BP$2,6)))))+IF(Z208="""""",0,10), Sheet2!A$2:A$13, Sheet2!B$2:B$13)</f>
        <v>ST_TYPE03</v>
      </c>
      <c r="G208" s="8"/>
      <c r="H208" s="3">
        <v>0</v>
      </c>
      <c r="I208" s="3"/>
      <c r="J208" s="3">
        <v>1</v>
      </c>
      <c r="K208" s="22">
        <v>0</v>
      </c>
      <c r="L208" s="3">
        <v>1</v>
      </c>
      <c r="M208" s="22">
        <v>1</v>
      </c>
      <c r="N208" s="3">
        <v>1</v>
      </c>
      <c r="O208" s="24">
        <v>1</v>
      </c>
      <c r="P208" s="5">
        <v>4</v>
      </c>
      <c r="Q208" s="24">
        <v>0</v>
      </c>
      <c r="R208" s="3">
        <v>0</v>
      </c>
      <c r="S208" s="24">
        <v>0</v>
      </c>
      <c r="T208" s="3">
        <v>0</v>
      </c>
      <c r="U208" s="24">
        <v>0</v>
      </c>
      <c r="V208" s="3">
        <v>0</v>
      </c>
      <c r="X208" s="22">
        <v>1</v>
      </c>
      <c r="Y208" s="24" t="str">
        <f t="shared" si="766"/>
        <v/>
      </c>
      <c r="Z208" s="17" t="str">
        <f t="shared" si="767"/>
        <v>""</v>
      </c>
      <c r="AA208" s="22">
        <v>0</v>
      </c>
      <c r="AB208" s="22">
        <f t="shared" si="768"/>
        <v>1</v>
      </c>
      <c r="AC208" s="24" t="str">
        <f t="shared" si="769"/>
        <v xml:space="preserve"> </v>
      </c>
      <c r="AD208" s="17" t="str">
        <f t="shared" si="813"/>
        <v>" "</v>
      </c>
      <c r="AE208" s="22">
        <f t="shared" si="770"/>
        <v>1</v>
      </c>
      <c r="AF208" s="24" t="str">
        <f t="shared" si="771"/>
        <v>S</v>
      </c>
      <c r="AG208" s="17" t="str">
        <f t="shared" si="814"/>
        <v>"S"</v>
      </c>
      <c r="AH208" s="22">
        <f t="shared" si="772"/>
        <v>2</v>
      </c>
      <c r="AI208" s="24" t="str">
        <f t="shared" si="773"/>
        <v/>
      </c>
      <c r="AJ208" s="17" t="str">
        <f t="shared" si="774"/>
        <v>""</v>
      </c>
      <c r="AK208" s="22">
        <f t="shared" si="775"/>
        <v>2</v>
      </c>
      <c r="AL208" s="24" t="str">
        <f t="shared" si="776"/>
        <v>2</v>
      </c>
      <c r="AM208" s="17" t="str">
        <f t="shared" si="815"/>
        <v>"2"</v>
      </c>
      <c r="AN208" s="22">
        <f t="shared" si="777"/>
        <v>3</v>
      </c>
      <c r="AO208" s="24">
        <f t="shared" si="778"/>
        <v>46</v>
      </c>
      <c r="AP208" s="17" t="str">
        <f t="shared" si="779"/>
        <v>"."</v>
      </c>
      <c r="AQ208" s="22">
        <f t="shared" si="780"/>
        <v>4</v>
      </c>
      <c r="AR208" s="24" t="str">
        <f t="shared" si="781"/>
        <v>2</v>
      </c>
      <c r="AS208" s="17" t="str">
        <f t="shared" si="782"/>
        <v>"2"</v>
      </c>
      <c r="AT208" s="22">
        <f t="shared" si="783"/>
        <v>5</v>
      </c>
      <c r="AU208" s="24">
        <f t="shared" si="784"/>
        <v>45</v>
      </c>
      <c r="AV208" s="17" t="str">
        <f t="shared" si="785"/>
        <v>"-"</v>
      </c>
      <c r="AW208" s="22">
        <f t="shared" si="786"/>
        <v>6</v>
      </c>
      <c r="AX208" s="24" t="str">
        <f t="shared" si="787"/>
        <v>P2NA</v>
      </c>
      <c r="AY208" s="17" t="str">
        <f t="shared" si="788"/>
        <v>"P2NA"</v>
      </c>
      <c r="AZ208" s="22">
        <f t="shared" si="789"/>
        <v>10</v>
      </c>
      <c r="BA208" s="24" t="str">
        <f t="shared" si="790"/>
        <v/>
      </c>
      <c r="BB208" s="17" t="str">
        <f t="shared" si="791"/>
        <v>""</v>
      </c>
      <c r="BC208" s="22">
        <f t="shared" si="792"/>
        <v>10</v>
      </c>
      <c r="BD208" s="24" t="str">
        <f t="shared" si="793"/>
        <v/>
      </c>
      <c r="BE208" s="17" t="str">
        <f t="shared" si="794"/>
        <v>""</v>
      </c>
      <c r="BF208" s="22">
        <f t="shared" si="795"/>
        <v>10</v>
      </c>
      <c r="BG208" s="24" t="str">
        <f t="shared" si="796"/>
        <v/>
      </c>
      <c r="BH208" s="17" t="str">
        <f t="shared" si="797"/>
        <v>""</v>
      </c>
      <c r="BI208" s="22">
        <f t="shared" si="798"/>
        <v>10</v>
      </c>
      <c r="BJ208" s="24" t="str">
        <f t="shared" si="799"/>
        <v/>
      </c>
      <c r="BK208" s="17" t="str">
        <f t="shared" si="800"/>
        <v>""</v>
      </c>
      <c r="BL208" s="22">
        <f t="shared" si="801"/>
        <v>10</v>
      </c>
      <c r="BM208" s="24" t="str">
        <f t="shared" si="802"/>
        <v/>
      </c>
      <c r="BN208" s="17" t="str">
        <f t="shared" si="803"/>
        <v>""</v>
      </c>
      <c r="BO208" s="22">
        <f t="shared" si="804"/>
        <v>10</v>
      </c>
      <c r="BP208" s="24" t="str">
        <f t="shared" si="805"/>
        <v/>
      </c>
      <c r="BQ208" s="17" t="str">
        <f t="shared" si="806"/>
        <v>""</v>
      </c>
      <c r="BR208" t="str">
        <f t="shared" si="807"/>
        <v>S2.2-P2NA</v>
      </c>
      <c r="BS208" s="5" t="str">
        <f t="shared" si="808"/>
        <v>yes</v>
      </c>
      <c r="BT208" s="3"/>
      <c r="BU208" t="str">
        <f t="shared" si="809"/>
        <v>Sheets.Add(new SheetPdfSample("S2.2-P2NA - sheet title (201).pdf", "S2.2-P2NA", "sheet title (201)", ST_TYPE03,"", " ", "S", "", "2", ".", "2", "-", "P2NA", "", "", "", "", "", ""));</v>
      </c>
    </row>
    <row r="209" spans="2:73">
      <c r="B209" s="8">
        <f t="shared" si="810"/>
        <v>202</v>
      </c>
      <c r="C209" t="str">
        <f t="shared" si="811"/>
        <v>S2.2-P2NB - sheet title (202)</v>
      </c>
      <c r="D209" t="str">
        <f t="shared" si="812"/>
        <v>sheet title (202)</v>
      </c>
      <c r="E209" t="s">
        <v>476</v>
      </c>
      <c r="F209" s="27" t="str">
        <f>_xlfn.XLOOKUP(IF(AS209="""""",AR$2,IF(AY209="""""",AX$2,IF(BE209="""""",BD$2,IF(BK209="""""",BJ$2,IF(BQ209="""""",BP$2,6)))))+IF(Z209="""""",0,10), Sheet2!A$2:A$13, Sheet2!B$2:B$13)</f>
        <v>ST_TYPE03</v>
      </c>
      <c r="G209" s="8"/>
      <c r="H209" s="3">
        <v>0</v>
      </c>
      <c r="I209" s="3"/>
      <c r="J209" s="3">
        <v>1</v>
      </c>
      <c r="K209" s="22">
        <v>0</v>
      </c>
      <c r="L209" s="3">
        <v>1</v>
      </c>
      <c r="M209" s="22">
        <v>1</v>
      </c>
      <c r="N209" s="3">
        <v>1</v>
      </c>
      <c r="O209" s="24">
        <v>1</v>
      </c>
      <c r="P209" s="5">
        <v>4</v>
      </c>
      <c r="Q209" s="24">
        <v>0</v>
      </c>
      <c r="R209" s="3">
        <v>0</v>
      </c>
      <c r="S209" s="24">
        <v>0</v>
      </c>
      <c r="T209" s="3">
        <v>0</v>
      </c>
      <c r="U209" s="24">
        <v>0</v>
      </c>
      <c r="V209" s="3">
        <v>0</v>
      </c>
      <c r="X209" s="22">
        <v>1</v>
      </c>
      <c r="Y209" s="24" t="str">
        <f t="shared" si="766"/>
        <v/>
      </c>
      <c r="Z209" s="17" t="str">
        <f t="shared" si="767"/>
        <v>""</v>
      </c>
      <c r="AA209" s="22">
        <v>0</v>
      </c>
      <c r="AB209" s="22">
        <f t="shared" si="768"/>
        <v>1</v>
      </c>
      <c r="AC209" s="24" t="str">
        <f t="shared" si="769"/>
        <v xml:space="preserve"> </v>
      </c>
      <c r="AD209" s="17" t="str">
        <f t="shared" si="813"/>
        <v>" "</v>
      </c>
      <c r="AE209" s="22">
        <f t="shared" si="770"/>
        <v>1</v>
      </c>
      <c r="AF209" s="24" t="str">
        <f t="shared" si="771"/>
        <v>S</v>
      </c>
      <c r="AG209" s="17" t="str">
        <f t="shared" si="814"/>
        <v>"S"</v>
      </c>
      <c r="AH209" s="22">
        <f t="shared" si="772"/>
        <v>2</v>
      </c>
      <c r="AI209" s="24" t="str">
        <f t="shared" si="773"/>
        <v/>
      </c>
      <c r="AJ209" s="17" t="str">
        <f t="shared" si="774"/>
        <v>""</v>
      </c>
      <c r="AK209" s="22">
        <f t="shared" si="775"/>
        <v>2</v>
      </c>
      <c r="AL209" s="24" t="str">
        <f t="shared" si="776"/>
        <v>2</v>
      </c>
      <c r="AM209" s="17" t="str">
        <f t="shared" si="815"/>
        <v>"2"</v>
      </c>
      <c r="AN209" s="22">
        <f t="shared" si="777"/>
        <v>3</v>
      </c>
      <c r="AO209" s="24">
        <f t="shared" si="778"/>
        <v>46</v>
      </c>
      <c r="AP209" s="17" t="str">
        <f t="shared" si="779"/>
        <v>"."</v>
      </c>
      <c r="AQ209" s="22">
        <f t="shared" si="780"/>
        <v>4</v>
      </c>
      <c r="AR209" s="24" t="str">
        <f t="shared" si="781"/>
        <v>2</v>
      </c>
      <c r="AS209" s="17" t="str">
        <f t="shared" si="782"/>
        <v>"2"</v>
      </c>
      <c r="AT209" s="22">
        <f t="shared" si="783"/>
        <v>5</v>
      </c>
      <c r="AU209" s="24">
        <f t="shared" si="784"/>
        <v>45</v>
      </c>
      <c r="AV209" s="17" t="str">
        <f t="shared" si="785"/>
        <v>"-"</v>
      </c>
      <c r="AW209" s="22">
        <f t="shared" si="786"/>
        <v>6</v>
      </c>
      <c r="AX209" s="24" t="str">
        <f t="shared" si="787"/>
        <v>P2NB</v>
      </c>
      <c r="AY209" s="17" t="str">
        <f t="shared" si="788"/>
        <v>"P2NB"</v>
      </c>
      <c r="AZ209" s="22">
        <f t="shared" si="789"/>
        <v>10</v>
      </c>
      <c r="BA209" s="24" t="str">
        <f t="shared" si="790"/>
        <v/>
      </c>
      <c r="BB209" s="17" t="str">
        <f t="shared" si="791"/>
        <v>""</v>
      </c>
      <c r="BC209" s="22">
        <f t="shared" si="792"/>
        <v>10</v>
      </c>
      <c r="BD209" s="24" t="str">
        <f t="shared" si="793"/>
        <v/>
      </c>
      <c r="BE209" s="17" t="str">
        <f t="shared" si="794"/>
        <v>""</v>
      </c>
      <c r="BF209" s="22">
        <f t="shared" si="795"/>
        <v>10</v>
      </c>
      <c r="BG209" s="24" t="str">
        <f t="shared" si="796"/>
        <v/>
      </c>
      <c r="BH209" s="17" t="str">
        <f t="shared" si="797"/>
        <v>""</v>
      </c>
      <c r="BI209" s="22">
        <f t="shared" si="798"/>
        <v>10</v>
      </c>
      <c r="BJ209" s="24" t="str">
        <f t="shared" si="799"/>
        <v/>
      </c>
      <c r="BK209" s="17" t="str">
        <f t="shared" si="800"/>
        <v>""</v>
      </c>
      <c r="BL209" s="22">
        <f t="shared" si="801"/>
        <v>10</v>
      </c>
      <c r="BM209" s="24" t="str">
        <f t="shared" si="802"/>
        <v/>
      </c>
      <c r="BN209" s="17" t="str">
        <f t="shared" si="803"/>
        <v>""</v>
      </c>
      <c r="BO209" s="22">
        <f t="shared" si="804"/>
        <v>10</v>
      </c>
      <c r="BP209" s="24" t="str">
        <f t="shared" si="805"/>
        <v/>
      </c>
      <c r="BQ209" s="17" t="str">
        <f t="shared" si="806"/>
        <v>""</v>
      </c>
      <c r="BR209" t="str">
        <f t="shared" si="807"/>
        <v>S2.2-P2NB</v>
      </c>
      <c r="BS209" s="5" t="str">
        <f t="shared" si="808"/>
        <v>yes</v>
      </c>
      <c r="BT209" s="3"/>
      <c r="BU209" t="str">
        <f t="shared" si="809"/>
        <v>Sheets.Add(new SheetPdfSample("S2.2-P2NB - sheet title (202).pdf", "S2.2-P2NB", "sheet title (202)", ST_TYPE03,"", " ", "S", "", "2", ".", "2", "-", "P2NB", "", "", "", "", "", ""));</v>
      </c>
    </row>
    <row r="210" spans="2:73">
      <c r="B210" s="8">
        <f t="shared" si="810"/>
        <v>203</v>
      </c>
      <c r="C210" t="str">
        <f t="shared" si="811"/>
        <v>S2.2-P3S - sheet title (203)</v>
      </c>
      <c r="D210" t="str">
        <f t="shared" si="812"/>
        <v>sheet title (203)</v>
      </c>
      <c r="E210" t="s">
        <v>477</v>
      </c>
      <c r="F210" s="27" t="str">
        <f>_xlfn.XLOOKUP(IF(AS210="""""",AR$2,IF(AY210="""""",AX$2,IF(BE210="""""",BD$2,IF(BK210="""""",BJ$2,IF(BQ210="""""",BP$2,6)))))+IF(Z210="""""",0,10), Sheet2!A$2:A$13, Sheet2!B$2:B$13)</f>
        <v>ST_TYPE03</v>
      </c>
      <c r="G210" s="8"/>
      <c r="H210" s="3">
        <v>0</v>
      </c>
      <c r="I210" s="3"/>
      <c r="J210" s="3">
        <v>1</v>
      </c>
      <c r="K210" s="22">
        <v>0</v>
      </c>
      <c r="L210" s="3">
        <v>1</v>
      </c>
      <c r="M210" s="22">
        <v>1</v>
      </c>
      <c r="N210" s="3">
        <v>1</v>
      </c>
      <c r="O210" s="24">
        <v>1</v>
      </c>
      <c r="P210" s="5">
        <v>3</v>
      </c>
      <c r="Q210" s="24">
        <v>0</v>
      </c>
      <c r="R210" s="3">
        <v>0</v>
      </c>
      <c r="S210" s="24">
        <v>0</v>
      </c>
      <c r="T210" s="3">
        <v>0</v>
      </c>
      <c r="U210" s="24">
        <v>0</v>
      </c>
      <c r="V210" s="3">
        <v>0</v>
      </c>
      <c r="X210" s="22">
        <v>1</v>
      </c>
      <c r="Y210" s="24" t="str">
        <f t="shared" si="766"/>
        <v/>
      </c>
      <c r="Z210" s="17" t="str">
        <f t="shared" si="767"/>
        <v>""</v>
      </c>
      <c r="AA210" s="22">
        <v>0</v>
      </c>
      <c r="AB210" s="22">
        <f t="shared" si="768"/>
        <v>1</v>
      </c>
      <c r="AC210" s="24" t="str">
        <f t="shared" si="769"/>
        <v xml:space="preserve"> </v>
      </c>
      <c r="AD210" s="17" t="str">
        <f t="shared" si="813"/>
        <v>" "</v>
      </c>
      <c r="AE210" s="22">
        <f t="shared" si="770"/>
        <v>1</v>
      </c>
      <c r="AF210" s="24" t="str">
        <f t="shared" si="771"/>
        <v>S</v>
      </c>
      <c r="AG210" s="17" t="str">
        <f t="shared" si="814"/>
        <v>"S"</v>
      </c>
      <c r="AH210" s="22">
        <f t="shared" si="772"/>
        <v>2</v>
      </c>
      <c r="AI210" s="24" t="str">
        <f t="shared" si="773"/>
        <v/>
      </c>
      <c r="AJ210" s="17" t="str">
        <f t="shared" si="774"/>
        <v>""</v>
      </c>
      <c r="AK210" s="22">
        <f t="shared" si="775"/>
        <v>2</v>
      </c>
      <c r="AL210" s="24" t="str">
        <f t="shared" si="776"/>
        <v>2</v>
      </c>
      <c r="AM210" s="17" t="str">
        <f t="shared" si="815"/>
        <v>"2"</v>
      </c>
      <c r="AN210" s="22">
        <f t="shared" si="777"/>
        <v>3</v>
      </c>
      <c r="AO210" s="24">
        <f t="shared" si="778"/>
        <v>46</v>
      </c>
      <c r="AP210" s="17" t="str">
        <f t="shared" si="779"/>
        <v>"."</v>
      </c>
      <c r="AQ210" s="22">
        <f t="shared" si="780"/>
        <v>4</v>
      </c>
      <c r="AR210" s="24" t="str">
        <f t="shared" si="781"/>
        <v>2</v>
      </c>
      <c r="AS210" s="17" t="str">
        <f t="shared" si="782"/>
        <v>"2"</v>
      </c>
      <c r="AT210" s="22">
        <f t="shared" si="783"/>
        <v>5</v>
      </c>
      <c r="AU210" s="24">
        <f t="shared" si="784"/>
        <v>45</v>
      </c>
      <c r="AV210" s="17" t="str">
        <f t="shared" si="785"/>
        <v>"-"</v>
      </c>
      <c r="AW210" s="22">
        <f t="shared" si="786"/>
        <v>6</v>
      </c>
      <c r="AX210" s="24" t="str">
        <f t="shared" si="787"/>
        <v>P3S</v>
      </c>
      <c r="AY210" s="17" t="str">
        <f t="shared" si="788"/>
        <v>"P3S"</v>
      </c>
      <c r="AZ210" s="22">
        <f t="shared" si="789"/>
        <v>9</v>
      </c>
      <c r="BA210" s="24" t="str">
        <f t="shared" si="790"/>
        <v/>
      </c>
      <c r="BB210" s="17" t="str">
        <f t="shared" si="791"/>
        <v>""</v>
      </c>
      <c r="BC210" s="22">
        <f t="shared" si="792"/>
        <v>9</v>
      </c>
      <c r="BD210" s="24" t="str">
        <f t="shared" si="793"/>
        <v/>
      </c>
      <c r="BE210" s="17" t="str">
        <f t="shared" si="794"/>
        <v>""</v>
      </c>
      <c r="BF210" s="22">
        <f t="shared" si="795"/>
        <v>9</v>
      </c>
      <c r="BG210" s="24" t="str">
        <f t="shared" si="796"/>
        <v/>
      </c>
      <c r="BH210" s="17" t="str">
        <f t="shared" si="797"/>
        <v>""</v>
      </c>
      <c r="BI210" s="22">
        <f t="shared" si="798"/>
        <v>9</v>
      </c>
      <c r="BJ210" s="24" t="str">
        <f t="shared" si="799"/>
        <v/>
      </c>
      <c r="BK210" s="17" t="str">
        <f t="shared" si="800"/>
        <v>""</v>
      </c>
      <c r="BL210" s="22">
        <f t="shared" si="801"/>
        <v>9</v>
      </c>
      <c r="BM210" s="24" t="str">
        <f t="shared" si="802"/>
        <v/>
      </c>
      <c r="BN210" s="17" t="str">
        <f t="shared" si="803"/>
        <v>""</v>
      </c>
      <c r="BO210" s="22">
        <f t="shared" si="804"/>
        <v>9</v>
      </c>
      <c r="BP210" s="24" t="str">
        <f t="shared" si="805"/>
        <v/>
      </c>
      <c r="BQ210" s="17" t="str">
        <f t="shared" si="806"/>
        <v>""</v>
      </c>
      <c r="BR210" t="str">
        <f t="shared" si="807"/>
        <v>S2.2-P3S</v>
      </c>
      <c r="BS210" s="5" t="str">
        <f t="shared" si="808"/>
        <v>yes</v>
      </c>
      <c r="BT210" s="3"/>
      <c r="BU210" t="str">
        <f t="shared" si="809"/>
        <v>Sheets.Add(new SheetPdfSample("S2.2-P3S - sheet title (203).pdf", "S2.2-P3S", "sheet title (203)", ST_TYPE03,"", " ", "S", "", "2", ".", "2", "-", "P3S", "", "", "", "", "", ""));</v>
      </c>
    </row>
    <row r="211" spans="2:73">
      <c r="B211" s="8">
        <f t="shared" si="810"/>
        <v>204</v>
      </c>
      <c r="C211" t="str">
        <f t="shared" si="811"/>
        <v>S2.2-P3SA - sheet title (204)</v>
      </c>
      <c r="D211" t="str">
        <f t="shared" si="812"/>
        <v>sheet title (204)</v>
      </c>
      <c r="E211" t="s">
        <v>478</v>
      </c>
      <c r="F211" s="27" t="str">
        <f>_xlfn.XLOOKUP(IF(AS211="""""",AR$2,IF(AY211="""""",AX$2,IF(BE211="""""",BD$2,IF(BK211="""""",BJ$2,IF(BQ211="""""",BP$2,6)))))+IF(Z211="""""",0,10), Sheet2!A$2:A$13, Sheet2!B$2:B$13)</f>
        <v>ST_TYPE03</v>
      </c>
      <c r="G211" s="8"/>
      <c r="H211" s="3">
        <v>0</v>
      </c>
      <c r="I211" s="3"/>
      <c r="J211" s="3">
        <v>1</v>
      </c>
      <c r="K211" s="22">
        <v>0</v>
      </c>
      <c r="L211" s="3">
        <v>1</v>
      </c>
      <c r="M211" s="22">
        <v>1</v>
      </c>
      <c r="N211" s="3">
        <v>1</v>
      </c>
      <c r="O211" s="24">
        <v>1</v>
      </c>
      <c r="P211" s="5">
        <v>4</v>
      </c>
      <c r="Q211" s="24">
        <v>0</v>
      </c>
      <c r="R211" s="3">
        <v>0</v>
      </c>
      <c r="S211" s="24">
        <v>0</v>
      </c>
      <c r="T211" s="3">
        <v>0</v>
      </c>
      <c r="U211" s="24">
        <v>0</v>
      </c>
      <c r="V211" s="3">
        <v>0</v>
      </c>
      <c r="X211" s="22">
        <v>1</v>
      </c>
      <c r="Y211" s="24" t="str">
        <f t="shared" si="766"/>
        <v/>
      </c>
      <c r="Z211" s="17" t="str">
        <f t="shared" si="767"/>
        <v>""</v>
      </c>
      <c r="AA211" s="22">
        <v>0</v>
      </c>
      <c r="AB211" s="22">
        <f t="shared" si="768"/>
        <v>1</v>
      </c>
      <c r="AC211" s="24" t="str">
        <f t="shared" si="769"/>
        <v xml:space="preserve"> </v>
      </c>
      <c r="AD211" s="17" t="str">
        <f t="shared" si="813"/>
        <v>" "</v>
      </c>
      <c r="AE211" s="22">
        <f t="shared" si="770"/>
        <v>1</v>
      </c>
      <c r="AF211" s="24" t="str">
        <f t="shared" si="771"/>
        <v>S</v>
      </c>
      <c r="AG211" s="17" t="str">
        <f t="shared" si="814"/>
        <v>"S"</v>
      </c>
      <c r="AH211" s="22">
        <f t="shared" si="772"/>
        <v>2</v>
      </c>
      <c r="AI211" s="24" t="str">
        <f t="shared" si="773"/>
        <v/>
      </c>
      <c r="AJ211" s="17" t="str">
        <f t="shared" si="774"/>
        <v>""</v>
      </c>
      <c r="AK211" s="22">
        <f t="shared" si="775"/>
        <v>2</v>
      </c>
      <c r="AL211" s="24" t="str">
        <f t="shared" si="776"/>
        <v>2</v>
      </c>
      <c r="AM211" s="17" t="str">
        <f t="shared" si="815"/>
        <v>"2"</v>
      </c>
      <c r="AN211" s="22">
        <f t="shared" si="777"/>
        <v>3</v>
      </c>
      <c r="AO211" s="24">
        <f t="shared" si="778"/>
        <v>46</v>
      </c>
      <c r="AP211" s="17" t="str">
        <f t="shared" si="779"/>
        <v>"."</v>
      </c>
      <c r="AQ211" s="22">
        <f t="shared" si="780"/>
        <v>4</v>
      </c>
      <c r="AR211" s="24" t="str">
        <f t="shared" si="781"/>
        <v>2</v>
      </c>
      <c r="AS211" s="17" t="str">
        <f t="shared" si="782"/>
        <v>"2"</v>
      </c>
      <c r="AT211" s="22">
        <f t="shared" si="783"/>
        <v>5</v>
      </c>
      <c r="AU211" s="24">
        <f t="shared" si="784"/>
        <v>45</v>
      </c>
      <c r="AV211" s="17" t="str">
        <f t="shared" si="785"/>
        <v>"-"</v>
      </c>
      <c r="AW211" s="22">
        <f t="shared" si="786"/>
        <v>6</v>
      </c>
      <c r="AX211" s="24" t="str">
        <f t="shared" si="787"/>
        <v>P3SA</v>
      </c>
      <c r="AY211" s="17" t="str">
        <f t="shared" si="788"/>
        <v>"P3SA"</v>
      </c>
      <c r="AZ211" s="22">
        <f t="shared" si="789"/>
        <v>10</v>
      </c>
      <c r="BA211" s="24" t="str">
        <f t="shared" si="790"/>
        <v/>
      </c>
      <c r="BB211" s="17" t="str">
        <f t="shared" si="791"/>
        <v>""</v>
      </c>
      <c r="BC211" s="22">
        <f t="shared" si="792"/>
        <v>10</v>
      </c>
      <c r="BD211" s="24" t="str">
        <f t="shared" si="793"/>
        <v/>
      </c>
      <c r="BE211" s="17" t="str">
        <f t="shared" si="794"/>
        <v>""</v>
      </c>
      <c r="BF211" s="22">
        <f t="shared" si="795"/>
        <v>10</v>
      </c>
      <c r="BG211" s="24" t="str">
        <f t="shared" si="796"/>
        <v/>
      </c>
      <c r="BH211" s="17" t="str">
        <f t="shared" si="797"/>
        <v>""</v>
      </c>
      <c r="BI211" s="22">
        <f t="shared" si="798"/>
        <v>10</v>
      </c>
      <c r="BJ211" s="24" t="str">
        <f t="shared" si="799"/>
        <v/>
      </c>
      <c r="BK211" s="17" t="str">
        <f t="shared" si="800"/>
        <v>""</v>
      </c>
      <c r="BL211" s="22">
        <f t="shared" si="801"/>
        <v>10</v>
      </c>
      <c r="BM211" s="24" t="str">
        <f t="shared" si="802"/>
        <v/>
      </c>
      <c r="BN211" s="17" t="str">
        <f t="shared" si="803"/>
        <v>""</v>
      </c>
      <c r="BO211" s="22">
        <f t="shared" si="804"/>
        <v>10</v>
      </c>
      <c r="BP211" s="24" t="str">
        <f t="shared" si="805"/>
        <v/>
      </c>
      <c r="BQ211" s="17" t="str">
        <f t="shared" si="806"/>
        <v>""</v>
      </c>
      <c r="BR211" t="str">
        <f t="shared" si="807"/>
        <v>S2.2-P3SA</v>
      </c>
      <c r="BS211" s="5" t="str">
        <f t="shared" si="808"/>
        <v>yes</v>
      </c>
      <c r="BT211" s="3"/>
      <c r="BU211" t="str">
        <f t="shared" si="809"/>
        <v>Sheets.Add(new SheetPdfSample("S2.2-P3SA - sheet title (204).pdf", "S2.2-P3SA", "sheet title (204)", ST_TYPE03,"", " ", "S", "", "2", ".", "2", "-", "P3SA", "", "", "", "", "", ""));</v>
      </c>
    </row>
    <row r="212" spans="2:73">
      <c r="B212" s="8">
        <f t="shared" si="810"/>
        <v>205</v>
      </c>
      <c r="C212" t="str">
        <f t="shared" si="811"/>
        <v>S2.2-P3SB - sheet title (205)</v>
      </c>
      <c r="D212" t="str">
        <f t="shared" si="812"/>
        <v>sheet title (205)</v>
      </c>
      <c r="E212" t="s">
        <v>479</v>
      </c>
      <c r="F212" s="27" t="str">
        <f>_xlfn.XLOOKUP(IF(AS212="""""",AR$2,IF(AY212="""""",AX$2,IF(BE212="""""",BD$2,IF(BK212="""""",BJ$2,IF(BQ212="""""",BP$2,6)))))+IF(Z212="""""",0,10), Sheet2!A$2:A$13, Sheet2!B$2:B$13)</f>
        <v>ST_TYPE03</v>
      </c>
      <c r="G212" s="8"/>
      <c r="H212" s="3">
        <v>0</v>
      </c>
      <c r="I212" s="3"/>
      <c r="J212" s="3">
        <v>1</v>
      </c>
      <c r="K212" s="22">
        <v>0</v>
      </c>
      <c r="L212" s="3">
        <v>1</v>
      </c>
      <c r="M212" s="22">
        <v>1</v>
      </c>
      <c r="N212" s="3">
        <v>1</v>
      </c>
      <c r="O212" s="24">
        <v>1</v>
      </c>
      <c r="P212" s="5">
        <v>4</v>
      </c>
      <c r="Q212" s="24">
        <v>0</v>
      </c>
      <c r="R212" s="3">
        <v>0</v>
      </c>
      <c r="S212" s="24">
        <v>0</v>
      </c>
      <c r="T212" s="3">
        <v>0</v>
      </c>
      <c r="U212" s="24">
        <v>0</v>
      </c>
      <c r="V212" s="3">
        <v>0</v>
      </c>
      <c r="X212" s="22">
        <v>1</v>
      </c>
      <c r="Y212" s="24" t="str">
        <f t="shared" si="766"/>
        <v/>
      </c>
      <c r="Z212" s="17" t="str">
        <f t="shared" si="767"/>
        <v>""</v>
      </c>
      <c r="AA212" s="22">
        <v>0</v>
      </c>
      <c r="AB212" s="22">
        <f t="shared" si="768"/>
        <v>1</v>
      </c>
      <c r="AC212" s="24" t="str">
        <f t="shared" si="769"/>
        <v xml:space="preserve"> </v>
      </c>
      <c r="AD212" s="17" t="str">
        <f t="shared" si="813"/>
        <v>" "</v>
      </c>
      <c r="AE212" s="22">
        <f t="shared" si="770"/>
        <v>1</v>
      </c>
      <c r="AF212" s="24" t="str">
        <f t="shared" si="771"/>
        <v>S</v>
      </c>
      <c r="AG212" s="17" t="str">
        <f t="shared" si="814"/>
        <v>"S"</v>
      </c>
      <c r="AH212" s="22">
        <f t="shared" si="772"/>
        <v>2</v>
      </c>
      <c r="AI212" s="24" t="str">
        <f t="shared" si="773"/>
        <v/>
      </c>
      <c r="AJ212" s="17" t="str">
        <f t="shared" si="774"/>
        <v>""</v>
      </c>
      <c r="AK212" s="22">
        <f t="shared" si="775"/>
        <v>2</v>
      </c>
      <c r="AL212" s="24" t="str">
        <f t="shared" si="776"/>
        <v>2</v>
      </c>
      <c r="AM212" s="17" t="str">
        <f t="shared" si="815"/>
        <v>"2"</v>
      </c>
      <c r="AN212" s="22">
        <f t="shared" si="777"/>
        <v>3</v>
      </c>
      <c r="AO212" s="24">
        <f t="shared" si="778"/>
        <v>46</v>
      </c>
      <c r="AP212" s="17" t="str">
        <f t="shared" si="779"/>
        <v>"."</v>
      </c>
      <c r="AQ212" s="22">
        <f t="shared" si="780"/>
        <v>4</v>
      </c>
      <c r="AR212" s="24" t="str">
        <f t="shared" si="781"/>
        <v>2</v>
      </c>
      <c r="AS212" s="17" t="str">
        <f t="shared" si="782"/>
        <v>"2"</v>
      </c>
      <c r="AT212" s="22">
        <f t="shared" si="783"/>
        <v>5</v>
      </c>
      <c r="AU212" s="24">
        <f t="shared" si="784"/>
        <v>45</v>
      </c>
      <c r="AV212" s="17" t="str">
        <f t="shared" si="785"/>
        <v>"-"</v>
      </c>
      <c r="AW212" s="22">
        <f t="shared" si="786"/>
        <v>6</v>
      </c>
      <c r="AX212" s="24" t="str">
        <f t="shared" si="787"/>
        <v>P3SB</v>
      </c>
      <c r="AY212" s="17" t="str">
        <f t="shared" si="788"/>
        <v>"P3SB"</v>
      </c>
      <c r="AZ212" s="22">
        <f t="shared" si="789"/>
        <v>10</v>
      </c>
      <c r="BA212" s="24" t="str">
        <f t="shared" si="790"/>
        <v/>
      </c>
      <c r="BB212" s="17" t="str">
        <f t="shared" si="791"/>
        <v>""</v>
      </c>
      <c r="BC212" s="22">
        <f t="shared" si="792"/>
        <v>10</v>
      </c>
      <c r="BD212" s="24" t="str">
        <f t="shared" si="793"/>
        <v/>
      </c>
      <c r="BE212" s="17" t="str">
        <f t="shared" si="794"/>
        <v>""</v>
      </c>
      <c r="BF212" s="22">
        <f t="shared" si="795"/>
        <v>10</v>
      </c>
      <c r="BG212" s="24" t="str">
        <f t="shared" si="796"/>
        <v/>
      </c>
      <c r="BH212" s="17" t="str">
        <f t="shared" si="797"/>
        <v>""</v>
      </c>
      <c r="BI212" s="22">
        <f t="shared" si="798"/>
        <v>10</v>
      </c>
      <c r="BJ212" s="24" t="str">
        <f t="shared" si="799"/>
        <v/>
      </c>
      <c r="BK212" s="17" t="str">
        <f t="shared" si="800"/>
        <v>""</v>
      </c>
      <c r="BL212" s="22">
        <f t="shared" si="801"/>
        <v>10</v>
      </c>
      <c r="BM212" s="24" t="str">
        <f t="shared" si="802"/>
        <v/>
      </c>
      <c r="BN212" s="17" t="str">
        <f t="shared" si="803"/>
        <v>""</v>
      </c>
      <c r="BO212" s="22">
        <f t="shared" si="804"/>
        <v>10</v>
      </c>
      <c r="BP212" s="24" t="str">
        <f t="shared" si="805"/>
        <v/>
      </c>
      <c r="BQ212" s="17" t="str">
        <f t="shared" si="806"/>
        <v>""</v>
      </c>
      <c r="BR212" t="str">
        <f t="shared" si="807"/>
        <v>S2.2-P3SB</v>
      </c>
      <c r="BS212" s="5" t="str">
        <f t="shared" si="808"/>
        <v>yes</v>
      </c>
      <c r="BT212" s="3"/>
      <c r="BU212" t="str">
        <f t="shared" si="809"/>
        <v>Sheets.Add(new SheetPdfSample("S2.2-P3SB - sheet title (205).pdf", "S2.2-P3SB", "sheet title (205)", ST_TYPE03,"", " ", "S", "", "2", ".", "2", "-", "P3SB", "", "", "", "", "", ""));</v>
      </c>
    </row>
    <row r="213" spans="2:73">
      <c r="B213" s="8">
        <f t="shared" si="810"/>
        <v>206</v>
      </c>
      <c r="C213" t="str">
        <f t="shared" si="811"/>
        <v>S2.2-P3N - sheet title (206)</v>
      </c>
      <c r="D213" t="str">
        <f t="shared" si="812"/>
        <v>sheet title (206)</v>
      </c>
      <c r="E213" t="s">
        <v>480</v>
      </c>
      <c r="F213" s="27" t="str">
        <f>_xlfn.XLOOKUP(IF(AS213="""""",AR$2,IF(AY213="""""",AX$2,IF(BE213="""""",BD$2,IF(BK213="""""",BJ$2,IF(BQ213="""""",BP$2,6)))))+IF(Z213="""""",0,10), Sheet2!A$2:A$13, Sheet2!B$2:B$13)</f>
        <v>ST_TYPE03</v>
      </c>
      <c r="G213" s="8"/>
      <c r="H213" s="3">
        <v>0</v>
      </c>
      <c r="I213" s="3"/>
      <c r="J213" s="3">
        <v>1</v>
      </c>
      <c r="K213" s="22">
        <v>0</v>
      </c>
      <c r="L213" s="3">
        <v>1</v>
      </c>
      <c r="M213" s="22">
        <v>1</v>
      </c>
      <c r="N213" s="3">
        <v>1</v>
      </c>
      <c r="O213" s="24">
        <v>1</v>
      </c>
      <c r="P213" s="5">
        <v>3</v>
      </c>
      <c r="Q213" s="24">
        <v>0</v>
      </c>
      <c r="R213" s="3">
        <v>0</v>
      </c>
      <c r="S213" s="24">
        <v>0</v>
      </c>
      <c r="T213" s="3">
        <v>0</v>
      </c>
      <c r="U213" s="24">
        <v>0</v>
      </c>
      <c r="V213" s="3">
        <v>0</v>
      </c>
      <c r="X213" s="22">
        <v>1</v>
      </c>
      <c r="Y213" s="24" t="str">
        <f t="shared" si="766"/>
        <v/>
      </c>
      <c r="Z213" s="17" t="str">
        <f t="shared" si="767"/>
        <v>""</v>
      </c>
      <c r="AA213" s="22">
        <v>0</v>
      </c>
      <c r="AB213" s="22">
        <f t="shared" si="768"/>
        <v>1</v>
      </c>
      <c r="AC213" s="24" t="str">
        <f t="shared" si="769"/>
        <v xml:space="preserve"> </v>
      </c>
      <c r="AD213" s="17" t="str">
        <f t="shared" si="813"/>
        <v>" "</v>
      </c>
      <c r="AE213" s="22">
        <f t="shared" si="770"/>
        <v>1</v>
      </c>
      <c r="AF213" s="24" t="str">
        <f t="shared" si="771"/>
        <v>S</v>
      </c>
      <c r="AG213" s="17" t="str">
        <f t="shared" si="814"/>
        <v>"S"</v>
      </c>
      <c r="AH213" s="22">
        <f t="shared" si="772"/>
        <v>2</v>
      </c>
      <c r="AI213" s="24" t="str">
        <f t="shared" si="773"/>
        <v/>
      </c>
      <c r="AJ213" s="17" t="str">
        <f t="shared" si="774"/>
        <v>""</v>
      </c>
      <c r="AK213" s="22">
        <f t="shared" si="775"/>
        <v>2</v>
      </c>
      <c r="AL213" s="24" t="str">
        <f t="shared" si="776"/>
        <v>2</v>
      </c>
      <c r="AM213" s="17" t="str">
        <f t="shared" si="815"/>
        <v>"2"</v>
      </c>
      <c r="AN213" s="22">
        <f t="shared" si="777"/>
        <v>3</v>
      </c>
      <c r="AO213" s="24">
        <f t="shared" si="778"/>
        <v>46</v>
      </c>
      <c r="AP213" s="17" t="str">
        <f t="shared" si="779"/>
        <v>"."</v>
      </c>
      <c r="AQ213" s="22">
        <f t="shared" si="780"/>
        <v>4</v>
      </c>
      <c r="AR213" s="24" t="str">
        <f t="shared" si="781"/>
        <v>2</v>
      </c>
      <c r="AS213" s="17" t="str">
        <f t="shared" si="782"/>
        <v>"2"</v>
      </c>
      <c r="AT213" s="22">
        <f t="shared" si="783"/>
        <v>5</v>
      </c>
      <c r="AU213" s="24">
        <f t="shared" si="784"/>
        <v>45</v>
      </c>
      <c r="AV213" s="17" t="str">
        <f t="shared" si="785"/>
        <v>"-"</v>
      </c>
      <c r="AW213" s="22">
        <f t="shared" si="786"/>
        <v>6</v>
      </c>
      <c r="AX213" s="24" t="str">
        <f t="shared" si="787"/>
        <v>P3N</v>
      </c>
      <c r="AY213" s="17" t="str">
        <f t="shared" si="788"/>
        <v>"P3N"</v>
      </c>
      <c r="AZ213" s="22">
        <f t="shared" si="789"/>
        <v>9</v>
      </c>
      <c r="BA213" s="24" t="str">
        <f t="shared" si="790"/>
        <v/>
      </c>
      <c r="BB213" s="17" t="str">
        <f t="shared" si="791"/>
        <v>""</v>
      </c>
      <c r="BC213" s="22">
        <f t="shared" si="792"/>
        <v>9</v>
      </c>
      <c r="BD213" s="24" t="str">
        <f t="shared" si="793"/>
        <v/>
      </c>
      <c r="BE213" s="17" t="str">
        <f t="shared" si="794"/>
        <v>""</v>
      </c>
      <c r="BF213" s="22">
        <f t="shared" si="795"/>
        <v>9</v>
      </c>
      <c r="BG213" s="24" t="str">
        <f t="shared" si="796"/>
        <v/>
      </c>
      <c r="BH213" s="17" t="str">
        <f t="shared" si="797"/>
        <v>""</v>
      </c>
      <c r="BI213" s="22">
        <f t="shared" si="798"/>
        <v>9</v>
      </c>
      <c r="BJ213" s="24" t="str">
        <f t="shared" si="799"/>
        <v/>
      </c>
      <c r="BK213" s="17" t="str">
        <f t="shared" si="800"/>
        <v>""</v>
      </c>
      <c r="BL213" s="22">
        <f t="shared" si="801"/>
        <v>9</v>
      </c>
      <c r="BM213" s="24" t="str">
        <f t="shared" si="802"/>
        <v/>
      </c>
      <c r="BN213" s="17" t="str">
        <f t="shared" si="803"/>
        <v>""</v>
      </c>
      <c r="BO213" s="22">
        <f t="shared" si="804"/>
        <v>9</v>
      </c>
      <c r="BP213" s="24" t="str">
        <f t="shared" si="805"/>
        <v/>
      </c>
      <c r="BQ213" s="17" t="str">
        <f t="shared" si="806"/>
        <v>""</v>
      </c>
      <c r="BR213" t="str">
        <f t="shared" si="807"/>
        <v>S2.2-P3N</v>
      </c>
      <c r="BS213" s="5" t="str">
        <f t="shared" si="808"/>
        <v>yes</v>
      </c>
      <c r="BT213" s="3"/>
      <c r="BU213" t="str">
        <f t="shared" si="809"/>
        <v>Sheets.Add(new SheetPdfSample("S2.2-P3N - sheet title (206).pdf", "S2.2-P3N", "sheet title (206)", ST_TYPE03,"", " ", "S", "", "2", ".", "2", "-", "P3N", "", "", "", "", "", ""));</v>
      </c>
    </row>
    <row r="214" spans="2:73">
      <c r="B214" s="8">
        <f t="shared" si="810"/>
        <v>207</v>
      </c>
      <c r="C214" t="str">
        <f t="shared" si="811"/>
        <v>S2.2-P3NA - sheet title (207)</v>
      </c>
      <c r="D214" t="str">
        <f t="shared" si="812"/>
        <v>sheet title (207)</v>
      </c>
      <c r="E214" t="s">
        <v>481</v>
      </c>
      <c r="F214" s="27" t="str">
        <f>_xlfn.XLOOKUP(IF(AS214="""""",AR$2,IF(AY214="""""",AX$2,IF(BE214="""""",BD$2,IF(BK214="""""",BJ$2,IF(BQ214="""""",BP$2,6)))))+IF(Z214="""""",0,10), Sheet2!A$2:A$13, Sheet2!B$2:B$13)</f>
        <v>ST_TYPE03</v>
      </c>
      <c r="G214" s="8"/>
      <c r="H214" s="3">
        <v>0</v>
      </c>
      <c r="I214" s="3"/>
      <c r="J214" s="3">
        <v>1</v>
      </c>
      <c r="K214" s="22">
        <v>0</v>
      </c>
      <c r="L214" s="3">
        <v>1</v>
      </c>
      <c r="M214" s="22">
        <v>1</v>
      </c>
      <c r="N214" s="3">
        <v>1</v>
      </c>
      <c r="O214" s="24">
        <v>1</v>
      </c>
      <c r="P214" s="5">
        <v>4</v>
      </c>
      <c r="Q214" s="24">
        <v>0</v>
      </c>
      <c r="R214" s="3">
        <v>0</v>
      </c>
      <c r="S214" s="24">
        <v>0</v>
      </c>
      <c r="T214" s="3">
        <v>0</v>
      </c>
      <c r="U214" s="24">
        <v>0</v>
      </c>
      <c r="V214" s="3">
        <v>0</v>
      </c>
      <c r="X214" s="22">
        <v>1</v>
      </c>
      <c r="Y214" s="24" t="str">
        <f t="shared" si="766"/>
        <v/>
      </c>
      <c r="Z214" s="17" t="str">
        <f t="shared" si="767"/>
        <v>""</v>
      </c>
      <c r="AA214" s="22">
        <v>0</v>
      </c>
      <c r="AB214" s="22">
        <f t="shared" si="768"/>
        <v>1</v>
      </c>
      <c r="AC214" s="24" t="str">
        <f t="shared" si="769"/>
        <v xml:space="preserve"> </v>
      </c>
      <c r="AD214" s="17" t="str">
        <f t="shared" si="813"/>
        <v>" "</v>
      </c>
      <c r="AE214" s="22">
        <f t="shared" si="770"/>
        <v>1</v>
      </c>
      <c r="AF214" s="24" t="str">
        <f t="shared" si="771"/>
        <v>S</v>
      </c>
      <c r="AG214" s="17" t="str">
        <f t="shared" si="814"/>
        <v>"S"</v>
      </c>
      <c r="AH214" s="22">
        <f t="shared" si="772"/>
        <v>2</v>
      </c>
      <c r="AI214" s="24" t="str">
        <f t="shared" si="773"/>
        <v/>
      </c>
      <c r="AJ214" s="17" t="str">
        <f t="shared" si="774"/>
        <v>""</v>
      </c>
      <c r="AK214" s="22">
        <f t="shared" si="775"/>
        <v>2</v>
      </c>
      <c r="AL214" s="24" t="str">
        <f t="shared" si="776"/>
        <v>2</v>
      </c>
      <c r="AM214" s="17" t="str">
        <f t="shared" si="815"/>
        <v>"2"</v>
      </c>
      <c r="AN214" s="22">
        <f t="shared" si="777"/>
        <v>3</v>
      </c>
      <c r="AO214" s="24">
        <f t="shared" si="778"/>
        <v>46</v>
      </c>
      <c r="AP214" s="17" t="str">
        <f t="shared" si="779"/>
        <v>"."</v>
      </c>
      <c r="AQ214" s="22">
        <f t="shared" si="780"/>
        <v>4</v>
      </c>
      <c r="AR214" s="24" t="str">
        <f t="shared" si="781"/>
        <v>2</v>
      </c>
      <c r="AS214" s="17" t="str">
        <f t="shared" si="782"/>
        <v>"2"</v>
      </c>
      <c r="AT214" s="22">
        <f t="shared" si="783"/>
        <v>5</v>
      </c>
      <c r="AU214" s="24">
        <f t="shared" si="784"/>
        <v>45</v>
      </c>
      <c r="AV214" s="17" t="str">
        <f t="shared" si="785"/>
        <v>"-"</v>
      </c>
      <c r="AW214" s="22">
        <f t="shared" si="786"/>
        <v>6</v>
      </c>
      <c r="AX214" s="24" t="str">
        <f t="shared" si="787"/>
        <v>P3NA</v>
      </c>
      <c r="AY214" s="17" t="str">
        <f t="shared" si="788"/>
        <v>"P3NA"</v>
      </c>
      <c r="AZ214" s="22">
        <f t="shared" si="789"/>
        <v>10</v>
      </c>
      <c r="BA214" s="24" t="str">
        <f t="shared" si="790"/>
        <v/>
      </c>
      <c r="BB214" s="17" t="str">
        <f t="shared" si="791"/>
        <v>""</v>
      </c>
      <c r="BC214" s="22">
        <f t="shared" si="792"/>
        <v>10</v>
      </c>
      <c r="BD214" s="24" t="str">
        <f t="shared" si="793"/>
        <v/>
      </c>
      <c r="BE214" s="17" t="str">
        <f t="shared" si="794"/>
        <v>""</v>
      </c>
      <c r="BF214" s="22">
        <f t="shared" si="795"/>
        <v>10</v>
      </c>
      <c r="BG214" s="24" t="str">
        <f t="shared" si="796"/>
        <v/>
      </c>
      <c r="BH214" s="17" t="str">
        <f t="shared" si="797"/>
        <v>""</v>
      </c>
      <c r="BI214" s="22">
        <f t="shared" si="798"/>
        <v>10</v>
      </c>
      <c r="BJ214" s="24" t="str">
        <f t="shared" si="799"/>
        <v/>
      </c>
      <c r="BK214" s="17" t="str">
        <f t="shared" si="800"/>
        <v>""</v>
      </c>
      <c r="BL214" s="22">
        <f t="shared" si="801"/>
        <v>10</v>
      </c>
      <c r="BM214" s="24" t="str">
        <f t="shared" si="802"/>
        <v/>
      </c>
      <c r="BN214" s="17" t="str">
        <f t="shared" si="803"/>
        <v>""</v>
      </c>
      <c r="BO214" s="22">
        <f t="shared" si="804"/>
        <v>10</v>
      </c>
      <c r="BP214" s="24" t="str">
        <f t="shared" si="805"/>
        <v/>
      </c>
      <c r="BQ214" s="17" t="str">
        <f t="shared" si="806"/>
        <v>""</v>
      </c>
      <c r="BR214" t="str">
        <f t="shared" si="807"/>
        <v>S2.2-P3NA</v>
      </c>
      <c r="BS214" s="5" t="str">
        <f t="shared" si="808"/>
        <v>yes</v>
      </c>
      <c r="BT214" s="3"/>
      <c r="BU214" t="str">
        <f t="shared" si="809"/>
        <v>Sheets.Add(new SheetPdfSample("S2.2-P3NA - sheet title (207).pdf", "S2.2-P3NA", "sheet title (207)", ST_TYPE03,"", " ", "S", "", "2", ".", "2", "-", "P3NA", "", "", "", "", "", ""));</v>
      </c>
    </row>
    <row r="215" spans="2:73">
      <c r="B215" s="8">
        <f t="shared" si="810"/>
        <v>208</v>
      </c>
      <c r="C215" t="str">
        <f t="shared" si="811"/>
        <v>S2.2-P3NB - sheet title (208)</v>
      </c>
      <c r="D215" t="str">
        <f t="shared" si="812"/>
        <v>sheet title (208)</v>
      </c>
      <c r="E215" t="s">
        <v>482</v>
      </c>
      <c r="F215" s="27" t="str">
        <f>_xlfn.XLOOKUP(IF(AS215="""""",AR$2,IF(AY215="""""",AX$2,IF(BE215="""""",BD$2,IF(BK215="""""",BJ$2,IF(BQ215="""""",BP$2,6)))))+IF(Z215="""""",0,10), Sheet2!A$2:A$13, Sheet2!B$2:B$13)</f>
        <v>ST_TYPE03</v>
      </c>
      <c r="G215" s="8"/>
      <c r="H215" s="3">
        <v>0</v>
      </c>
      <c r="I215" s="3"/>
      <c r="J215" s="3">
        <v>1</v>
      </c>
      <c r="K215" s="22">
        <v>0</v>
      </c>
      <c r="L215" s="3">
        <v>1</v>
      </c>
      <c r="M215" s="22">
        <v>1</v>
      </c>
      <c r="N215" s="3">
        <v>1</v>
      </c>
      <c r="O215" s="24">
        <v>1</v>
      </c>
      <c r="P215" s="5">
        <v>4</v>
      </c>
      <c r="Q215" s="24">
        <v>0</v>
      </c>
      <c r="R215" s="3">
        <v>0</v>
      </c>
      <c r="S215" s="24">
        <v>0</v>
      </c>
      <c r="T215" s="3">
        <v>0</v>
      </c>
      <c r="U215" s="24">
        <v>0</v>
      </c>
      <c r="V215" s="3">
        <v>0</v>
      </c>
      <c r="X215" s="22">
        <v>1</v>
      </c>
      <c r="Y215" s="24" t="str">
        <f t="shared" si="766"/>
        <v/>
      </c>
      <c r="Z215" s="17" t="str">
        <f t="shared" si="767"/>
        <v>""</v>
      </c>
      <c r="AA215" s="22">
        <v>0</v>
      </c>
      <c r="AB215" s="22">
        <f t="shared" si="768"/>
        <v>1</v>
      </c>
      <c r="AC215" s="24" t="str">
        <f t="shared" si="769"/>
        <v xml:space="preserve"> </v>
      </c>
      <c r="AD215" s="17" t="str">
        <f t="shared" si="813"/>
        <v>" "</v>
      </c>
      <c r="AE215" s="22">
        <f t="shared" si="770"/>
        <v>1</v>
      </c>
      <c r="AF215" s="24" t="str">
        <f t="shared" si="771"/>
        <v>S</v>
      </c>
      <c r="AG215" s="17" t="str">
        <f t="shared" si="814"/>
        <v>"S"</v>
      </c>
      <c r="AH215" s="22">
        <f t="shared" si="772"/>
        <v>2</v>
      </c>
      <c r="AI215" s="24" t="str">
        <f t="shared" si="773"/>
        <v/>
      </c>
      <c r="AJ215" s="17" t="str">
        <f t="shared" si="774"/>
        <v>""</v>
      </c>
      <c r="AK215" s="22">
        <f t="shared" si="775"/>
        <v>2</v>
      </c>
      <c r="AL215" s="24" t="str">
        <f t="shared" si="776"/>
        <v>2</v>
      </c>
      <c r="AM215" s="17" t="str">
        <f t="shared" si="815"/>
        <v>"2"</v>
      </c>
      <c r="AN215" s="22">
        <f t="shared" si="777"/>
        <v>3</v>
      </c>
      <c r="AO215" s="24">
        <f t="shared" si="778"/>
        <v>46</v>
      </c>
      <c r="AP215" s="17" t="str">
        <f t="shared" si="779"/>
        <v>"."</v>
      </c>
      <c r="AQ215" s="22">
        <f t="shared" si="780"/>
        <v>4</v>
      </c>
      <c r="AR215" s="24" t="str">
        <f t="shared" si="781"/>
        <v>2</v>
      </c>
      <c r="AS215" s="17" t="str">
        <f t="shared" si="782"/>
        <v>"2"</v>
      </c>
      <c r="AT215" s="22">
        <f t="shared" si="783"/>
        <v>5</v>
      </c>
      <c r="AU215" s="24">
        <f t="shared" si="784"/>
        <v>45</v>
      </c>
      <c r="AV215" s="17" t="str">
        <f t="shared" si="785"/>
        <v>"-"</v>
      </c>
      <c r="AW215" s="22">
        <f t="shared" si="786"/>
        <v>6</v>
      </c>
      <c r="AX215" s="24" t="str">
        <f t="shared" si="787"/>
        <v>P3NB</v>
      </c>
      <c r="AY215" s="17" t="str">
        <f t="shared" si="788"/>
        <v>"P3NB"</v>
      </c>
      <c r="AZ215" s="22">
        <f t="shared" si="789"/>
        <v>10</v>
      </c>
      <c r="BA215" s="24" t="str">
        <f t="shared" si="790"/>
        <v/>
      </c>
      <c r="BB215" s="17" t="str">
        <f t="shared" si="791"/>
        <v>""</v>
      </c>
      <c r="BC215" s="22">
        <f t="shared" si="792"/>
        <v>10</v>
      </c>
      <c r="BD215" s="24" t="str">
        <f t="shared" si="793"/>
        <v/>
      </c>
      <c r="BE215" s="17" t="str">
        <f t="shared" si="794"/>
        <v>""</v>
      </c>
      <c r="BF215" s="22">
        <f t="shared" si="795"/>
        <v>10</v>
      </c>
      <c r="BG215" s="24" t="str">
        <f t="shared" si="796"/>
        <v/>
      </c>
      <c r="BH215" s="17" t="str">
        <f t="shared" si="797"/>
        <v>""</v>
      </c>
      <c r="BI215" s="22">
        <f t="shared" si="798"/>
        <v>10</v>
      </c>
      <c r="BJ215" s="24" t="str">
        <f t="shared" si="799"/>
        <v/>
      </c>
      <c r="BK215" s="17" t="str">
        <f t="shared" si="800"/>
        <v>""</v>
      </c>
      <c r="BL215" s="22">
        <f t="shared" si="801"/>
        <v>10</v>
      </c>
      <c r="BM215" s="24" t="str">
        <f t="shared" si="802"/>
        <v/>
      </c>
      <c r="BN215" s="17" t="str">
        <f t="shared" si="803"/>
        <v>""</v>
      </c>
      <c r="BO215" s="22">
        <f t="shared" si="804"/>
        <v>10</v>
      </c>
      <c r="BP215" s="24" t="str">
        <f t="shared" si="805"/>
        <v/>
      </c>
      <c r="BQ215" s="17" t="str">
        <f t="shared" si="806"/>
        <v>""</v>
      </c>
      <c r="BR215" t="str">
        <f t="shared" si="807"/>
        <v>S2.2-P3NB</v>
      </c>
      <c r="BS215" s="5" t="str">
        <f t="shared" si="808"/>
        <v>yes</v>
      </c>
      <c r="BT215" s="3"/>
      <c r="BU215" t="str">
        <f t="shared" si="809"/>
        <v>Sheets.Add(new SheetPdfSample("S2.2-P3NB - sheet title (208).pdf", "S2.2-P3NB", "sheet title (208)", ST_TYPE03,"", " ", "S", "", "2", ".", "2", "-", "P3NB", "", "", "", "", "", ""));</v>
      </c>
    </row>
    <row r="216" spans="2:73">
      <c r="B216" s="8">
        <f t="shared" si="810"/>
        <v>209</v>
      </c>
      <c r="C216" t="str">
        <f t="shared" si="811"/>
        <v>S2.2-P4S - sheet title (209)</v>
      </c>
      <c r="D216" t="str">
        <f t="shared" si="812"/>
        <v>sheet title (209)</v>
      </c>
      <c r="E216" t="s">
        <v>483</v>
      </c>
      <c r="F216" s="27" t="str">
        <f>_xlfn.XLOOKUP(IF(AS216="""""",AR$2,IF(AY216="""""",AX$2,IF(BE216="""""",BD$2,IF(BK216="""""",BJ$2,IF(BQ216="""""",BP$2,6)))))+IF(Z216="""""",0,10), Sheet2!A$2:A$13, Sheet2!B$2:B$13)</f>
        <v>ST_TYPE03</v>
      </c>
      <c r="G216" s="8"/>
      <c r="H216" s="3">
        <v>0</v>
      </c>
      <c r="I216" s="3"/>
      <c r="J216" s="3">
        <v>1</v>
      </c>
      <c r="K216" s="22">
        <v>0</v>
      </c>
      <c r="L216" s="3">
        <v>1</v>
      </c>
      <c r="M216" s="22">
        <v>1</v>
      </c>
      <c r="N216" s="3">
        <v>1</v>
      </c>
      <c r="O216" s="24">
        <v>1</v>
      </c>
      <c r="P216" s="5">
        <v>3</v>
      </c>
      <c r="Q216" s="24">
        <v>0</v>
      </c>
      <c r="R216" s="3">
        <v>0</v>
      </c>
      <c r="S216" s="24">
        <v>0</v>
      </c>
      <c r="T216" s="3">
        <v>0</v>
      </c>
      <c r="U216" s="24">
        <v>0</v>
      </c>
      <c r="V216" s="3">
        <v>0</v>
      </c>
      <c r="X216" s="22">
        <v>1</v>
      </c>
      <c r="Y216" s="24" t="str">
        <f t="shared" si="766"/>
        <v/>
      </c>
      <c r="Z216" s="17" t="str">
        <f t="shared" si="767"/>
        <v>""</v>
      </c>
      <c r="AA216" s="22">
        <v>0</v>
      </c>
      <c r="AB216" s="22">
        <f t="shared" si="768"/>
        <v>1</v>
      </c>
      <c r="AC216" s="24" t="str">
        <f t="shared" si="769"/>
        <v xml:space="preserve"> </v>
      </c>
      <c r="AD216" s="17" t="str">
        <f t="shared" si="813"/>
        <v>" "</v>
      </c>
      <c r="AE216" s="22">
        <f t="shared" si="770"/>
        <v>1</v>
      </c>
      <c r="AF216" s="24" t="str">
        <f t="shared" si="771"/>
        <v>S</v>
      </c>
      <c r="AG216" s="17" t="str">
        <f t="shared" si="814"/>
        <v>"S"</v>
      </c>
      <c r="AH216" s="22">
        <f t="shared" si="772"/>
        <v>2</v>
      </c>
      <c r="AI216" s="24" t="str">
        <f t="shared" si="773"/>
        <v/>
      </c>
      <c r="AJ216" s="17" t="str">
        <f t="shared" si="774"/>
        <v>""</v>
      </c>
      <c r="AK216" s="22">
        <f t="shared" si="775"/>
        <v>2</v>
      </c>
      <c r="AL216" s="24" t="str">
        <f t="shared" si="776"/>
        <v>2</v>
      </c>
      <c r="AM216" s="17" t="str">
        <f t="shared" si="815"/>
        <v>"2"</v>
      </c>
      <c r="AN216" s="22">
        <f t="shared" si="777"/>
        <v>3</v>
      </c>
      <c r="AO216" s="24">
        <f t="shared" si="778"/>
        <v>46</v>
      </c>
      <c r="AP216" s="17" t="str">
        <f t="shared" si="779"/>
        <v>"."</v>
      </c>
      <c r="AQ216" s="22">
        <f t="shared" si="780"/>
        <v>4</v>
      </c>
      <c r="AR216" s="24" t="str">
        <f t="shared" si="781"/>
        <v>2</v>
      </c>
      <c r="AS216" s="17" t="str">
        <f t="shared" si="782"/>
        <v>"2"</v>
      </c>
      <c r="AT216" s="22">
        <f t="shared" si="783"/>
        <v>5</v>
      </c>
      <c r="AU216" s="24">
        <f t="shared" si="784"/>
        <v>45</v>
      </c>
      <c r="AV216" s="17" t="str">
        <f t="shared" si="785"/>
        <v>"-"</v>
      </c>
      <c r="AW216" s="22">
        <f t="shared" si="786"/>
        <v>6</v>
      </c>
      <c r="AX216" s="24" t="str">
        <f t="shared" si="787"/>
        <v>P4S</v>
      </c>
      <c r="AY216" s="17" t="str">
        <f t="shared" si="788"/>
        <v>"P4S"</v>
      </c>
      <c r="AZ216" s="22">
        <f t="shared" si="789"/>
        <v>9</v>
      </c>
      <c r="BA216" s="24" t="str">
        <f t="shared" si="790"/>
        <v/>
      </c>
      <c r="BB216" s="17" t="str">
        <f t="shared" si="791"/>
        <v>""</v>
      </c>
      <c r="BC216" s="22">
        <f t="shared" si="792"/>
        <v>9</v>
      </c>
      <c r="BD216" s="24" t="str">
        <f t="shared" si="793"/>
        <v/>
      </c>
      <c r="BE216" s="17" t="str">
        <f t="shared" si="794"/>
        <v>""</v>
      </c>
      <c r="BF216" s="22">
        <f t="shared" si="795"/>
        <v>9</v>
      </c>
      <c r="BG216" s="24" t="str">
        <f t="shared" si="796"/>
        <v/>
      </c>
      <c r="BH216" s="17" t="str">
        <f t="shared" si="797"/>
        <v>""</v>
      </c>
      <c r="BI216" s="22">
        <f t="shared" si="798"/>
        <v>9</v>
      </c>
      <c r="BJ216" s="24" t="str">
        <f t="shared" si="799"/>
        <v/>
      </c>
      <c r="BK216" s="17" t="str">
        <f t="shared" si="800"/>
        <v>""</v>
      </c>
      <c r="BL216" s="22">
        <f t="shared" si="801"/>
        <v>9</v>
      </c>
      <c r="BM216" s="24" t="str">
        <f t="shared" si="802"/>
        <v/>
      </c>
      <c r="BN216" s="17" t="str">
        <f t="shared" si="803"/>
        <v>""</v>
      </c>
      <c r="BO216" s="22">
        <f t="shared" si="804"/>
        <v>9</v>
      </c>
      <c r="BP216" s="24" t="str">
        <f t="shared" si="805"/>
        <v/>
      </c>
      <c r="BQ216" s="17" t="str">
        <f t="shared" si="806"/>
        <v>""</v>
      </c>
      <c r="BR216" t="str">
        <f t="shared" si="807"/>
        <v>S2.2-P4S</v>
      </c>
      <c r="BS216" s="5" t="str">
        <f t="shared" si="808"/>
        <v>yes</v>
      </c>
      <c r="BT216" s="3"/>
      <c r="BU216" t="str">
        <f t="shared" si="809"/>
        <v>Sheets.Add(new SheetPdfSample("S2.2-P4S - sheet title (209).pdf", "S2.2-P4S", "sheet title (209)", ST_TYPE03,"", " ", "S", "", "2", ".", "2", "-", "P4S", "", "", "", "", "", ""));</v>
      </c>
    </row>
    <row r="217" spans="2:73">
      <c r="B217" s="8">
        <f t="shared" si="810"/>
        <v>210</v>
      </c>
      <c r="C217" t="str">
        <f t="shared" si="811"/>
        <v>S2.2-P4SA - sheet title (210)</v>
      </c>
      <c r="D217" t="str">
        <f t="shared" si="812"/>
        <v>sheet title (210)</v>
      </c>
      <c r="E217" t="s">
        <v>484</v>
      </c>
      <c r="F217" s="27" t="str">
        <f>_xlfn.XLOOKUP(IF(AS217="""""",AR$2,IF(AY217="""""",AX$2,IF(BE217="""""",BD$2,IF(BK217="""""",BJ$2,IF(BQ217="""""",BP$2,6)))))+IF(Z217="""""",0,10), Sheet2!A$2:A$13, Sheet2!B$2:B$13)</f>
        <v>ST_TYPE03</v>
      </c>
      <c r="G217" s="8"/>
      <c r="H217" s="3">
        <v>0</v>
      </c>
      <c r="I217" s="3"/>
      <c r="J217" s="3">
        <v>1</v>
      </c>
      <c r="K217" s="22">
        <v>0</v>
      </c>
      <c r="L217" s="3">
        <v>1</v>
      </c>
      <c r="M217" s="22">
        <v>1</v>
      </c>
      <c r="N217" s="3">
        <v>1</v>
      </c>
      <c r="O217" s="24">
        <v>1</v>
      </c>
      <c r="P217" s="5">
        <v>4</v>
      </c>
      <c r="Q217" s="24">
        <v>0</v>
      </c>
      <c r="R217" s="3">
        <v>0</v>
      </c>
      <c r="S217" s="24">
        <v>0</v>
      </c>
      <c r="T217" s="3">
        <v>0</v>
      </c>
      <c r="U217" s="24">
        <v>0</v>
      </c>
      <c r="V217" s="3">
        <v>0</v>
      </c>
      <c r="X217" s="22">
        <v>1</v>
      </c>
      <c r="Y217" s="24" t="str">
        <f t="shared" si="766"/>
        <v/>
      </c>
      <c r="Z217" s="17" t="str">
        <f t="shared" si="767"/>
        <v>""</v>
      </c>
      <c r="AA217" s="22">
        <v>0</v>
      </c>
      <c r="AB217" s="22">
        <f t="shared" si="768"/>
        <v>1</v>
      </c>
      <c r="AC217" s="24" t="str">
        <f t="shared" si="769"/>
        <v xml:space="preserve"> </v>
      </c>
      <c r="AD217" s="17" t="str">
        <f t="shared" si="813"/>
        <v>" "</v>
      </c>
      <c r="AE217" s="22">
        <f t="shared" si="770"/>
        <v>1</v>
      </c>
      <c r="AF217" s="24" t="str">
        <f t="shared" si="771"/>
        <v>S</v>
      </c>
      <c r="AG217" s="17" t="str">
        <f t="shared" si="814"/>
        <v>"S"</v>
      </c>
      <c r="AH217" s="22">
        <f t="shared" si="772"/>
        <v>2</v>
      </c>
      <c r="AI217" s="24" t="str">
        <f t="shared" si="773"/>
        <v/>
      </c>
      <c r="AJ217" s="17" t="str">
        <f t="shared" si="774"/>
        <v>""</v>
      </c>
      <c r="AK217" s="22">
        <f t="shared" si="775"/>
        <v>2</v>
      </c>
      <c r="AL217" s="24" t="str">
        <f t="shared" si="776"/>
        <v>2</v>
      </c>
      <c r="AM217" s="17" t="str">
        <f t="shared" si="815"/>
        <v>"2"</v>
      </c>
      <c r="AN217" s="22">
        <f t="shared" si="777"/>
        <v>3</v>
      </c>
      <c r="AO217" s="24">
        <f t="shared" si="778"/>
        <v>46</v>
      </c>
      <c r="AP217" s="17" t="str">
        <f t="shared" si="779"/>
        <v>"."</v>
      </c>
      <c r="AQ217" s="22">
        <f t="shared" si="780"/>
        <v>4</v>
      </c>
      <c r="AR217" s="24" t="str">
        <f t="shared" si="781"/>
        <v>2</v>
      </c>
      <c r="AS217" s="17" t="str">
        <f t="shared" si="782"/>
        <v>"2"</v>
      </c>
      <c r="AT217" s="22">
        <f t="shared" si="783"/>
        <v>5</v>
      </c>
      <c r="AU217" s="24">
        <f t="shared" si="784"/>
        <v>45</v>
      </c>
      <c r="AV217" s="17" t="str">
        <f t="shared" si="785"/>
        <v>"-"</v>
      </c>
      <c r="AW217" s="22">
        <f t="shared" si="786"/>
        <v>6</v>
      </c>
      <c r="AX217" s="24" t="str">
        <f t="shared" si="787"/>
        <v>P4SA</v>
      </c>
      <c r="AY217" s="17" t="str">
        <f t="shared" si="788"/>
        <v>"P4SA"</v>
      </c>
      <c r="AZ217" s="22">
        <f t="shared" si="789"/>
        <v>10</v>
      </c>
      <c r="BA217" s="24" t="str">
        <f t="shared" si="790"/>
        <v/>
      </c>
      <c r="BB217" s="17" t="str">
        <f t="shared" si="791"/>
        <v>""</v>
      </c>
      <c r="BC217" s="22">
        <f t="shared" si="792"/>
        <v>10</v>
      </c>
      <c r="BD217" s="24" t="str">
        <f t="shared" si="793"/>
        <v/>
      </c>
      <c r="BE217" s="17" t="str">
        <f t="shared" si="794"/>
        <v>""</v>
      </c>
      <c r="BF217" s="22">
        <f t="shared" si="795"/>
        <v>10</v>
      </c>
      <c r="BG217" s="24" t="str">
        <f t="shared" si="796"/>
        <v/>
      </c>
      <c r="BH217" s="17" t="str">
        <f t="shared" si="797"/>
        <v>""</v>
      </c>
      <c r="BI217" s="22">
        <f t="shared" si="798"/>
        <v>10</v>
      </c>
      <c r="BJ217" s="24" t="str">
        <f t="shared" si="799"/>
        <v/>
      </c>
      <c r="BK217" s="17" t="str">
        <f t="shared" si="800"/>
        <v>""</v>
      </c>
      <c r="BL217" s="22">
        <f t="shared" si="801"/>
        <v>10</v>
      </c>
      <c r="BM217" s="24" t="str">
        <f t="shared" si="802"/>
        <v/>
      </c>
      <c r="BN217" s="17" t="str">
        <f t="shared" si="803"/>
        <v>""</v>
      </c>
      <c r="BO217" s="22">
        <f t="shared" si="804"/>
        <v>10</v>
      </c>
      <c r="BP217" s="24" t="str">
        <f t="shared" si="805"/>
        <v/>
      </c>
      <c r="BQ217" s="17" t="str">
        <f t="shared" si="806"/>
        <v>""</v>
      </c>
      <c r="BR217" t="str">
        <f t="shared" si="807"/>
        <v>S2.2-P4SA</v>
      </c>
      <c r="BS217" s="5" t="str">
        <f t="shared" si="808"/>
        <v>yes</v>
      </c>
      <c r="BT217" s="3"/>
      <c r="BU217" t="str">
        <f t="shared" si="809"/>
        <v>Sheets.Add(new SheetPdfSample("S2.2-P4SA - sheet title (210).pdf", "S2.2-P4SA", "sheet title (210)", ST_TYPE03,"", " ", "S", "", "2", ".", "2", "-", "P4SA", "", "", "", "", "", ""));</v>
      </c>
    </row>
    <row r="218" spans="2:73">
      <c r="B218" s="8">
        <f t="shared" si="810"/>
        <v>211</v>
      </c>
      <c r="C218" t="str">
        <f t="shared" si="811"/>
        <v>S2.2-P4SB - sheet title (211)</v>
      </c>
      <c r="D218" t="str">
        <f t="shared" si="812"/>
        <v>sheet title (211)</v>
      </c>
      <c r="E218" t="s">
        <v>485</v>
      </c>
      <c r="F218" s="27" t="str">
        <f>_xlfn.XLOOKUP(IF(AS218="""""",AR$2,IF(AY218="""""",AX$2,IF(BE218="""""",BD$2,IF(BK218="""""",BJ$2,IF(BQ218="""""",BP$2,6)))))+IF(Z218="""""",0,10), Sheet2!A$2:A$13, Sheet2!B$2:B$13)</f>
        <v>ST_TYPE03</v>
      </c>
      <c r="G218" s="8"/>
      <c r="H218" s="3">
        <v>0</v>
      </c>
      <c r="I218" s="3"/>
      <c r="J218" s="3">
        <v>1</v>
      </c>
      <c r="K218" s="22">
        <v>0</v>
      </c>
      <c r="L218" s="3">
        <v>1</v>
      </c>
      <c r="M218" s="22">
        <v>1</v>
      </c>
      <c r="N218" s="3">
        <v>1</v>
      </c>
      <c r="O218" s="24">
        <v>1</v>
      </c>
      <c r="P218" s="5">
        <v>4</v>
      </c>
      <c r="Q218" s="24">
        <v>0</v>
      </c>
      <c r="R218" s="3">
        <v>0</v>
      </c>
      <c r="S218" s="24">
        <v>0</v>
      </c>
      <c r="T218" s="3">
        <v>0</v>
      </c>
      <c r="U218" s="24">
        <v>0</v>
      </c>
      <c r="V218" s="3">
        <v>0</v>
      </c>
      <c r="X218" s="22">
        <v>1</v>
      </c>
      <c r="Y218" s="24" t="str">
        <f t="shared" si="766"/>
        <v/>
      </c>
      <c r="Z218" s="17" t="str">
        <f t="shared" si="767"/>
        <v>""</v>
      </c>
      <c r="AA218" s="22">
        <v>0</v>
      </c>
      <c r="AB218" s="22">
        <f t="shared" si="768"/>
        <v>1</v>
      </c>
      <c r="AC218" s="24" t="str">
        <f t="shared" si="769"/>
        <v xml:space="preserve"> </v>
      </c>
      <c r="AD218" s="17" t="str">
        <f t="shared" si="813"/>
        <v>" "</v>
      </c>
      <c r="AE218" s="22">
        <f t="shared" si="770"/>
        <v>1</v>
      </c>
      <c r="AF218" s="24" t="str">
        <f t="shared" si="771"/>
        <v>S</v>
      </c>
      <c r="AG218" s="17" t="str">
        <f t="shared" si="814"/>
        <v>"S"</v>
      </c>
      <c r="AH218" s="22">
        <f t="shared" si="772"/>
        <v>2</v>
      </c>
      <c r="AI218" s="24" t="str">
        <f t="shared" si="773"/>
        <v/>
      </c>
      <c r="AJ218" s="17" t="str">
        <f t="shared" si="774"/>
        <v>""</v>
      </c>
      <c r="AK218" s="22">
        <f t="shared" si="775"/>
        <v>2</v>
      </c>
      <c r="AL218" s="24" t="str">
        <f t="shared" si="776"/>
        <v>2</v>
      </c>
      <c r="AM218" s="17" t="str">
        <f t="shared" si="815"/>
        <v>"2"</v>
      </c>
      <c r="AN218" s="22">
        <f t="shared" si="777"/>
        <v>3</v>
      </c>
      <c r="AO218" s="24">
        <f t="shared" si="778"/>
        <v>46</v>
      </c>
      <c r="AP218" s="17" t="str">
        <f t="shared" si="779"/>
        <v>"."</v>
      </c>
      <c r="AQ218" s="22">
        <f t="shared" si="780"/>
        <v>4</v>
      </c>
      <c r="AR218" s="24" t="str">
        <f t="shared" si="781"/>
        <v>2</v>
      </c>
      <c r="AS218" s="17" t="str">
        <f t="shared" si="782"/>
        <v>"2"</v>
      </c>
      <c r="AT218" s="22">
        <f t="shared" si="783"/>
        <v>5</v>
      </c>
      <c r="AU218" s="24">
        <f t="shared" si="784"/>
        <v>45</v>
      </c>
      <c r="AV218" s="17" t="str">
        <f t="shared" si="785"/>
        <v>"-"</v>
      </c>
      <c r="AW218" s="22">
        <f t="shared" si="786"/>
        <v>6</v>
      </c>
      <c r="AX218" s="24" t="str">
        <f t="shared" si="787"/>
        <v>P4SB</v>
      </c>
      <c r="AY218" s="17" t="str">
        <f t="shared" si="788"/>
        <v>"P4SB"</v>
      </c>
      <c r="AZ218" s="22">
        <f t="shared" si="789"/>
        <v>10</v>
      </c>
      <c r="BA218" s="24" t="str">
        <f t="shared" si="790"/>
        <v/>
      </c>
      <c r="BB218" s="17" t="str">
        <f t="shared" si="791"/>
        <v>""</v>
      </c>
      <c r="BC218" s="22">
        <f t="shared" si="792"/>
        <v>10</v>
      </c>
      <c r="BD218" s="24" t="str">
        <f t="shared" si="793"/>
        <v/>
      </c>
      <c r="BE218" s="17" t="str">
        <f t="shared" si="794"/>
        <v>""</v>
      </c>
      <c r="BF218" s="22">
        <f t="shared" si="795"/>
        <v>10</v>
      </c>
      <c r="BG218" s="24" t="str">
        <f t="shared" si="796"/>
        <v/>
      </c>
      <c r="BH218" s="17" t="str">
        <f t="shared" si="797"/>
        <v>""</v>
      </c>
      <c r="BI218" s="22">
        <f t="shared" si="798"/>
        <v>10</v>
      </c>
      <c r="BJ218" s="24" t="str">
        <f t="shared" si="799"/>
        <v/>
      </c>
      <c r="BK218" s="17" t="str">
        <f t="shared" si="800"/>
        <v>""</v>
      </c>
      <c r="BL218" s="22">
        <f t="shared" si="801"/>
        <v>10</v>
      </c>
      <c r="BM218" s="24" t="str">
        <f t="shared" si="802"/>
        <v/>
      </c>
      <c r="BN218" s="17" t="str">
        <f t="shared" si="803"/>
        <v>""</v>
      </c>
      <c r="BO218" s="22">
        <f t="shared" si="804"/>
        <v>10</v>
      </c>
      <c r="BP218" s="24" t="str">
        <f t="shared" si="805"/>
        <v/>
      </c>
      <c r="BQ218" s="17" t="str">
        <f t="shared" si="806"/>
        <v>""</v>
      </c>
      <c r="BR218" t="str">
        <f t="shared" si="807"/>
        <v>S2.2-P4SB</v>
      </c>
      <c r="BS218" s="5" t="str">
        <f t="shared" si="808"/>
        <v>yes</v>
      </c>
      <c r="BT218" s="3"/>
      <c r="BU218" t="str">
        <f t="shared" si="809"/>
        <v>Sheets.Add(new SheetPdfSample("S2.2-P4SB - sheet title (211).pdf", "S2.2-P4SB", "sheet title (211)", ST_TYPE03,"", " ", "S", "", "2", ".", "2", "-", "P4SB", "", "", "", "", "", ""));</v>
      </c>
    </row>
    <row r="219" spans="2:73">
      <c r="B219" s="8">
        <f t="shared" si="810"/>
        <v>212</v>
      </c>
      <c r="C219" t="str">
        <f t="shared" si="811"/>
        <v>S2.2-P4N - sheet title (212)</v>
      </c>
      <c r="D219" t="str">
        <f t="shared" si="812"/>
        <v>sheet title (212)</v>
      </c>
      <c r="E219" t="s">
        <v>486</v>
      </c>
      <c r="F219" s="27" t="str">
        <f>_xlfn.XLOOKUP(IF(AS219="""""",AR$2,IF(AY219="""""",AX$2,IF(BE219="""""",BD$2,IF(BK219="""""",BJ$2,IF(BQ219="""""",BP$2,6)))))+IF(Z219="""""",0,10), Sheet2!A$2:A$13, Sheet2!B$2:B$13)</f>
        <v>ST_TYPE03</v>
      </c>
      <c r="G219" s="8"/>
      <c r="H219" s="3">
        <v>0</v>
      </c>
      <c r="I219" s="3"/>
      <c r="J219" s="3">
        <v>1</v>
      </c>
      <c r="K219" s="22">
        <v>0</v>
      </c>
      <c r="L219" s="3">
        <v>1</v>
      </c>
      <c r="M219" s="22">
        <v>1</v>
      </c>
      <c r="N219" s="3">
        <v>1</v>
      </c>
      <c r="O219" s="24">
        <v>1</v>
      </c>
      <c r="P219" s="5">
        <v>3</v>
      </c>
      <c r="Q219" s="24">
        <v>0</v>
      </c>
      <c r="R219" s="3">
        <v>0</v>
      </c>
      <c r="S219" s="24">
        <v>0</v>
      </c>
      <c r="T219" s="3">
        <v>0</v>
      </c>
      <c r="U219" s="24">
        <v>0</v>
      </c>
      <c r="V219" s="3">
        <v>0</v>
      </c>
      <c r="X219" s="22">
        <v>1</v>
      </c>
      <c r="Y219" s="24" t="str">
        <f t="shared" si="766"/>
        <v/>
      </c>
      <c r="Z219" s="17" t="str">
        <f t="shared" si="767"/>
        <v>""</v>
      </c>
      <c r="AA219" s="22">
        <v>0</v>
      </c>
      <c r="AB219" s="22">
        <f t="shared" si="768"/>
        <v>1</v>
      </c>
      <c r="AC219" s="24" t="str">
        <f t="shared" si="769"/>
        <v xml:space="preserve"> </v>
      </c>
      <c r="AD219" s="17" t="str">
        <f t="shared" si="813"/>
        <v>" "</v>
      </c>
      <c r="AE219" s="22">
        <f t="shared" si="770"/>
        <v>1</v>
      </c>
      <c r="AF219" s="24" t="str">
        <f t="shared" si="771"/>
        <v>S</v>
      </c>
      <c r="AG219" s="17" t="str">
        <f t="shared" si="814"/>
        <v>"S"</v>
      </c>
      <c r="AH219" s="22">
        <f t="shared" si="772"/>
        <v>2</v>
      </c>
      <c r="AI219" s="24" t="str">
        <f t="shared" si="773"/>
        <v/>
      </c>
      <c r="AJ219" s="17" t="str">
        <f t="shared" si="774"/>
        <v>""</v>
      </c>
      <c r="AK219" s="22">
        <f t="shared" si="775"/>
        <v>2</v>
      </c>
      <c r="AL219" s="24" t="str">
        <f t="shared" si="776"/>
        <v>2</v>
      </c>
      <c r="AM219" s="17" t="str">
        <f t="shared" si="815"/>
        <v>"2"</v>
      </c>
      <c r="AN219" s="22">
        <f t="shared" si="777"/>
        <v>3</v>
      </c>
      <c r="AO219" s="24">
        <f t="shared" si="778"/>
        <v>46</v>
      </c>
      <c r="AP219" s="17" t="str">
        <f t="shared" si="779"/>
        <v>"."</v>
      </c>
      <c r="AQ219" s="22">
        <f t="shared" si="780"/>
        <v>4</v>
      </c>
      <c r="AR219" s="24" t="str">
        <f t="shared" si="781"/>
        <v>2</v>
      </c>
      <c r="AS219" s="17" t="str">
        <f t="shared" si="782"/>
        <v>"2"</v>
      </c>
      <c r="AT219" s="22">
        <f t="shared" si="783"/>
        <v>5</v>
      </c>
      <c r="AU219" s="24">
        <f t="shared" si="784"/>
        <v>45</v>
      </c>
      <c r="AV219" s="17" t="str">
        <f t="shared" si="785"/>
        <v>"-"</v>
      </c>
      <c r="AW219" s="22">
        <f t="shared" si="786"/>
        <v>6</v>
      </c>
      <c r="AX219" s="24" t="str">
        <f t="shared" si="787"/>
        <v>P4N</v>
      </c>
      <c r="AY219" s="17" t="str">
        <f t="shared" si="788"/>
        <v>"P4N"</v>
      </c>
      <c r="AZ219" s="22">
        <f t="shared" si="789"/>
        <v>9</v>
      </c>
      <c r="BA219" s="24" t="str">
        <f t="shared" si="790"/>
        <v/>
      </c>
      <c r="BB219" s="17" t="str">
        <f t="shared" si="791"/>
        <v>""</v>
      </c>
      <c r="BC219" s="22">
        <f t="shared" si="792"/>
        <v>9</v>
      </c>
      <c r="BD219" s="24" t="str">
        <f t="shared" si="793"/>
        <v/>
      </c>
      <c r="BE219" s="17" t="str">
        <f t="shared" si="794"/>
        <v>""</v>
      </c>
      <c r="BF219" s="22">
        <f t="shared" si="795"/>
        <v>9</v>
      </c>
      <c r="BG219" s="24" t="str">
        <f t="shared" si="796"/>
        <v/>
      </c>
      <c r="BH219" s="17" t="str">
        <f t="shared" si="797"/>
        <v>""</v>
      </c>
      <c r="BI219" s="22">
        <f t="shared" si="798"/>
        <v>9</v>
      </c>
      <c r="BJ219" s="24" t="str">
        <f t="shared" si="799"/>
        <v/>
      </c>
      <c r="BK219" s="17" t="str">
        <f t="shared" si="800"/>
        <v>""</v>
      </c>
      <c r="BL219" s="22">
        <f t="shared" si="801"/>
        <v>9</v>
      </c>
      <c r="BM219" s="24" t="str">
        <f t="shared" si="802"/>
        <v/>
      </c>
      <c r="BN219" s="17" t="str">
        <f t="shared" si="803"/>
        <v>""</v>
      </c>
      <c r="BO219" s="22">
        <f t="shared" si="804"/>
        <v>9</v>
      </c>
      <c r="BP219" s="24" t="str">
        <f t="shared" si="805"/>
        <v/>
      </c>
      <c r="BQ219" s="17" t="str">
        <f t="shared" si="806"/>
        <v>""</v>
      </c>
      <c r="BR219" t="str">
        <f t="shared" si="807"/>
        <v>S2.2-P4N</v>
      </c>
      <c r="BS219" s="5" t="str">
        <f t="shared" si="808"/>
        <v>yes</v>
      </c>
      <c r="BT219" s="3"/>
      <c r="BU219" t="str">
        <f t="shared" si="809"/>
        <v>Sheets.Add(new SheetPdfSample("S2.2-P4N - sheet title (212).pdf", "S2.2-P4N", "sheet title (212)", ST_TYPE03,"", " ", "S", "", "2", ".", "2", "-", "P4N", "", "", "", "", "", ""));</v>
      </c>
    </row>
    <row r="220" spans="2:73">
      <c r="B220" s="8">
        <f t="shared" si="810"/>
        <v>213</v>
      </c>
      <c r="C220" t="str">
        <f t="shared" si="811"/>
        <v>S2.2-P4NA - sheet title (213)</v>
      </c>
      <c r="D220" t="str">
        <f t="shared" si="812"/>
        <v>sheet title (213)</v>
      </c>
      <c r="E220" t="s">
        <v>487</v>
      </c>
      <c r="F220" s="27" t="str">
        <f>_xlfn.XLOOKUP(IF(AS220="""""",AR$2,IF(AY220="""""",AX$2,IF(BE220="""""",BD$2,IF(BK220="""""",BJ$2,IF(BQ220="""""",BP$2,6)))))+IF(Z220="""""",0,10), Sheet2!A$2:A$13, Sheet2!B$2:B$13)</f>
        <v>ST_TYPE03</v>
      </c>
      <c r="G220" s="8"/>
      <c r="H220" s="3">
        <v>0</v>
      </c>
      <c r="I220" s="3"/>
      <c r="J220" s="3">
        <v>1</v>
      </c>
      <c r="K220" s="22">
        <v>0</v>
      </c>
      <c r="L220" s="3">
        <v>1</v>
      </c>
      <c r="M220" s="22">
        <v>1</v>
      </c>
      <c r="N220" s="3">
        <v>1</v>
      </c>
      <c r="O220" s="24">
        <v>1</v>
      </c>
      <c r="P220" s="5">
        <v>4</v>
      </c>
      <c r="Q220" s="24">
        <v>0</v>
      </c>
      <c r="R220" s="3">
        <v>0</v>
      </c>
      <c r="S220" s="24">
        <v>0</v>
      </c>
      <c r="T220" s="3">
        <v>0</v>
      </c>
      <c r="U220" s="24">
        <v>0</v>
      </c>
      <c r="V220" s="3">
        <v>0</v>
      </c>
      <c r="X220" s="22">
        <v>1</v>
      </c>
      <c r="Y220" s="24" t="str">
        <f t="shared" si="766"/>
        <v/>
      </c>
      <c r="Z220" s="17" t="str">
        <f t="shared" si="767"/>
        <v>""</v>
      </c>
      <c r="AA220" s="22">
        <v>0</v>
      </c>
      <c r="AB220" s="22">
        <f t="shared" si="768"/>
        <v>1</v>
      </c>
      <c r="AC220" s="24" t="str">
        <f t="shared" si="769"/>
        <v xml:space="preserve"> </v>
      </c>
      <c r="AD220" s="17" t="str">
        <f t="shared" si="813"/>
        <v>" "</v>
      </c>
      <c r="AE220" s="22">
        <f t="shared" si="770"/>
        <v>1</v>
      </c>
      <c r="AF220" s="24" t="str">
        <f t="shared" si="771"/>
        <v>S</v>
      </c>
      <c r="AG220" s="17" t="str">
        <f t="shared" si="814"/>
        <v>"S"</v>
      </c>
      <c r="AH220" s="22">
        <f t="shared" si="772"/>
        <v>2</v>
      </c>
      <c r="AI220" s="24" t="str">
        <f t="shared" si="773"/>
        <v/>
      </c>
      <c r="AJ220" s="17" t="str">
        <f t="shared" si="774"/>
        <v>""</v>
      </c>
      <c r="AK220" s="22">
        <f t="shared" si="775"/>
        <v>2</v>
      </c>
      <c r="AL220" s="24" t="str">
        <f t="shared" si="776"/>
        <v>2</v>
      </c>
      <c r="AM220" s="17" t="str">
        <f t="shared" si="815"/>
        <v>"2"</v>
      </c>
      <c r="AN220" s="22">
        <f t="shared" si="777"/>
        <v>3</v>
      </c>
      <c r="AO220" s="24">
        <f t="shared" si="778"/>
        <v>46</v>
      </c>
      <c r="AP220" s="17" t="str">
        <f t="shared" si="779"/>
        <v>"."</v>
      </c>
      <c r="AQ220" s="22">
        <f t="shared" si="780"/>
        <v>4</v>
      </c>
      <c r="AR220" s="24" t="str">
        <f t="shared" si="781"/>
        <v>2</v>
      </c>
      <c r="AS220" s="17" t="str">
        <f t="shared" si="782"/>
        <v>"2"</v>
      </c>
      <c r="AT220" s="22">
        <f t="shared" si="783"/>
        <v>5</v>
      </c>
      <c r="AU220" s="24">
        <f t="shared" si="784"/>
        <v>45</v>
      </c>
      <c r="AV220" s="17" t="str">
        <f t="shared" si="785"/>
        <v>"-"</v>
      </c>
      <c r="AW220" s="22">
        <f t="shared" si="786"/>
        <v>6</v>
      </c>
      <c r="AX220" s="24" t="str">
        <f t="shared" si="787"/>
        <v>P4NA</v>
      </c>
      <c r="AY220" s="17" t="str">
        <f t="shared" si="788"/>
        <v>"P4NA"</v>
      </c>
      <c r="AZ220" s="22">
        <f t="shared" si="789"/>
        <v>10</v>
      </c>
      <c r="BA220" s="24" t="str">
        <f t="shared" si="790"/>
        <v/>
      </c>
      <c r="BB220" s="17" t="str">
        <f t="shared" si="791"/>
        <v>""</v>
      </c>
      <c r="BC220" s="22">
        <f t="shared" si="792"/>
        <v>10</v>
      </c>
      <c r="BD220" s="24" t="str">
        <f t="shared" si="793"/>
        <v/>
      </c>
      <c r="BE220" s="17" t="str">
        <f t="shared" si="794"/>
        <v>""</v>
      </c>
      <c r="BF220" s="22">
        <f t="shared" si="795"/>
        <v>10</v>
      </c>
      <c r="BG220" s="24" t="str">
        <f t="shared" si="796"/>
        <v/>
      </c>
      <c r="BH220" s="17" t="str">
        <f t="shared" si="797"/>
        <v>""</v>
      </c>
      <c r="BI220" s="22">
        <f t="shared" si="798"/>
        <v>10</v>
      </c>
      <c r="BJ220" s="24" t="str">
        <f t="shared" si="799"/>
        <v/>
      </c>
      <c r="BK220" s="17" t="str">
        <f t="shared" si="800"/>
        <v>""</v>
      </c>
      <c r="BL220" s="22">
        <f t="shared" si="801"/>
        <v>10</v>
      </c>
      <c r="BM220" s="24" t="str">
        <f t="shared" si="802"/>
        <v/>
      </c>
      <c r="BN220" s="17" t="str">
        <f t="shared" si="803"/>
        <v>""</v>
      </c>
      <c r="BO220" s="22">
        <f t="shared" si="804"/>
        <v>10</v>
      </c>
      <c r="BP220" s="24" t="str">
        <f t="shared" si="805"/>
        <v/>
      </c>
      <c r="BQ220" s="17" t="str">
        <f t="shared" si="806"/>
        <v>""</v>
      </c>
      <c r="BR220" t="str">
        <f t="shared" si="807"/>
        <v>S2.2-P4NA</v>
      </c>
      <c r="BS220" s="5" t="str">
        <f t="shared" si="808"/>
        <v>yes</v>
      </c>
      <c r="BT220" s="3"/>
      <c r="BU220" t="str">
        <f t="shared" si="809"/>
        <v>Sheets.Add(new SheetPdfSample("S2.2-P4NA - sheet title (213).pdf", "S2.2-P4NA", "sheet title (213)", ST_TYPE03,"", " ", "S", "", "2", ".", "2", "-", "P4NA", "", "", "", "", "", ""));</v>
      </c>
    </row>
    <row r="221" spans="2:73">
      <c r="B221" s="8">
        <f t="shared" si="810"/>
        <v>214</v>
      </c>
      <c r="C221" t="str">
        <f t="shared" si="811"/>
        <v>S2.2-P4NB - sheet title (214)</v>
      </c>
      <c r="D221" t="str">
        <f t="shared" si="812"/>
        <v>sheet title (214)</v>
      </c>
      <c r="E221" t="s">
        <v>488</v>
      </c>
      <c r="F221" s="27" t="str">
        <f>_xlfn.XLOOKUP(IF(AS221="""""",AR$2,IF(AY221="""""",AX$2,IF(BE221="""""",BD$2,IF(BK221="""""",BJ$2,IF(BQ221="""""",BP$2,6)))))+IF(Z221="""""",0,10), Sheet2!A$2:A$13, Sheet2!B$2:B$13)</f>
        <v>ST_TYPE03</v>
      </c>
      <c r="G221" s="8"/>
      <c r="H221" s="3">
        <v>0</v>
      </c>
      <c r="I221" s="3"/>
      <c r="J221" s="3">
        <v>1</v>
      </c>
      <c r="K221" s="22">
        <v>0</v>
      </c>
      <c r="L221" s="3">
        <v>1</v>
      </c>
      <c r="M221" s="22">
        <v>1</v>
      </c>
      <c r="N221" s="3">
        <v>1</v>
      </c>
      <c r="O221" s="24">
        <v>1</v>
      </c>
      <c r="P221" s="5">
        <v>4</v>
      </c>
      <c r="Q221" s="24">
        <v>0</v>
      </c>
      <c r="R221" s="3">
        <v>0</v>
      </c>
      <c r="S221" s="24">
        <v>0</v>
      </c>
      <c r="T221" s="3">
        <v>0</v>
      </c>
      <c r="U221" s="24">
        <v>0</v>
      </c>
      <c r="V221" s="3">
        <v>0</v>
      </c>
      <c r="X221" s="22">
        <v>1</v>
      </c>
      <c r="Y221" s="24" t="str">
        <f t="shared" si="766"/>
        <v/>
      </c>
      <c r="Z221" s="17" t="str">
        <f t="shared" si="767"/>
        <v>""</v>
      </c>
      <c r="AA221" s="22">
        <v>0</v>
      </c>
      <c r="AB221" s="22">
        <f t="shared" si="768"/>
        <v>1</v>
      </c>
      <c r="AC221" s="24" t="str">
        <f t="shared" si="769"/>
        <v xml:space="preserve"> </v>
      </c>
      <c r="AD221" s="17" t="str">
        <f t="shared" si="813"/>
        <v>" "</v>
      </c>
      <c r="AE221" s="22">
        <f t="shared" si="770"/>
        <v>1</v>
      </c>
      <c r="AF221" s="24" t="str">
        <f t="shared" si="771"/>
        <v>S</v>
      </c>
      <c r="AG221" s="17" t="str">
        <f t="shared" si="814"/>
        <v>"S"</v>
      </c>
      <c r="AH221" s="22">
        <f t="shared" si="772"/>
        <v>2</v>
      </c>
      <c r="AI221" s="24" t="str">
        <f t="shared" si="773"/>
        <v/>
      </c>
      <c r="AJ221" s="17" t="str">
        <f t="shared" si="774"/>
        <v>""</v>
      </c>
      <c r="AK221" s="22">
        <f t="shared" si="775"/>
        <v>2</v>
      </c>
      <c r="AL221" s="24" t="str">
        <f t="shared" si="776"/>
        <v>2</v>
      </c>
      <c r="AM221" s="17" t="str">
        <f t="shared" si="815"/>
        <v>"2"</v>
      </c>
      <c r="AN221" s="22">
        <f t="shared" si="777"/>
        <v>3</v>
      </c>
      <c r="AO221" s="24">
        <f t="shared" si="778"/>
        <v>46</v>
      </c>
      <c r="AP221" s="17" t="str">
        <f t="shared" si="779"/>
        <v>"."</v>
      </c>
      <c r="AQ221" s="22">
        <f t="shared" si="780"/>
        <v>4</v>
      </c>
      <c r="AR221" s="24" t="str">
        <f t="shared" si="781"/>
        <v>2</v>
      </c>
      <c r="AS221" s="17" t="str">
        <f t="shared" si="782"/>
        <v>"2"</v>
      </c>
      <c r="AT221" s="22">
        <f t="shared" si="783"/>
        <v>5</v>
      </c>
      <c r="AU221" s="24">
        <f t="shared" si="784"/>
        <v>45</v>
      </c>
      <c r="AV221" s="17" t="str">
        <f t="shared" si="785"/>
        <v>"-"</v>
      </c>
      <c r="AW221" s="22">
        <f t="shared" si="786"/>
        <v>6</v>
      </c>
      <c r="AX221" s="24" t="str">
        <f t="shared" si="787"/>
        <v>P4NB</v>
      </c>
      <c r="AY221" s="17" t="str">
        <f t="shared" si="788"/>
        <v>"P4NB"</v>
      </c>
      <c r="AZ221" s="22">
        <f t="shared" si="789"/>
        <v>10</v>
      </c>
      <c r="BA221" s="24" t="str">
        <f t="shared" si="790"/>
        <v/>
      </c>
      <c r="BB221" s="17" t="str">
        <f t="shared" si="791"/>
        <v>""</v>
      </c>
      <c r="BC221" s="22">
        <f t="shared" si="792"/>
        <v>10</v>
      </c>
      <c r="BD221" s="24" t="str">
        <f t="shared" si="793"/>
        <v/>
      </c>
      <c r="BE221" s="17" t="str">
        <f t="shared" si="794"/>
        <v>""</v>
      </c>
      <c r="BF221" s="22">
        <f t="shared" si="795"/>
        <v>10</v>
      </c>
      <c r="BG221" s="24" t="str">
        <f t="shared" si="796"/>
        <v/>
      </c>
      <c r="BH221" s="17" t="str">
        <f t="shared" si="797"/>
        <v>""</v>
      </c>
      <c r="BI221" s="22">
        <f t="shared" si="798"/>
        <v>10</v>
      </c>
      <c r="BJ221" s="24" t="str">
        <f t="shared" si="799"/>
        <v/>
      </c>
      <c r="BK221" s="17" t="str">
        <f t="shared" si="800"/>
        <v>""</v>
      </c>
      <c r="BL221" s="22">
        <f t="shared" si="801"/>
        <v>10</v>
      </c>
      <c r="BM221" s="24" t="str">
        <f t="shared" si="802"/>
        <v/>
      </c>
      <c r="BN221" s="17" t="str">
        <f t="shared" si="803"/>
        <v>""</v>
      </c>
      <c r="BO221" s="22">
        <f t="shared" si="804"/>
        <v>10</v>
      </c>
      <c r="BP221" s="24" t="str">
        <f t="shared" si="805"/>
        <v/>
      </c>
      <c r="BQ221" s="17" t="str">
        <f t="shared" si="806"/>
        <v>""</v>
      </c>
      <c r="BR221" t="str">
        <f t="shared" si="807"/>
        <v>S2.2-P4NB</v>
      </c>
      <c r="BS221" s="5" t="str">
        <f t="shared" si="808"/>
        <v>yes</v>
      </c>
      <c r="BT221" s="3"/>
      <c r="BU221" t="str">
        <f t="shared" si="809"/>
        <v>Sheets.Add(new SheetPdfSample("S2.2-P4NB - sheet title (214).pdf", "S2.2-P4NB", "sheet title (214)", ST_TYPE03,"", " ", "S", "", "2", ".", "2", "-", "P4NB", "", "", "", "", "", ""));</v>
      </c>
    </row>
    <row r="222" spans="2:73">
      <c r="B222" s="8">
        <f t="shared" si="810"/>
        <v>215</v>
      </c>
      <c r="C222" t="str">
        <f t="shared" si="811"/>
        <v>S2.2-P5S - sheet title (215)</v>
      </c>
      <c r="D222" t="str">
        <f t="shared" si="812"/>
        <v>sheet title (215)</v>
      </c>
      <c r="E222" t="s">
        <v>489</v>
      </c>
      <c r="F222" s="27" t="str">
        <f>_xlfn.XLOOKUP(IF(AS222="""""",AR$2,IF(AY222="""""",AX$2,IF(BE222="""""",BD$2,IF(BK222="""""",BJ$2,IF(BQ222="""""",BP$2,6)))))+IF(Z222="""""",0,10), Sheet2!A$2:A$13, Sheet2!B$2:B$13)</f>
        <v>ST_TYPE03</v>
      </c>
      <c r="G222" s="8"/>
      <c r="H222" s="3">
        <v>0</v>
      </c>
      <c r="I222" s="3"/>
      <c r="J222" s="3">
        <v>1</v>
      </c>
      <c r="K222" s="22">
        <v>0</v>
      </c>
      <c r="L222" s="3">
        <v>1</v>
      </c>
      <c r="M222" s="22">
        <v>1</v>
      </c>
      <c r="N222" s="3">
        <v>1</v>
      </c>
      <c r="O222" s="24">
        <v>1</v>
      </c>
      <c r="P222" s="5">
        <v>3</v>
      </c>
      <c r="Q222" s="24">
        <v>0</v>
      </c>
      <c r="R222" s="3">
        <v>0</v>
      </c>
      <c r="S222" s="24">
        <v>0</v>
      </c>
      <c r="T222" s="3">
        <v>0</v>
      </c>
      <c r="U222" s="24">
        <v>0</v>
      </c>
      <c r="V222" s="3">
        <v>0</v>
      </c>
      <c r="X222" s="22">
        <v>1</v>
      </c>
      <c r="Y222" s="24" t="str">
        <f t="shared" si="766"/>
        <v/>
      </c>
      <c r="Z222" s="17" t="str">
        <f t="shared" si="767"/>
        <v>""</v>
      </c>
      <c r="AA222" s="22">
        <v>0</v>
      </c>
      <c r="AB222" s="22">
        <f t="shared" si="768"/>
        <v>1</v>
      </c>
      <c r="AC222" s="24" t="str">
        <f t="shared" si="769"/>
        <v xml:space="preserve"> </v>
      </c>
      <c r="AD222" s="17" t="str">
        <f t="shared" si="813"/>
        <v>" "</v>
      </c>
      <c r="AE222" s="22">
        <f t="shared" si="770"/>
        <v>1</v>
      </c>
      <c r="AF222" s="24" t="str">
        <f t="shared" si="771"/>
        <v>S</v>
      </c>
      <c r="AG222" s="17" t="str">
        <f t="shared" si="814"/>
        <v>"S"</v>
      </c>
      <c r="AH222" s="22">
        <f t="shared" si="772"/>
        <v>2</v>
      </c>
      <c r="AI222" s="24" t="str">
        <f t="shared" si="773"/>
        <v/>
      </c>
      <c r="AJ222" s="17" t="str">
        <f t="shared" si="774"/>
        <v>""</v>
      </c>
      <c r="AK222" s="22">
        <f t="shared" si="775"/>
        <v>2</v>
      </c>
      <c r="AL222" s="24" t="str">
        <f t="shared" si="776"/>
        <v>2</v>
      </c>
      <c r="AM222" s="17" t="str">
        <f t="shared" si="815"/>
        <v>"2"</v>
      </c>
      <c r="AN222" s="22">
        <f t="shared" si="777"/>
        <v>3</v>
      </c>
      <c r="AO222" s="24">
        <f t="shared" si="778"/>
        <v>46</v>
      </c>
      <c r="AP222" s="17" t="str">
        <f t="shared" si="779"/>
        <v>"."</v>
      </c>
      <c r="AQ222" s="22">
        <f t="shared" si="780"/>
        <v>4</v>
      </c>
      <c r="AR222" s="24" t="str">
        <f t="shared" si="781"/>
        <v>2</v>
      </c>
      <c r="AS222" s="17" t="str">
        <f t="shared" si="782"/>
        <v>"2"</v>
      </c>
      <c r="AT222" s="22">
        <f t="shared" si="783"/>
        <v>5</v>
      </c>
      <c r="AU222" s="24">
        <f t="shared" si="784"/>
        <v>45</v>
      </c>
      <c r="AV222" s="17" t="str">
        <f t="shared" si="785"/>
        <v>"-"</v>
      </c>
      <c r="AW222" s="22">
        <f t="shared" si="786"/>
        <v>6</v>
      </c>
      <c r="AX222" s="24" t="str">
        <f t="shared" si="787"/>
        <v>P5S</v>
      </c>
      <c r="AY222" s="17" t="str">
        <f t="shared" si="788"/>
        <v>"P5S"</v>
      </c>
      <c r="AZ222" s="22">
        <f t="shared" si="789"/>
        <v>9</v>
      </c>
      <c r="BA222" s="24" t="str">
        <f t="shared" si="790"/>
        <v/>
      </c>
      <c r="BB222" s="17" t="str">
        <f t="shared" si="791"/>
        <v>""</v>
      </c>
      <c r="BC222" s="22">
        <f t="shared" si="792"/>
        <v>9</v>
      </c>
      <c r="BD222" s="24" t="str">
        <f t="shared" si="793"/>
        <v/>
      </c>
      <c r="BE222" s="17" t="str">
        <f t="shared" si="794"/>
        <v>""</v>
      </c>
      <c r="BF222" s="22">
        <f t="shared" si="795"/>
        <v>9</v>
      </c>
      <c r="BG222" s="24" t="str">
        <f t="shared" si="796"/>
        <v/>
      </c>
      <c r="BH222" s="17" t="str">
        <f t="shared" si="797"/>
        <v>""</v>
      </c>
      <c r="BI222" s="22">
        <f t="shared" si="798"/>
        <v>9</v>
      </c>
      <c r="BJ222" s="24" t="str">
        <f t="shared" si="799"/>
        <v/>
      </c>
      <c r="BK222" s="17" t="str">
        <f t="shared" si="800"/>
        <v>""</v>
      </c>
      <c r="BL222" s="22">
        <f t="shared" si="801"/>
        <v>9</v>
      </c>
      <c r="BM222" s="24" t="str">
        <f t="shared" si="802"/>
        <v/>
      </c>
      <c r="BN222" s="17" t="str">
        <f t="shared" si="803"/>
        <v>""</v>
      </c>
      <c r="BO222" s="22">
        <f t="shared" si="804"/>
        <v>9</v>
      </c>
      <c r="BP222" s="24" t="str">
        <f t="shared" si="805"/>
        <v/>
      </c>
      <c r="BQ222" s="17" t="str">
        <f t="shared" si="806"/>
        <v>""</v>
      </c>
      <c r="BR222" t="str">
        <f t="shared" si="807"/>
        <v>S2.2-P5S</v>
      </c>
      <c r="BS222" s="5" t="str">
        <f t="shared" si="808"/>
        <v>yes</v>
      </c>
      <c r="BT222" s="3"/>
      <c r="BU222" t="str">
        <f t="shared" si="809"/>
        <v>Sheets.Add(new SheetPdfSample("S2.2-P5S - sheet title (215).pdf", "S2.2-P5S", "sheet title (215)", ST_TYPE03,"", " ", "S", "", "2", ".", "2", "-", "P5S", "", "", "", "", "", ""));</v>
      </c>
    </row>
    <row r="223" spans="2:73">
      <c r="B223" s="8">
        <f t="shared" si="810"/>
        <v>216</v>
      </c>
      <c r="C223" t="str">
        <f t="shared" si="811"/>
        <v>S2.2-P5N - sheet title (216)</v>
      </c>
      <c r="D223" t="str">
        <f t="shared" si="812"/>
        <v>sheet title (216)</v>
      </c>
      <c r="E223" t="s">
        <v>490</v>
      </c>
      <c r="F223" s="27" t="str">
        <f>_xlfn.XLOOKUP(IF(AS223="""""",AR$2,IF(AY223="""""",AX$2,IF(BE223="""""",BD$2,IF(BK223="""""",BJ$2,IF(BQ223="""""",BP$2,6)))))+IF(Z223="""""",0,10), Sheet2!A$2:A$13, Sheet2!B$2:B$13)</f>
        <v>ST_TYPE03</v>
      </c>
      <c r="G223" s="8"/>
      <c r="H223" s="3">
        <v>0</v>
      </c>
      <c r="I223" s="3"/>
      <c r="J223" s="3">
        <v>1</v>
      </c>
      <c r="K223" s="22">
        <v>0</v>
      </c>
      <c r="L223" s="3">
        <v>1</v>
      </c>
      <c r="M223" s="22">
        <v>1</v>
      </c>
      <c r="N223" s="3">
        <v>1</v>
      </c>
      <c r="O223" s="24">
        <v>1</v>
      </c>
      <c r="P223" s="5">
        <v>3</v>
      </c>
      <c r="Q223" s="24">
        <v>0</v>
      </c>
      <c r="R223" s="3">
        <v>0</v>
      </c>
      <c r="S223" s="24">
        <v>0</v>
      </c>
      <c r="T223" s="3">
        <v>0</v>
      </c>
      <c r="U223" s="24">
        <v>0</v>
      </c>
      <c r="V223" s="3">
        <v>0</v>
      </c>
      <c r="X223" s="22">
        <v>1</v>
      </c>
      <c r="Y223" s="24" t="str">
        <f t="shared" si="766"/>
        <v/>
      </c>
      <c r="Z223" s="17" t="str">
        <f t="shared" si="767"/>
        <v>""</v>
      </c>
      <c r="AA223" s="22">
        <v>0</v>
      </c>
      <c r="AB223" s="22">
        <f t="shared" si="768"/>
        <v>1</v>
      </c>
      <c r="AC223" s="24" t="str">
        <f t="shared" si="769"/>
        <v xml:space="preserve"> </v>
      </c>
      <c r="AD223" s="17" t="str">
        <f t="shared" si="813"/>
        <v>" "</v>
      </c>
      <c r="AE223" s="22">
        <f t="shared" si="770"/>
        <v>1</v>
      </c>
      <c r="AF223" s="24" t="str">
        <f t="shared" si="771"/>
        <v>S</v>
      </c>
      <c r="AG223" s="17" t="str">
        <f t="shared" si="814"/>
        <v>"S"</v>
      </c>
      <c r="AH223" s="22">
        <f t="shared" si="772"/>
        <v>2</v>
      </c>
      <c r="AI223" s="24" t="str">
        <f t="shared" si="773"/>
        <v/>
      </c>
      <c r="AJ223" s="17" t="str">
        <f t="shared" si="774"/>
        <v>""</v>
      </c>
      <c r="AK223" s="22">
        <f t="shared" si="775"/>
        <v>2</v>
      </c>
      <c r="AL223" s="24" t="str">
        <f t="shared" si="776"/>
        <v>2</v>
      </c>
      <c r="AM223" s="17" t="str">
        <f t="shared" si="815"/>
        <v>"2"</v>
      </c>
      <c r="AN223" s="22">
        <f t="shared" si="777"/>
        <v>3</v>
      </c>
      <c r="AO223" s="24">
        <f t="shared" si="778"/>
        <v>46</v>
      </c>
      <c r="AP223" s="17" t="str">
        <f t="shared" si="779"/>
        <v>"."</v>
      </c>
      <c r="AQ223" s="22">
        <f t="shared" si="780"/>
        <v>4</v>
      </c>
      <c r="AR223" s="24" t="str">
        <f t="shared" si="781"/>
        <v>2</v>
      </c>
      <c r="AS223" s="17" t="str">
        <f t="shared" si="782"/>
        <v>"2"</v>
      </c>
      <c r="AT223" s="22">
        <f t="shared" si="783"/>
        <v>5</v>
      </c>
      <c r="AU223" s="24">
        <f t="shared" si="784"/>
        <v>45</v>
      </c>
      <c r="AV223" s="17" t="str">
        <f t="shared" si="785"/>
        <v>"-"</v>
      </c>
      <c r="AW223" s="22">
        <f t="shared" si="786"/>
        <v>6</v>
      </c>
      <c r="AX223" s="24" t="str">
        <f t="shared" si="787"/>
        <v>P5N</v>
      </c>
      <c r="AY223" s="17" t="str">
        <f t="shared" si="788"/>
        <v>"P5N"</v>
      </c>
      <c r="AZ223" s="22">
        <f t="shared" si="789"/>
        <v>9</v>
      </c>
      <c r="BA223" s="24" t="str">
        <f t="shared" si="790"/>
        <v/>
      </c>
      <c r="BB223" s="17" t="str">
        <f t="shared" si="791"/>
        <v>""</v>
      </c>
      <c r="BC223" s="22">
        <f t="shared" si="792"/>
        <v>9</v>
      </c>
      <c r="BD223" s="24" t="str">
        <f t="shared" si="793"/>
        <v/>
      </c>
      <c r="BE223" s="17" t="str">
        <f t="shared" si="794"/>
        <v>""</v>
      </c>
      <c r="BF223" s="22">
        <f t="shared" si="795"/>
        <v>9</v>
      </c>
      <c r="BG223" s="24" t="str">
        <f t="shared" si="796"/>
        <v/>
      </c>
      <c r="BH223" s="17" t="str">
        <f t="shared" si="797"/>
        <v>""</v>
      </c>
      <c r="BI223" s="22">
        <f t="shared" si="798"/>
        <v>9</v>
      </c>
      <c r="BJ223" s="24" t="str">
        <f t="shared" si="799"/>
        <v/>
      </c>
      <c r="BK223" s="17" t="str">
        <f t="shared" si="800"/>
        <v>""</v>
      </c>
      <c r="BL223" s="22">
        <f t="shared" si="801"/>
        <v>9</v>
      </c>
      <c r="BM223" s="24" t="str">
        <f t="shared" si="802"/>
        <v/>
      </c>
      <c r="BN223" s="17" t="str">
        <f t="shared" si="803"/>
        <v>""</v>
      </c>
      <c r="BO223" s="22">
        <f t="shared" si="804"/>
        <v>9</v>
      </c>
      <c r="BP223" s="24" t="str">
        <f t="shared" si="805"/>
        <v/>
      </c>
      <c r="BQ223" s="17" t="str">
        <f t="shared" si="806"/>
        <v>""</v>
      </c>
      <c r="BR223" t="str">
        <f t="shared" si="807"/>
        <v>S2.2-P5N</v>
      </c>
      <c r="BS223" s="5" t="str">
        <f t="shared" si="808"/>
        <v>yes</v>
      </c>
      <c r="BT223" s="3"/>
      <c r="BU223" t="str">
        <f t="shared" si="809"/>
        <v>Sheets.Add(new SheetPdfSample("S2.2-P5N - sheet title (216).pdf", "S2.2-P5N", "sheet title (216)", ST_TYPE03,"", " ", "S", "", "2", ".", "2", "-", "P5N", "", "", "", "", "", ""));</v>
      </c>
    </row>
    <row r="224" spans="2:73">
      <c r="B224" s="8">
        <f t="shared" si="810"/>
        <v>217</v>
      </c>
      <c r="C224" t="str">
        <f t="shared" si="811"/>
        <v>S2.3-RS - sheet title (217)</v>
      </c>
      <c r="D224" t="str">
        <f t="shared" si="812"/>
        <v>sheet title (217)</v>
      </c>
      <c r="E224" t="s">
        <v>491</v>
      </c>
      <c r="F224" s="27" t="str">
        <f>_xlfn.XLOOKUP(IF(AS224="""""",AR$2,IF(AY224="""""",AX$2,IF(BE224="""""",BD$2,IF(BK224="""""",BJ$2,IF(BQ224="""""",BP$2,6)))))+IF(Z224="""""",0,10), Sheet2!A$2:A$13, Sheet2!B$2:B$13)</f>
        <v>ST_TYPE03</v>
      </c>
      <c r="G224" s="8"/>
      <c r="H224" s="3">
        <v>0</v>
      </c>
      <c r="I224" s="3"/>
      <c r="J224" s="3">
        <v>1</v>
      </c>
      <c r="K224" s="22">
        <v>0</v>
      </c>
      <c r="L224" s="3">
        <v>1</v>
      </c>
      <c r="M224" s="22">
        <v>1</v>
      </c>
      <c r="N224" s="3">
        <v>1</v>
      </c>
      <c r="O224" s="24">
        <v>1</v>
      </c>
      <c r="P224" s="5">
        <v>2</v>
      </c>
      <c r="Q224" s="24">
        <v>0</v>
      </c>
      <c r="R224" s="3">
        <v>0</v>
      </c>
      <c r="S224" s="24">
        <v>0</v>
      </c>
      <c r="T224" s="3">
        <v>0</v>
      </c>
      <c r="U224" s="24">
        <v>0</v>
      </c>
      <c r="V224" s="3">
        <v>0</v>
      </c>
      <c r="X224" s="22">
        <v>1</v>
      </c>
      <c r="Y224" s="24" t="str">
        <f t="shared" si="766"/>
        <v/>
      </c>
      <c r="Z224" s="17" t="str">
        <f t="shared" si="767"/>
        <v>""</v>
      </c>
      <c r="AA224" s="22">
        <v>0</v>
      </c>
      <c r="AB224" s="22">
        <f t="shared" si="768"/>
        <v>1</v>
      </c>
      <c r="AC224" s="24" t="str">
        <f t="shared" si="769"/>
        <v xml:space="preserve"> </v>
      </c>
      <c r="AD224" s="17" t="str">
        <f t="shared" si="813"/>
        <v>" "</v>
      </c>
      <c r="AE224" s="22">
        <f t="shared" si="770"/>
        <v>1</v>
      </c>
      <c r="AF224" s="24" t="str">
        <f t="shared" si="771"/>
        <v>S</v>
      </c>
      <c r="AG224" s="17" t="str">
        <f t="shared" si="814"/>
        <v>"S"</v>
      </c>
      <c r="AH224" s="22">
        <f t="shared" si="772"/>
        <v>2</v>
      </c>
      <c r="AI224" s="24" t="str">
        <f t="shared" si="773"/>
        <v/>
      </c>
      <c r="AJ224" s="17" t="str">
        <f t="shared" si="774"/>
        <v>""</v>
      </c>
      <c r="AK224" s="22">
        <f t="shared" si="775"/>
        <v>2</v>
      </c>
      <c r="AL224" s="24" t="str">
        <f t="shared" si="776"/>
        <v>2</v>
      </c>
      <c r="AM224" s="17" t="str">
        <f t="shared" si="815"/>
        <v>"2"</v>
      </c>
      <c r="AN224" s="22">
        <f t="shared" si="777"/>
        <v>3</v>
      </c>
      <c r="AO224" s="24">
        <f t="shared" si="778"/>
        <v>46</v>
      </c>
      <c r="AP224" s="17" t="str">
        <f t="shared" si="779"/>
        <v>"."</v>
      </c>
      <c r="AQ224" s="22">
        <f t="shared" si="780"/>
        <v>4</v>
      </c>
      <c r="AR224" s="24" t="str">
        <f t="shared" si="781"/>
        <v>3</v>
      </c>
      <c r="AS224" s="17" t="str">
        <f t="shared" si="782"/>
        <v>"3"</v>
      </c>
      <c r="AT224" s="22">
        <f t="shared" si="783"/>
        <v>5</v>
      </c>
      <c r="AU224" s="24">
        <f t="shared" si="784"/>
        <v>45</v>
      </c>
      <c r="AV224" s="17" t="str">
        <f t="shared" si="785"/>
        <v>"-"</v>
      </c>
      <c r="AW224" s="22">
        <f t="shared" si="786"/>
        <v>6</v>
      </c>
      <c r="AX224" s="24" t="str">
        <f t="shared" si="787"/>
        <v>RS</v>
      </c>
      <c r="AY224" s="17" t="str">
        <f t="shared" si="788"/>
        <v>"RS"</v>
      </c>
      <c r="AZ224" s="22">
        <f t="shared" si="789"/>
        <v>8</v>
      </c>
      <c r="BA224" s="24" t="str">
        <f t="shared" si="790"/>
        <v/>
      </c>
      <c r="BB224" s="17" t="str">
        <f t="shared" si="791"/>
        <v>""</v>
      </c>
      <c r="BC224" s="22">
        <f t="shared" si="792"/>
        <v>8</v>
      </c>
      <c r="BD224" s="24" t="str">
        <f t="shared" si="793"/>
        <v/>
      </c>
      <c r="BE224" s="17" t="str">
        <f t="shared" si="794"/>
        <v>""</v>
      </c>
      <c r="BF224" s="22">
        <f t="shared" si="795"/>
        <v>8</v>
      </c>
      <c r="BG224" s="24" t="str">
        <f t="shared" si="796"/>
        <v/>
      </c>
      <c r="BH224" s="17" t="str">
        <f t="shared" si="797"/>
        <v>""</v>
      </c>
      <c r="BI224" s="22">
        <f t="shared" si="798"/>
        <v>8</v>
      </c>
      <c r="BJ224" s="24" t="str">
        <f t="shared" si="799"/>
        <v/>
      </c>
      <c r="BK224" s="17" t="str">
        <f t="shared" si="800"/>
        <v>""</v>
      </c>
      <c r="BL224" s="22">
        <f t="shared" si="801"/>
        <v>8</v>
      </c>
      <c r="BM224" s="24" t="str">
        <f t="shared" si="802"/>
        <v/>
      </c>
      <c r="BN224" s="17" t="str">
        <f t="shared" si="803"/>
        <v>""</v>
      </c>
      <c r="BO224" s="22">
        <f t="shared" si="804"/>
        <v>8</v>
      </c>
      <c r="BP224" s="24" t="str">
        <f t="shared" si="805"/>
        <v/>
      </c>
      <c r="BQ224" s="17" t="str">
        <f t="shared" si="806"/>
        <v>""</v>
      </c>
      <c r="BR224" t="str">
        <f t="shared" si="807"/>
        <v>S2.3-RS</v>
      </c>
      <c r="BS224" s="5" t="str">
        <f t="shared" si="808"/>
        <v>yes</v>
      </c>
      <c r="BT224" s="3"/>
      <c r="BU224" t="str">
        <f t="shared" si="809"/>
        <v>Sheets.Add(new SheetPdfSample("S2.3-RS - sheet title (217).pdf", "S2.3-RS", "sheet title (217)", ST_TYPE03,"", " ", "S", "", "2", ".", "3", "-", "RS", "", "", "", "", "", ""));</v>
      </c>
    </row>
    <row r="225" spans="2:73">
      <c r="B225" s="8">
        <f t="shared" si="810"/>
        <v>218</v>
      </c>
      <c r="C225" t="str">
        <f t="shared" si="811"/>
        <v>S2.2-RSA - sheet title (218)</v>
      </c>
      <c r="D225" t="str">
        <f t="shared" si="812"/>
        <v>sheet title (218)</v>
      </c>
      <c r="E225" t="s">
        <v>492</v>
      </c>
      <c r="F225" s="27" t="str">
        <f>_xlfn.XLOOKUP(IF(AS225="""""",AR$2,IF(AY225="""""",AX$2,IF(BE225="""""",BD$2,IF(BK225="""""",BJ$2,IF(BQ225="""""",BP$2,6)))))+IF(Z225="""""",0,10), Sheet2!A$2:A$13, Sheet2!B$2:B$13)</f>
        <v>ST_TYPE03</v>
      </c>
      <c r="G225" s="8"/>
      <c r="H225" s="3">
        <v>0</v>
      </c>
      <c r="I225" s="3"/>
      <c r="J225" s="3">
        <v>1</v>
      </c>
      <c r="K225" s="22">
        <v>0</v>
      </c>
      <c r="L225" s="3">
        <v>1</v>
      </c>
      <c r="M225" s="22">
        <v>1</v>
      </c>
      <c r="N225" s="3">
        <v>1</v>
      </c>
      <c r="O225" s="24">
        <v>1</v>
      </c>
      <c r="P225" s="5">
        <v>3</v>
      </c>
      <c r="Q225" s="24">
        <v>0</v>
      </c>
      <c r="R225" s="3">
        <v>0</v>
      </c>
      <c r="S225" s="24">
        <v>0</v>
      </c>
      <c r="T225" s="3">
        <v>0</v>
      </c>
      <c r="U225" s="24">
        <v>0</v>
      </c>
      <c r="V225" s="3">
        <v>0</v>
      </c>
      <c r="X225" s="22">
        <v>1</v>
      </c>
      <c r="Y225" s="24" t="str">
        <f t="shared" si="766"/>
        <v/>
      </c>
      <c r="Z225" s="17" t="str">
        <f t="shared" si="767"/>
        <v>""</v>
      </c>
      <c r="AA225" s="22">
        <v>0</v>
      </c>
      <c r="AB225" s="22">
        <f t="shared" si="768"/>
        <v>1</v>
      </c>
      <c r="AC225" s="24" t="str">
        <f t="shared" si="769"/>
        <v xml:space="preserve"> </v>
      </c>
      <c r="AD225" s="17" t="str">
        <f t="shared" si="813"/>
        <v>" "</v>
      </c>
      <c r="AE225" s="22">
        <f t="shared" si="770"/>
        <v>1</v>
      </c>
      <c r="AF225" s="24" t="str">
        <f t="shared" si="771"/>
        <v>S</v>
      </c>
      <c r="AG225" s="17" t="str">
        <f t="shared" si="814"/>
        <v>"S"</v>
      </c>
      <c r="AH225" s="22">
        <f t="shared" si="772"/>
        <v>2</v>
      </c>
      <c r="AI225" s="24" t="str">
        <f t="shared" si="773"/>
        <v/>
      </c>
      <c r="AJ225" s="17" t="str">
        <f t="shared" si="774"/>
        <v>""</v>
      </c>
      <c r="AK225" s="22">
        <f t="shared" si="775"/>
        <v>2</v>
      </c>
      <c r="AL225" s="24" t="str">
        <f t="shared" si="776"/>
        <v>2</v>
      </c>
      <c r="AM225" s="17" t="str">
        <f t="shared" si="815"/>
        <v>"2"</v>
      </c>
      <c r="AN225" s="22">
        <f t="shared" si="777"/>
        <v>3</v>
      </c>
      <c r="AO225" s="24">
        <f t="shared" si="778"/>
        <v>46</v>
      </c>
      <c r="AP225" s="17" t="str">
        <f t="shared" si="779"/>
        <v>"."</v>
      </c>
      <c r="AQ225" s="22">
        <f t="shared" si="780"/>
        <v>4</v>
      </c>
      <c r="AR225" s="24" t="str">
        <f t="shared" si="781"/>
        <v>2</v>
      </c>
      <c r="AS225" s="17" t="str">
        <f t="shared" si="782"/>
        <v>"2"</v>
      </c>
      <c r="AT225" s="22">
        <f t="shared" si="783"/>
        <v>5</v>
      </c>
      <c r="AU225" s="24">
        <f t="shared" si="784"/>
        <v>45</v>
      </c>
      <c r="AV225" s="17" t="str">
        <f t="shared" si="785"/>
        <v>"-"</v>
      </c>
      <c r="AW225" s="22">
        <f t="shared" si="786"/>
        <v>6</v>
      </c>
      <c r="AX225" s="24" t="str">
        <f t="shared" si="787"/>
        <v>RSA</v>
      </c>
      <c r="AY225" s="17" t="str">
        <f t="shared" si="788"/>
        <v>"RSA"</v>
      </c>
      <c r="AZ225" s="22">
        <f t="shared" si="789"/>
        <v>9</v>
      </c>
      <c r="BA225" s="24" t="str">
        <f t="shared" si="790"/>
        <v/>
      </c>
      <c r="BB225" s="17" t="str">
        <f t="shared" si="791"/>
        <v>""</v>
      </c>
      <c r="BC225" s="22">
        <f t="shared" si="792"/>
        <v>9</v>
      </c>
      <c r="BD225" s="24" t="str">
        <f t="shared" si="793"/>
        <v/>
      </c>
      <c r="BE225" s="17" t="str">
        <f t="shared" si="794"/>
        <v>""</v>
      </c>
      <c r="BF225" s="22">
        <f t="shared" si="795"/>
        <v>9</v>
      </c>
      <c r="BG225" s="24" t="str">
        <f t="shared" si="796"/>
        <v/>
      </c>
      <c r="BH225" s="17" t="str">
        <f t="shared" si="797"/>
        <v>""</v>
      </c>
      <c r="BI225" s="22">
        <f t="shared" si="798"/>
        <v>9</v>
      </c>
      <c r="BJ225" s="24" t="str">
        <f t="shared" si="799"/>
        <v/>
      </c>
      <c r="BK225" s="17" t="str">
        <f t="shared" si="800"/>
        <v>""</v>
      </c>
      <c r="BL225" s="22">
        <f t="shared" si="801"/>
        <v>9</v>
      </c>
      <c r="BM225" s="24" t="str">
        <f t="shared" si="802"/>
        <v/>
      </c>
      <c r="BN225" s="17" t="str">
        <f t="shared" si="803"/>
        <v>""</v>
      </c>
      <c r="BO225" s="22">
        <f t="shared" si="804"/>
        <v>9</v>
      </c>
      <c r="BP225" s="24" t="str">
        <f t="shared" si="805"/>
        <v/>
      </c>
      <c r="BQ225" s="17" t="str">
        <f t="shared" si="806"/>
        <v>""</v>
      </c>
      <c r="BR225" t="str">
        <f t="shared" si="807"/>
        <v>S2.2-RSA</v>
      </c>
      <c r="BS225" s="5" t="str">
        <f t="shared" si="808"/>
        <v>yes</v>
      </c>
      <c r="BT225" s="3"/>
      <c r="BU225" t="str">
        <f t="shared" si="809"/>
        <v>Sheets.Add(new SheetPdfSample("S2.2-RSA - sheet title (218).pdf", "S2.2-RSA", "sheet title (218)", ST_TYPE03,"", " ", "S", "", "2", ".", "2", "-", "RSA", "", "", "", "", "", ""));</v>
      </c>
    </row>
    <row r="226" spans="2:73">
      <c r="B226" s="8">
        <f t="shared" si="810"/>
        <v>219</v>
      </c>
      <c r="C226" t="str">
        <f t="shared" si="811"/>
        <v>S2.2-RSB - sheet title (219)</v>
      </c>
      <c r="D226" t="str">
        <f t="shared" si="812"/>
        <v>sheet title (219)</v>
      </c>
      <c r="E226" t="s">
        <v>493</v>
      </c>
      <c r="F226" s="27" t="str">
        <f>_xlfn.XLOOKUP(IF(AS226="""""",AR$2,IF(AY226="""""",AX$2,IF(BE226="""""",BD$2,IF(BK226="""""",BJ$2,IF(BQ226="""""",BP$2,6)))))+IF(Z226="""""",0,10), Sheet2!A$2:A$13, Sheet2!B$2:B$13)</f>
        <v>ST_TYPE03</v>
      </c>
      <c r="G226" s="8"/>
      <c r="H226" s="3">
        <v>0</v>
      </c>
      <c r="I226" s="3"/>
      <c r="J226" s="3">
        <v>1</v>
      </c>
      <c r="K226" s="22">
        <v>0</v>
      </c>
      <c r="L226" s="3">
        <v>1</v>
      </c>
      <c r="M226" s="22">
        <v>1</v>
      </c>
      <c r="N226" s="3">
        <v>1</v>
      </c>
      <c r="O226" s="24">
        <v>1</v>
      </c>
      <c r="P226" s="5">
        <v>3</v>
      </c>
      <c r="Q226" s="24">
        <v>0</v>
      </c>
      <c r="R226" s="3">
        <v>0</v>
      </c>
      <c r="S226" s="24">
        <v>0</v>
      </c>
      <c r="T226" s="3">
        <v>0</v>
      </c>
      <c r="U226" s="24">
        <v>0</v>
      </c>
      <c r="V226" s="3">
        <v>0</v>
      </c>
      <c r="X226" s="22">
        <v>1</v>
      </c>
      <c r="Y226" s="24" t="str">
        <f t="shared" si="766"/>
        <v/>
      </c>
      <c r="Z226" s="17" t="str">
        <f t="shared" si="767"/>
        <v>""</v>
      </c>
      <c r="AA226" s="22">
        <v>0</v>
      </c>
      <c r="AB226" s="22">
        <f t="shared" si="768"/>
        <v>1</v>
      </c>
      <c r="AC226" s="24" t="str">
        <f t="shared" si="769"/>
        <v xml:space="preserve"> </v>
      </c>
      <c r="AD226" s="17" t="str">
        <f t="shared" si="813"/>
        <v>" "</v>
      </c>
      <c r="AE226" s="22">
        <f t="shared" si="770"/>
        <v>1</v>
      </c>
      <c r="AF226" s="24" t="str">
        <f t="shared" si="771"/>
        <v>S</v>
      </c>
      <c r="AG226" s="17" t="str">
        <f t="shared" si="814"/>
        <v>"S"</v>
      </c>
      <c r="AH226" s="22">
        <f t="shared" si="772"/>
        <v>2</v>
      </c>
      <c r="AI226" s="24" t="str">
        <f t="shared" si="773"/>
        <v/>
      </c>
      <c r="AJ226" s="17" t="str">
        <f t="shared" si="774"/>
        <v>""</v>
      </c>
      <c r="AK226" s="22">
        <f t="shared" si="775"/>
        <v>2</v>
      </c>
      <c r="AL226" s="24" t="str">
        <f t="shared" si="776"/>
        <v>2</v>
      </c>
      <c r="AM226" s="17" t="str">
        <f t="shared" si="815"/>
        <v>"2"</v>
      </c>
      <c r="AN226" s="22">
        <f t="shared" si="777"/>
        <v>3</v>
      </c>
      <c r="AO226" s="24">
        <f t="shared" si="778"/>
        <v>46</v>
      </c>
      <c r="AP226" s="17" t="str">
        <f t="shared" si="779"/>
        <v>"."</v>
      </c>
      <c r="AQ226" s="22">
        <f t="shared" si="780"/>
        <v>4</v>
      </c>
      <c r="AR226" s="24" t="str">
        <f t="shared" si="781"/>
        <v>2</v>
      </c>
      <c r="AS226" s="17" t="str">
        <f t="shared" si="782"/>
        <v>"2"</v>
      </c>
      <c r="AT226" s="22">
        <f t="shared" si="783"/>
        <v>5</v>
      </c>
      <c r="AU226" s="24">
        <f t="shared" si="784"/>
        <v>45</v>
      </c>
      <c r="AV226" s="17" t="str">
        <f t="shared" si="785"/>
        <v>"-"</v>
      </c>
      <c r="AW226" s="22">
        <f t="shared" si="786"/>
        <v>6</v>
      </c>
      <c r="AX226" s="24" t="str">
        <f t="shared" si="787"/>
        <v>RSB</v>
      </c>
      <c r="AY226" s="17" t="str">
        <f t="shared" si="788"/>
        <v>"RSB"</v>
      </c>
      <c r="AZ226" s="22">
        <f t="shared" si="789"/>
        <v>9</v>
      </c>
      <c r="BA226" s="24" t="str">
        <f t="shared" si="790"/>
        <v/>
      </c>
      <c r="BB226" s="17" t="str">
        <f t="shared" si="791"/>
        <v>""</v>
      </c>
      <c r="BC226" s="22">
        <f t="shared" si="792"/>
        <v>9</v>
      </c>
      <c r="BD226" s="24" t="str">
        <f t="shared" si="793"/>
        <v/>
      </c>
      <c r="BE226" s="17" t="str">
        <f t="shared" si="794"/>
        <v>""</v>
      </c>
      <c r="BF226" s="22">
        <f t="shared" si="795"/>
        <v>9</v>
      </c>
      <c r="BG226" s="24" t="str">
        <f t="shared" si="796"/>
        <v/>
      </c>
      <c r="BH226" s="17" t="str">
        <f t="shared" si="797"/>
        <v>""</v>
      </c>
      <c r="BI226" s="22">
        <f t="shared" si="798"/>
        <v>9</v>
      </c>
      <c r="BJ226" s="24" t="str">
        <f t="shared" si="799"/>
        <v/>
      </c>
      <c r="BK226" s="17" t="str">
        <f t="shared" si="800"/>
        <v>""</v>
      </c>
      <c r="BL226" s="22">
        <f t="shared" si="801"/>
        <v>9</v>
      </c>
      <c r="BM226" s="24" t="str">
        <f t="shared" si="802"/>
        <v/>
      </c>
      <c r="BN226" s="17" t="str">
        <f t="shared" si="803"/>
        <v>""</v>
      </c>
      <c r="BO226" s="22">
        <f t="shared" si="804"/>
        <v>9</v>
      </c>
      <c r="BP226" s="24" t="str">
        <f t="shared" si="805"/>
        <v/>
      </c>
      <c r="BQ226" s="17" t="str">
        <f t="shared" si="806"/>
        <v>""</v>
      </c>
      <c r="BR226" t="str">
        <f t="shared" si="807"/>
        <v>S2.2-RSB</v>
      </c>
      <c r="BS226" s="5" t="str">
        <f t="shared" si="808"/>
        <v>yes</v>
      </c>
      <c r="BT226" s="3"/>
      <c r="BU226" t="str">
        <f t="shared" si="809"/>
        <v>Sheets.Add(new SheetPdfSample("S2.2-RSB - sheet title (219).pdf", "S2.2-RSB", "sheet title (219)", ST_TYPE03,"", " ", "S", "", "2", ".", "2", "-", "RSB", "", "", "", "", "", ""));</v>
      </c>
    </row>
    <row r="227" spans="2:73">
      <c r="B227" s="8">
        <f t="shared" si="810"/>
        <v>220</v>
      </c>
      <c r="C227" t="str">
        <f t="shared" si="811"/>
        <v>S2.2-RSC - sheet title (220)</v>
      </c>
      <c r="D227" t="str">
        <f t="shared" si="812"/>
        <v>sheet title (220)</v>
      </c>
      <c r="E227" t="s">
        <v>494</v>
      </c>
      <c r="F227" s="27" t="str">
        <f>_xlfn.XLOOKUP(IF(AS227="""""",AR$2,IF(AY227="""""",AX$2,IF(BE227="""""",BD$2,IF(BK227="""""",BJ$2,IF(BQ227="""""",BP$2,6)))))+IF(Z227="""""",0,10), Sheet2!A$2:A$13, Sheet2!B$2:B$13)</f>
        <v>ST_TYPE03</v>
      </c>
      <c r="G227" s="8"/>
      <c r="H227" s="3">
        <v>0</v>
      </c>
      <c r="I227" s="3"/>
      <c r="J227" s="3">
        <v>1</v>
      </c>
      <c r="K227" s="22">
        <v>0</v>
      </c>
      <c r="L227" s="3">
        <v>1</v>
      </c>
      <c r="M227" s="22">
        <v>1</v>
      </c>
      <c r="N227" s="3">
        <v>1</v>
      </c>
      <c r="O227" s="24">
        <v>1</v>
      </c>
      <c r="P227" s="5">
        <v>3</v>
      </c>
      <c r="Q227" s="24">
        <v>0</v>
      </c>
      <c r="R227" s="3">
        <v>0</v>
      </c>
      <c r="S227" s="24">
        <v>0</v>
      </c>
      <c r="T227" s="3">
        <v>0</v>
      </c>
      <c r="U227" s="24">
        <v>0</v>
      </c>
      <c r="V227" s="3">
        <v>0</v>
      </c>
      <c r="X227" s="22">
        <v>1</v>
      </c>
      <c r="Y227" s="24" t="str">
        <f t="shared" si="766"/>
        <v/>
      </c>
      <c r="Z227" s="17" t="str">
        <f t="shared" si="767"/>
        <v>""</v>
      </c>
      <c r="AA227" s="22">
        <v>0</v>
      </c>
      <c r="AB227" s="22">
        <f t="shared" si="768"/>
        <v>1</v>
      </c>
      <c r="AC227" s="24" t="str">
        <f t="shared" si="769"/>
        <v xml:space="preserve"> </v>
      </c>
      <c r="AD227" s="17" t="str">
        <f t="shared" si="813"/>
        <v>" "</v>
      </c>
      <c r="AE227" s="22">
        <f t="shared" si="770"/>
        <v>1</v>
      </c>
      <c r="AF227" s="24" t="str">
        <f t="shared" si="771"/>
        <v>S</v>
      </c>
      <c r="AG227" s="17" t="str">
        <f t="shared" si="814"/>
        <v>"S"</v>
      </c>
      <c r="AH227" s="22">
        <f t="shared" si="772"/>
        <v>2</v>
      </c>
      <c r="AI227" s="24" t="str">
        <f t="shared" si="773"/>
        <v/>
      </c>
      <c r="AJ227" s="17" t="str">
        <f t="shared" si="774"/>
        <v>""</v>
      </c>
      <c r="AK227" s="22">
        <f t="shared" si="775"/>
        <v>2</v>
      </c>
      <c r="AL227" s="24" t="str">
        <f t="shared" si="776"/>
        <v>2</v>
      </c>
      <c r="AM227" s="17" t="str">
        <f t="shared" si="815"/>
        <v>"2"</v>
      </c>
      <c r="AN227" s="22">
        <f t="shared" si="777"/>
        <v>3</v>
      </c>
      <c r="AO227" s="24">
        <f t="shared" si="778"/>
        <v>46</v>
      </c>
      <c r="AP227" s="17" t="str">
        <f t="shared" si="779"/>
        <v>"."</v>
      </c>
      <c r="AQ227" s="22">
        <f t="shared" si="780"/>
        <v>4</v>
      </c>
      <c r="AR227" s="24" t="str">
        <f t="shared" si="781"/>
        <v>2</v>
      </c>
      <c r="AS227" s="17" t="str">
        <f t="shared" si="782"/>
        <v>"2"</v>
      </c>
      <c r="AT227" s="22">
        <f t="shared" si="783"/>
        <v>5</v>
      </c>
      <c r="AU227" s="24">
        <f t="shared" si="784"/>
        <v>45</v>
      </c>
      <c r="AV227" s="17" t="str">
        <f t="shared" si="785"/>
        <v>"-"</v>
      </c>
      <c r="AW227" s="22">
        <f t="shared" si="786"/>
        <v>6</v>
      </c>
      <c r="AX227" s="24" t="str">
        <f t="shared" si="787"/>
        <v>RSC</v>
      </c>
      <c r="AY227" s="17" t="str">
        <f t="shared" si="788"/>
        <v>"RSC"</v>
      </c>
      <c r="AZ227" s="22">
        <f t="shared" si="789"/>
        <v>9</v>
      </c>
      <c r="BA227" s="24" t="str">
        <f t="shared" si="790"/>
        <v/>
      </c>
      <c r="BB227" s="17" t="str">
        <f t="shared" si="791"/>
        <v>""</v>
      </c>
      <c r="BC227" s="22">
        <f t="shared" si="792"/>
        <v>9</v>
      </c>
      <c r="BD227" s="24" t="str">
        <f t="shared" si="793"/>
        <v/>
      </c>
      <c r="BE227" s="17" t="str">
        <f t="shared" si="794"/>
        <v>""</v>
      </c>
      <c r="BF227" s="22">
        <f t="shared" si="795"/>
        <v>9</v>
      </c>
      <c r="BG227" s="24" t="str">
        <f t="shared" si="796"/>
        <v/>
      </c>
      <c r="BH227" s="17" t="str">
        <f t="shared" si="797"/>
        <v>""</v>
      </c>
      <c r="BI227" s="22">
        <f t="shared" si="798"/>
        <v>9</v>
      </c>
      <c r="BJ227" s="24" t="str">
        <f t="shared" si="799"/>
        <v/>
      </c>
      <c r="BK227" s="17" t="str">
        <f t="shared" si="800"/>
        <v>""</v>
      </c>
      <c r="BL227" s="22">
        <f t="shared" si="801"/>
        <v>9</v>
      </c>
      <c r="BM227" s="24" t="str">
        <f t="shared" si="802"/>
        <v/>
      </c>
      <c r="BN227" s="17" t="str">
        <f t="shared" si="803"/>
        <v>""</v>
      </c>
      <c r="BO227" s="22">
        <f t="shared" si="804"/>
        <v>9</v>
      </c>
      <c r="BP227" s="24" t="str">
        <f t="shared" si="805"/>
        <v/>
      </c>
      <c r="BQ227" s="17" t="str">
        <f t="shared" si="806"/>
        <v>""</v>
      </c>
      <c r="BR227" t="str">
        <f t="shared" si="807"/>
        <v>S2.2-RSC</v>
      </c>
      <c r="BS227" s="5" t="str">
        <f t="shared" si="808"/>
        <v>yes</v>
      </c>
      <c r="BT227" s="3"/>
      <c r="BU227" t="str">
        <f t="shared" si="809"/>
        <v>Sheets.Add(new SheetPdfSample("S2.2-RSC - sheet title (220).pdf", "S2.2-RSC", "sheet title (220)", ST_TYPE03,"", " ", "S", "", "2", ".", "2", "-", "RSC", "", "", "", "", "", ""));</v>
      </c>
    </row>
    <row r="228" spans="2:73">
      <c r="B228" s="8">
        <f t="shared" si="810"/>
        <v>221</v>
      </c>
      <c r="C228" t="str">
        <f t="shared" si="811"/>
        <v>S2.3-RN - sheet title (221)</v>
      </c>
      <c r="D228" t="str">
        <f t="shared" si="812"/>
        <v>sheet title (221)</v>
      </c>
      <c r="E228" t="s">
        <v>495</v>
      </c>
      <c r="F228" s="27" t="str">
        <f>_xlfn.XLOOKUP(IF(AS228="""""",AR$2,IF(AY228="""""",AX$2,IF(BE228="""""",BD$2,IF(BK228="""""",BJ$2,IF(BQ228="""""",BP$2,6)))))+IF(Z228="""""",0,10), Sheet2!A$2:A$13, Sheet2!B$2:B$13)</f>
        <v>ST_TYPE03</v>
      </c>
      <c r="G228" s="8"/>
      <c r="H228" s="3">
        <v>0</v>
      </c>
      <c r="I228" s="3"/>
      <c r="J228" s="3">
        <v>1</v>
      </c>
      <c r="K228" s="22">
        <v>0</v>
      </c>
      <c r="L228" s="3">
        <v>1</v>
      </c>
      <c r="M228" s="22">
        <v>1</v>
      </c>
      <c r="N228" s="3">
        <v>1</v>
      </c>
      <c r="O228" s="24">
        <v>1</v>
      </c>
      <c r="P228" s="5">
        <v>2</v>
      </c>
      <c r="Q228" s="24">
        <v>0</v>
      </c>
      <c r="R228" s="3">
        <v>0</v>
      </c>
      <c r="S228" s="24">
        <v>0</v>
      </c>
      <c r="T228" s="3">
        <v>0</v>
      </c>
      <c r="U228" s="24">
        <v>0</v>
      </c>
      <c r="V228" s="3">
        <v>0</v>
      </c>
      <c r="X228" s="22">
        <v>1</v>
      </c>
      <c r="Y228" s="24" t="str">
        <f t="shared" si="766"/>
        <v/>
      </c>
      <c r="Z228" s="17" t="str">
        <f t="shared" si="767"/>
        <v>""</v>
      </c>
      <c r="AA228" s="22">
        <v>0</v>
      </c>
      <c r="AB228" s="22">
        <f t="shared" si="768"/>
        <v>1</v>
      </c>
      <c r="AC228" s="24" t="str">
        <f t="shared" si="769"/>
        <v xml:space="preserve"> </v>
      </c>
      <c r="AD228" s="17" t="str">
        <f t="shared" si="813"/>
        <v>" "</v>
      </c>
      <c r="AE228" s="22">
        <f t="shared" si="770"/>
        <v>1</v>
      </c>
      <c r="AF228" s="24" t="str">
        <f t="shared" si="771"/>
        <v>S</v>
      </c>
      <c r="AG228" s="17" t="str">
        <f t="shared" si="814"/>
        <v>"S"</v>
      </c>
      <c r="AH228" s="22">
        <f t="shared" si="772"/>
        <v>2</v>
      </c>
      <c r="AI228" s="24" t="str">
        <f t="shared" si="773"/>
        <v/>
      </c>
      <c r="AJ228" s="17" t="str">
        <f t="shared" si="774"/>
        <v>""</v>
      </c>
      <c r="AK228" s="22">
        <f t="shared" si="775"/>
        <v>2</v>
      </c>
      <c r="AL228" s="24" t="str">
        <f t="shared" si="776"/>
        <v>2</v>
      </c>
      <c r="AM228" s="17" t="str">
        <f t="shared" si="815"/>
        <v>"2"</v>
      </c>
      <c r="AN228" s="22">
        <f t="shared" si="777"/>
        <v>3</v>
      </c>
      <c r="AO228" s="24">
        <f t="shared" si="778"/>
        <v>46</v>
      </c>
      <c r="AP228" s="17" t="str">
        <f t="shared" si="779"/>
        <v>"."</v>
      </c>
      <c r="AQ228" s="22">
        <f t="shared" si="780"/>
        <v>4</v>
      </c>
      <c r="AR228" s="24" t="str">
        <f t="shared" si="781"/>
        <v>3</v>
      </c>
      <c r="AS228" s="17" t="str">
        <f t="shared" si="782"/>
        <v>"3"</v>
      </c>
      <c r="AT228" s="22">
        <f t="shared" si="783"/>
        <v>5</v>
      </c>
      <c r="AU228" s="24">
        <f t="shared" si="784"/>
        <v>45</v>
      </c>
      <c r="AV228" s="17" t="str">
        <f t="shared" si="785"/>
        <v>"-"</v>
      </c>
      <c r="AW228" s="22">
        <f t="shared" si="786"/>
        <v>6</v>
      </c>
      <c r="AX228" s="24" t="str">
        <f t="shared" si="787"/>
        <v>RN</v>
      </c>
      <c r="AY228" s="17" t="str">
        <f t="shared" si="788"/>
        <v>"RN"</v>
      </c>
      <c r="AZ228" s="22">
        <f t="shared" si="789"/>
        <v>8</v>
      </c>
      <c r="BA228" s="24" t="str">
        <f t="shared" si="790"/>
        <v/>
      </c>
      <c r="BB228" s="17" t="str">
        <f t="shared" si="791"/>
        <v>""</v>
      </c>
      <c r="BC228" s="22">
        <f t="shared" si="792"/>
        <v>8</v>
      </c>
      <c r="BD228" s="24" t="str">
        <f t="shared" si="793"/>
        <v/>
      </c>
      <c r="BE228" s="17" t="str">
        <f t="shared" si="794"/>
        <v>""</v>
      </c>
      <c r="BF228" s="22">
        <f t="shared" si="795"/>
        <v>8</v>
      </c>
      <c r="BG228" s="24" t="str">
        <f t="shared" si="796"/>
        <v/>
      </c>
      <c r="BH228" s="17" t="str">
        <f t="shared" si="797"/>
        <v>""</v>
      </c>
      <c r="BI228" s="22">
        <f t="shared" si="798"/>
        <v>8</v>
      </c>
      <c r="BJ228" s="24" t="str">
        <f t="shared" si="799"/>
        <v/>
      </c>
      <c r="BK228" s="17" t="str">
        <f t="shared" si="800"/>
        <v>""</v>
      </c>
      <c r="BL228" s="22">
        <f t="shared" si="801"/>
        <v>8</v>
      </c>
      <c r="BM228" s="24" t="str">
        <f t="shared" si="802"/>
        <v/>
      </c>
      <c r="BN228" s="17" t="str">
        <f t="shared" si="803"/>
        <v>""</v>
      </c>
      <c r="BO228" s="22">
        <f t="shared" si="804"/>
        <v>8</v>
      </c>
      <c r="BP228" s="24" t="str">
        <f t="shared" si="805"/>
        <v/>
      </c>
      <c r="BQ228" s="17" t="str">
        <f t="shared" si="806"/>
        <v>""</v>
      </c>
      <c r="BR228" t="str">
        <f t="shared" si="807"/>
        <v>S2.3-RN</v>
      </c>
      <c r="BS228" s="5" t="str">
        <f t="shared" si="808"/>
        <v>yes</v>
      </c>
      <c r="BT228" s="3"/>
      <c r="BU228" t="str">
        <f t="shared" si="809"/>
        <v>Sheets.Add(new SheetPdfSample("S2.3-RN - sheet title (221).pdf", "S2.3-RN", "sheet title (221)", ST_TYPE03,"", " ", "S", "", "2", ".", "3", "-", "RN", "", "", "", "", "", ""));</v>
      </c>
    </row>
    <row r="229" spans="2:73">
      <c r="B229" s="8">
        <f t="shared" si="810"/>
        <v>222</v>
      </c>
      <c r="C229" t="str">
        <f t="shared" si="811"/>
        <v>S2.2-RNA - sheet title (222)</v>
      </c>
      <c r="D229" t="str">
        <f t="shared" si="812"/>
        <v>sheet title (222)</v>
      </c>
      <c r="E229" t="s">
        <v>496</v>
      </c>
      <c r="F229" s="27" t="str">
        <f>_xlfn.XLOOKUP(IF(AS229="""""",AR$2,IF(AY229="""""",AX$2,IF(BE229="""""",BD$2,IF(BK229="""""",BJ$2,IF(BQ229="""""",BP$2,6)))))+IF(Z229="""""",0,10), Sheet2!A$2:A$13, Sheet2!B$2:B$13)</f>
        <v>ST_TYPE03</v>
      </c>
      <c r="G229" s="8"/>
      <c r="H229" s="3">
        <v>0</v>
      </c>
      <c r="I229" s="3"/>
      <c r="J229" s="3">
        <v>1</v>
      </c>
      <c r="K229" s="22">
        <v>0</v>
      </c>
      <c r="L229" s="3">
        <v>1</v>
      </c>
      <c r="M229" s="22">
        <v>1</v>
      </c>
      <c r="N229" s="3">
        <v>1</v>
      </c>
      <c r="O229" s="24">
        <v>1</v>
      </c>
      <c r="P229" s="5">
        <v>3</v>
      </c>
      <c r="Q229" s="24">
        <v>0</v>
      </c>
      <c r="R229" s="3">
        <v>0</v>
      </c>
      <c r="S229" s="24">
        <v>0</v>
      </c>
      <c r="T229" s="3">
        <v>0</v>
      </c>
      <c r="U229" s="24">
        <v>0</v>
      </c>
      <c r="V229" s="3">
        <v>0</v>
      </c>
      <c r="X229" s="22">
        <v>1</v>
      </c>
      <c r="Y229" s="24" t="str">
        <f t="shared" si="766"/>
        <v/>
      </c>
      <c r="Z229" s="17" t="str">
        <f t="shared" si="767"/>
        <v>""</v>
      </c>
      <c r="AA229" s="22">
        <v>0</v>
      </c>
      <c r="AB229" s="22">
        <f t="shared" si="768"/>
        <v>1</v>
      </c>
      <c r="AC229" s="24" t="str">
        <f t="shared" si="769"/>
        <v xml:space="preserve"> </v>
      </c>
      <c r="AD229" s="17" t="str">
        <f t="shared" si="813"/>
        <v>" "</v>
      </c>
      <c r="AE229" s="22">
        <f t="shared" si="770"/>
        <v>1</v>
      </c>
      <c r="AF229" s="24" t="str">
        <f t="shared" si="771"/>
        <v>S</v>
      </c>
      <c r="AG229" s="17" t="str">
        <f t="shared" si="814"/>
        <v>"S"</v>
      </c>
      <c r="AH229" s="22">
        <f t="shared" si="772"/>
        <v>2</v>
      </c>
      <c r="AI229" s="24" t="str">
        <f t="shared" si="773"/>
        <v/>
      </c>
      <c r="AJ229" s="17" t="str">
        <f t="shared" si="774"/>
        <v>""</v>
      </c>
      <c r="AK229" s="22">
        <f t="shared" si="775"/>
        <v>2</v>
      </c>
      <c r="AL229" s="24" t="str">
        <f t="shared" si="776"/>
        <v>2</v>
      </c>
      <c r="AM229" s="17" t="str">
        <f t="shared" si="815"/>
        <v>"2"</v>
      </c>
      <c r="AN229" s="22">
        <f t="shared" si="777"/>
        <v>3</v>
      </c>
      <c r="AO229" s="24">
        <f t="shared" si="778"/>
        <v>46</v>
      </c>
      <c r="AP229" s="17" t="str">
        <f t="shared" si="779"/>
        <v>"."</v>
      </c>
      <c r="AQ229" s="22">
        <f t="shared" si="780"/>
        <v>4</v>
      </c>
      <c r="AR229" s="24" t="str">
        <f t="shared" si="781"/>
        <v>2</v>
      </c>
      <c r="AS229" s="17" t="str">
        <f t="shared" si="782"/>
        <v>"2"</v>
      </c>
      <c r="AT229" s="22">
        <f t="shared" si="783"/>
        <v>5</v>
      </c>
      <c r="AU229" s="24">
        <f t="shared" si="784"/>
        <v>45</v>
      </c>
      <c r="AV229" s="17" t="str">
        <f t="shared" si="785"/>
        <v>"-"</v>
      </c>
      <c r="AW229" s="22">
        <f t="shared" si="786"/>
        <v>6</v>
      </c>
      <c r="AX229" s="24" t="str">
        <f t="shared" si="787"/>
        <v>RNA</v>
      </c>
      <c r="AY229" s="17" t="str">
        <f t="shared" si="788"/>
        <v>"RNA"</v>
      </c>
      <c r="AZ229" s="22">
        <f t="shared" si="789"/>
        <v>9</v>
      </c>
      <c r="BA229" s="24" t="str">
        <f t="shared" si="790"/>
        <v/>
      </c>
      <c r="BB229" s="17" t="str">
        <f t="shared" si="791"/>
        <v>""</v>
      </c>
      <c r="BC229" s="22">
        <f t="shared" si="792"/>
        <v>9</v>
      </c>
      <c r="BD229" s="24" t="str">
        <f t="shared" si="793"/>
        <v/>
      </c>
      <c r="BE229" s="17" t="str">
        <f t="shared" si="794"/>
        <v>""</v>
      </c>
      <c r="BF229" s="22">
        <f t="shared" si="795"/>
        <v>9</v>
      </c>
      <c r="BG229" s="24" t="str">
        <f t="shared" si="796"/>
        <v/>
      </c>
      <c r="BH229" s="17" t="str">
        <f t="shared" si="797"/>
        <v>""</v>
      </c>
      <c r="BI229" s="22">
        <f t="shared" si="798"/>
        <v>9</v>
      </c>
      <c r="BJ229" s="24" t="str">
        <f t="shared" si="799"/>
        <v/>
      </c>
      <c r="BK229" s="17" t="str">
        <f t="shared" si="800"/>
        <v>""</v>
      </c>
      <c r="BL229" s="22">
        <f t="shared" si="801"/>
        <v>9</v>
      </c>
      <c r="BM229" s="24" t="str">
        <f t="shared" si="802"/>
        <v/>
      </c>
      <c r="BN229" s="17" t="str">
        <f t="shared" si="803"/>
        <v>""</v>
      </c>
      <c r="BO229" s="22">
        <f t="shared" si="804"/>
        <v>9</v>
      </c>
      <c r="BP229" s="24" t="str">
        <f t="shared" si="805"/>
        <v/>
      </c>
      <c r="BQ229" s="17" t="str">
        <f t="shared" si="806"/>
        <v>""</v>
      </c>
      <c r="BR229" t="str">
        <f t="shared" si="807"/>
        <v>S2.2-RNA</v>
      </c>
      <c r="BS229" s="5" t="str">
        <f t="shared" si="808"/>
        <v>yes</v>
      </c>
      <c r="BT229" s="3"/>
      <c r="BU229" t="str">
        <f t="shared" si="809"/>
        <v>Sheets.Add(new SheetPdfSample("S2.2-RNA - sheet title (222).pdf", "S2.2-RNA", "sheet title (222)", ST_TYPE03,"", " ", "S", "", "2", ".", "2", "-", "RNA", "", "", "", "", "", ""));</v>
      </c>
    </row>
    <row r="230" spans="2:73">
      <c r="B230" s="8">
        <f t="shared" si="810"/>
        <v>223</v>
      </c>
      <c r="C230" t="str">
        <f t="shared" si="811"/>
        <v>S2.2-RNB - sheet title (223)</v>
      </c>
      <c r="D230" t="str">
        <f t="shared" si="812"/>
        <v>sheet title (223)</v>
      </c>
      <c r="E230" t="s">
        <v>497</v>
      </c>
      <c r="F230" s="27" t="str">
        <f>_xlfn.XLOOKUP(IF(AS230="""""",AR$2,IF(AY230="""""",AX$2,IF(BE230="""""",BD$2,IF(BK230="""""",BJ$2,IF(BQ230="""""",BP$2,6)))))+IF(Z230="""""",0,10), Sheet2!A$2:A$13, Sheet2!B$2:B$13)</f>
        <v>ST_TYPE03</v>
      </c>
      <c r="G230" s="8"/>
      <c r="H230" s="3">
        <v>0</v>
      </c>
      <c r="I230" s="3"/>
      <c r="J230" s="3">
        <v>1</v>
      </c>
      <c r="K230" s="22">
        <v>0</v>
      </c>
      <c r="L230" s="3">
        <v>1</v>
      </c>
      <c r="M230" s="22">
        <v>1</v>
      </c>
      <c r="N230" s="3">
        <v>1</v>
      </c>
      <c r="O230" s="24">
        <v>1</v>
      </c>
      <c r="P230" s="5">
        <v>3</v>
      </c>
      <c r="Q230" s="24">
        <v>0</v>
      </c>
      <c r="R230" s="3">
        <v>0</v>
      </c>
      <c r="S230" s="24">
        <v>0</v>
      </c>
      <c r="T230" s="3">
        <v>0</v>
      </c>
      <c r="U230" s="24">
        <v>0</v>
      </c>
      <c r="V230" s="3">
        <v>0</v>
      </c>
      <c r="X230" s="22">
        <v>1</v>
      </c>
      <c r="Y230" s="24" t="str">
        <f t="shared" si="766"/>
        <v/>
      </c>
      <c r="Z230" s="17" t="str">
        <f t="shared" si="767"/>
        <v>""</v>
      </c>
      <c r="AA230" s="22">
        <v>0</v>
      </c>
      <c r="AB230" s="22">
        <f t="shared" si="768"/>
        <v>1</v>
      </c>
      <c r="AC230" s="24" t="str">
        <f t="shared" si="769"/>
        <v xml:space="preserve"> </v>
      </c>
      <c r="AD230" s="17" t="str">
        <f t="shared" si="813"/>
        <v>" "</v>
      </c>
      <c r="AE230" s="22">
        <f t="shared" si="770"/>
        <v>1</v>
      </c>
      <c r="AF230" s="24" t="str">
        <f t="shared" si="771"/>
        <v>S</v>
      </c>
      <c r="AG230" s="17" t="str">
        <f t="shared" si="814"/>
        <v>"S"</v>
      </c>
      <c r="AH230" s="22">
        <f t="shared" si="772"/>
        <v>2</v>
      </c>
      <c r="AI230" s="24" t="str">
        <f t="shared" si="773"/>
        <v/>
      </c>
      <c r="AJ230" s="17" t="str">
        <f t="shared" si="774"/>
        <v>""</v>
      </c>
      <c r="AK230" s="22">
        <f t="shared" si="775"/>
        <v>2</v>
      </c>
      <c r="AL230" s="24" t="str">
        <f t="shared" si="776"/>
        <v>2</v>
      </c>
      <c r="AM230" s="17" t="str">
        <f t="shared" si="815"/>
        <v>"2"</v>
      </c>
      <c r="AN230" s="22">
        <f t="shared" si="777"/>
        <v>3</v>
      </c>
      <c r="AO230" s="24">
        <f t="shared" si="778"/>
        <v>46</v>
      </c>
      <c r="AP230" s="17" t="str">
        <f t="shared" si="779"/>
        <v>"."</v>
      </c>
      <c r="AQ230" s="22">
        <f t="shared" si="780"/>
        <v>4</v>
      </c>
      <c r="AR230" s="24" t="str">
        <f t="shared" si="781"/>
        <v>2</v>
      </c>
      <c r="AS230" s="17" t="str">
        <f t="shared" si="782"/>
        <v>"2"</v>
      </c>
      <c r="AT230" s="22">
        <f t="shared" si="783"/>
        <v>5</v>
      </c>
      <c r="AU230" s="24">
        <f t="shared" si="784"/>
        <v>45</v>
      </c>
      <c r="AV230" s="17" t="str">
        <f t="shared" si="785"/>
        <v>"-"</v>
      </c>
      <c r="AW230" s="22">
        <f t="shared" si="786"/>
        <v>6</v>
      </c>
      <c r="AX230" s="24" t="str">
        <f t="shared" si="787"/>
        <v>RNB</v>
      </c>
      <c r="AY230" s="17" t="str">
        <f t="shared" si="788"/>
        <v>"RNB"</v>
      </c>
      <c r="AZ230" s="22">
        <f t="shared" si="789"/>
        <v>9</v>
      </c>
      <c r="BA230" s="24" t="str">
        <f t="shared" si="790"/>
        <v/>
      </c>
      <c r="BB230" s="17" t="str">
        <f t="shared" si="791"/>
        <v>""</v>
      </c>
      <c r="BC230" s="22">
        <f t="shared" si="792"/>
        <v>9</v>
      </c>
      <c r="BD230" s="24" t="str">
        <f t="shared" si="793"/>
        <v/>
      </c>
      <c r="BE230" s="17" t="str">
        <f t="shared" si="794"/>
        <v>""</v>
      </c>
      <c r="BF230" s="22">
        <f t="shared" si="795"/>
        <v>9</v>
      </c>
      <c r="BG230" s="24" t="str">
        <f t="shared" si="796"/>
        <v/>
      </c>
      <c r="BH230" s="17" t="str">
        <f t="shared" si="797"/>
        <v>""</v>
      </c>
      <c r="BI230" s="22">
        <f t="shared" si="798"/>
        <v>9</v>
      </c>
      <c r="BJ230" s="24" t="str">
        <f t="shared" si="799"/>
        <v/>
      </c>
      <c r="BK230" s="17" t="str">
        <f t="shared" si="800"/>
        <v>""</v>
      </c>
      <c r="BL230" s="22">
        <f t="shared" si="801"/>
        <v>9</v>
      </c>
      <c r="BM230" s="24" t="str">
        <f t="shared" si="802"/>
        <v/>
      </c>
      <c r="BN230" s="17" t="str">
        <f t="shared" si="803"/>
        <v>""</v>
      </c>
      <c r="BO230" s="22">
        <f t="shared" si="804"/>
        <v>9</v>
      </c>
      <c r="BP230" s="24" t="str">
        <f t="shared" si="805"/>
        <v/>
      </c>
      <c r="BQ230" s="17" t="str">
        <f t="shared" si="806"/>
        <v>""</v>
      </c>
      <c r="BR230" t="str">
        <f t="shared" si="807"/>
        <v>S2.2-RNB</v>
      </c>
      <c r="BS230" s="5" t="str">
        <f t="shared" si="808"/>
        <v>yes</v>
      </c>
      <c r="BT230" s="3"/>
      <c r="BU230" t="str">
        <f t="shared" si="809"/>
        <v>Sheets.Add(new SheetPdfSample("S2.2-RNB - sheet title (223).pdf", "S2.2-RNB", "sheet title (223)", ST_TYPE03,"", " ", "S", "", "2", ".", "2", "-", "RNB", "", "", "", "", "", ""));</v>
      </c>
    </row>
    <row r="231" spans="2:73">
      <c r="B231" s="8">
        <f t="shared" si="810"/>
        <v>224</v>
      </c>
      <c r="C231" t="str">
        <f t="shared" si="811"/>
        <v>S2.2-RNC - sheet title (224)</v>
      </c>
      <c r="D231" t="str">
        <f t="shared" si="812"/>
        <v>sheet title (224)</v>
      </c>
      <c r="E231" t="s">
        <v>498</v>
      </c>
      <c r="F231" s="27" t="str">
        <f>_xlfn.XLOOKUP(IF(AS231="""""",AR$2,IF(AY231="""""",AX$2,IF(BE231="""""",BD$2,IF(BK231="""""",BJ$2,IF(BQ231="""""",BP$2,6)))))+IF(Z231="""""",0,10), Sheet2!A$2:A$13, Sheet2!B$2:B$13)</f>
        <v>ST_TYPE03</v>
      </c>
      <c r="G231" s="8"/>
      <c r="H231" s="3">
        <v>0</v>
      </c>
      <c r="I231" s="3"/>
      <c r="J231" s="3">
        <v>1</v>
      </c>
      <c r="K231" s="22">
        <v>0</v>
      </c>
      <c r="L231" s="3">
        <v>1</v>
      </c>
      <c r="M231" s="22">
        <v>1</v>
      </c>
      <c r="N231" s="3">
        <v>1</v>
      </c>
      <c r="O231" s="24">
        <v>1</v>
      </c>
      <c r="P231" s="5">
        <v>3</v>
      </c>
      <c r="Q231" s="24">
        <v>0</v>
      </c>
      <c r="R231" s="3">
        <v>0</v>
      </c>
      <c r="S231" s="24">
        <v>0</v>
      </c>
      <c r="T231" s="3">
        <v>0</v>
      </c>
      <c r="U231" s="24">
        <v>0</v>
      </c>
      <c r="V231" s="3">
        <v>0</v>
      </c>
      <c r="X231" s="22">
        <v>1</v>
      </c>
      <c r="Y231" s="24" t="str">
        <f t="shared" si="766"/>
        <v/>
      </c>
      <c r="Z231" s="17" t="str">
        <f t="shared" si="767"/>
        <v>""</v>
      </c>
      <c r="AA231" s="22">
        <v>0</v>
      </c>
      <c r="AB231" s="22">
        <f t="shared" si="768"/>
        <v>1</v>
      </c>
      <c r="AC231" s="24" t="str">
        <f t="shared" si="769"/>
        <v xml:space="preserve"> </v>
      </c>
      <c r="AD231" s="17" t="str">
        <f t="shared" si="813"/>
        <v>" "</v>
      </c>
      <c r="AE231" s="22">
        <f t="shared" si="770"/>
        <v>1</v>
      </c>
      <c r="AF231" s="24" t="str">
        <f t="shared" si="771"/>
        <v>S</v>
      </c>
      <c r="AG231" s="17" t="str">
        <f t="shared" si="814"/>
        <v>"S"</v>
      </c>
      <c r="AH231" s="22">
        <f t="shared" si="772"/>
        <v>2</v>
      </c>
      <c r="AI231" s="24" t="str">
        <f t="shared" si="773"/>
        <v/>
      </c>
      <c r="AJ231" s="17" t="str">
        <f t="shared" si="774"/>
        <v>""</v>
      </c>
      <c r="AK231" s="22">
        <f t="shared" si="775"/>
        <v>2</v>
      </c>
      <c r="AL231" s="24" t="str">
        <f t="shared" si="776"/>
        <v>2</v>
      </c>
      <c r="AM231" s="17" t="str">
        <f t="shared" si="815"/>
        <v>"2"</v>
      </c>
      <c r="AN231" s="22">
        <f t="shared" si="777"/>
        <v>3</v>
      </c>
      <c r="AO231" s="24">
        <f t="shared" si="778"/>
        <v>46</v>
      </c>
      <c r="AP231" s="17" t="str">
        <f t="shared" si="779"/>
        <v>"."</v>
      </c>
      <c r="AQ231" s="22">
        <f t="shared" si="780"/>
        <v>4</v>
      </c>
      <c r="AR231" s="24" t="str">
        <f t="shared" si="781"/>
        <v>2</v>
      </c>
      <c r="AS231" s="17" t="str">
        <f t="shared" si="782"/>
        <v>"2"</v>
      </c>
      <c r="AT231" s="22">
        <f t="shared" si="783"/>
        <v>5</v>
      </c>
      <c r="AU231" s="24">
        <f t="shared" si="784"/>
        <v>45</v>
      </c>
      <c r="AV231" s="17" t="str">
        <f t="shared" si="785"/>
        <v>"-"</v>
      </c>
      <c r="AW231" s="22">
        <f t="shared" si="786"/>
        <v>6</v>
      </c>
      <c r="AX231" s="24" t="str">
        <f t="shared" si="787"/>
        <v>RNC</v>
      </c>
      <c r="AY231" s="17" t="str">
        <f t="shared" si="788"/>
        <v>"RNC"</v>
      </c>
      <c r="AZ231" s="22">
        <f t="shared" si="789"/>
        <v>9</v>
      </c>
      <c r="BA231" s="24" t="str">
        <f t="shared" si="790"/>
        <v/>
      </c>
      <c r="BB231" s="17" t="str">
        <f t="shared" si="791"/>
        <v>""</v>
      </c>
      <c r="BC231" s="22">
        <f t="shared" si="792"/>
        <v>9</v>
      </c>
      <c r="BD231" s="24" t="str">
        <f t="shared" si="793"/>
        <v/>
      </c>
      <c r="BE231" s="17" t="str">
        <f t="shared" si="794"/>
        <v>""</v>
      </c>
      <c r="BF231" s="22">
        <f t="shared" si="795"/>
        <v>9</v>
      </c>
      <c r="BG231" s="24" t="str">
        <f t="shared" si="796"/>
        <v/>
      </c>
      <c r="BH231" s="17" t="str">
        <f t="shared" si="797"/>
        <v>""</v>
      </c>
      <c r="BI231" s="22">
        <f t="shared" si="798"/>
        <v>9</v>
      </c>
      <c r="BJ231" s="24" t="str">
        <f t="shared" si="799"/>
        <v/>
      </c>
      <c r="BK231" s="17" t="str">
        <f t="shared" si="800"/>
        <v>""</v>
      </c>
      <c r="BL231" s="22">
        <f t="shared" si="801"/>
        <v>9</v>
      </c>
      <c r="BM231" s="24" t="str">
        <f t="shared" si="802"/>
        <v/>
      </c>
      <c r="BN231" s="17" t="str">
        <f t="shared" si="803"/>
        <v>""</v>
      </c>
      <c r="BO231" s="22">
        <f t="shared" si="804"/>
        <v>9</v>
      </c>
      <c r="BP231" s="24" t="str">
        <f t="shared" si="805"/>
        <v/>
      </c>
      <c r="BQ231" s="17" t="str">
        <f t="shared" si="806"/>
        <v>""</v>
      </c>
      <c r="BR231" t="str">
        <f t="shared" si="807"/>
        <v>S2.2-RNC</v>
      </c>
      <c r="BS231" s="5" t="str">
        <f t="shared" si="808"/>
        <v>yes</v>
      </c>
      <c r="BT231" s="3"/>
      <c r="BU231" t="str">
        <f t="shared" si="809"/>
        <v>Sheets.Add(new SheetPdfSample("S2.2-RNC - sheet title (224).pdf", "S2.2-RNC", "sheet title (224)", ST_TYPE03,"", " ", "S", "", "2", ".", "2", "-", "RNC", "", "", "", "", "", ""));</v>
      </c>
    </row>
    <row r="232" spans="2:73">
      <c r="B232" s="8">
        <f t="shared" si="810"/>
        <v>225</v>
      </c>
      <c r="C232" t="str">
        <f t="shared" si="811"/>
        <v>S3.0-1 - sheet title (225)</v>
      </c>
      <c r="D232" t="str">
        <f t="shared" si="812"/>
        <v>sheet title (225)</v>
      </c>
      <c r="E232" t="s">
        <v>499</v>
      </c>
      <c r="F232" s="27" t="str">
        <f>_xlfn.XLOOKUP(IF(AS232="""""",AR$2,IF(AY232="""""",AX$2,IF(BE232="""""",BD$2,IF(BK232="""""",BJ$2,IF(BQ232="""""",BP$2,6)))))+IF(Z232="""""",0,10), Sheet2!A$2:A$13, Sheet2!B$2:B$13)</f>
        <v>ST_TYPE03</v>
      </c>
      <c r="G232" s="8"/>
      <c r="H232" s="3">
        <v>0</v>
      </c>
      <c r="I232" s="3"/>
      <c r="J232" s="3">
        <v>1</v>
      </c>
      <c r="K232" s="22">
        <v>0</v>
      </c>
      <c r="L232" s="3">
        <v>1</v>
      </c>
      <c r="M232" s="22">
        <v>1</v>
      </c>
      <c r="N232" s="3">
        <v>1</v>
      </c>
      <c r="O232" s="24">
        <v>1</v>
      </c>
      <c r="P232" s="5">
        <v>1</v>
      </c>
      <c r="Q232" s="24">
        <v>0</v>
      </c>
      <c r="R232" s="3">
        <v>0</v>
      </c>
      <c r="S232" s="24">
        <v>0</v>
      </c>
      <c r="T232" s="3">
        <v>0</v>
      </c>
      <c r="U232" s="24">
        <v>0</v>
      </c>
      <c r="V232" s="3">
        <v>0</v>
      </c>
      <c r="X232" s="22">
        <v>1</v>
      </c>
      <c r="Y232" s="24" t="str">
        <f t="shared" si="766"/>
        <v/>
      </c>
      <c r="Z232" s="17" t="str">
        <f t="shared" si="767"/>
        <v>""</v>
      </c>
      <c r="AA232" s="22">
        <v>0</v>
      </c>
      <c r="AB232" s="22">
        <f t="shared" si="768"/>
        <v>1</v>
      </c>
      <c r="AC232" s="24" t="str">
        <f t="shared" si="769"/>
        <v xml:space="preserve"> </v>
      </c>
      <c r="AD232" s="17" t="str">
        <f t="shared" si="813"/>
        <v>" "</v>
      </c>
      <c r="AE232" s="22">
        <f t="shared" si="770"/>
        <v>1</v>
      </c>
      <c r="AF232" s="24" t="str">
        <f t="shared" si="771"/>
        <v>S</v>
      </c>
      <c r="AG232" s="17" t="str">
        <f t="shared" si="814"/>
        <v>"S"</v>
      </c>
      <c r="AH232" s="22">
        <f t="shared" si="772"/>
        <v>2</v>
      </c>
      <c r="AI232" s="24" t="str">
        <f t="shared" si="773"/>
        <v/>
      </c>
      <c r="AJ232" s="17" t="str">
        <f t="shared" si="774"/>
        <v>""</v>
      </c>
      <c r="AK232" s="22">
        <f t="shared" si="775"/>
        <v>2</v>
      </c>
      <c r="AL232" s="24" t="str">
        <f t="shared" si="776"/>
        <v>3</v>
      </c>
      <c r="AM232" s="17" t="str">
        <f t="shared" si="815"/>
        <v>"3"</v>
      </c>
      <c r="AN232" s="22">
        <f t="shared" si="777"/>
        <v>3</v>
      </c>
      <c r="AO232" s="24">
        <f t="shared" si="778"/>
        <v>46</v>
      </c>
      <c r="AP232" s="17" t="str">
        <f t="shared" si="779"/>
        <v>"."</v>
      </c>
      <c r="AQ232" s="22">
        <f t="shared" si="780"/>
        <v>4</v>
      </c>
      <c r="AR232" s="24" t="str">
        <f t="shared" si="781"/>
        <v>0</v>
      </c>
      <c r="AS232" s="17" t="str">
        <f t="shared" si="782"/>
        <v>"0"</v>
      </c>
      <c r="AT232" s="22">
        <f t="shared" si="783"/>
        <v>5</v>
      </c>
      <c r="AU232" s="24">
        <f t="shared" si="784"/>
        <v>45</v>
      </c>
      <c r="AV232" s="17" t="str">
        <f t="shared" si="785"/>
        <v>"-"</v>
      </c>
      <c r="AW232" s="22">
        <f t="shared" si="786"/>
        <v>6</v>
      </c>
      <c r="AX232" s="24" t="str">
        <f t="shared" si="787"/>
        <v>1</v>
      </c>
      <c r="AY232" s="17" t="str">
        <f t="shared" si="788"/>
        <v>"1"</v>
      </c>
      <c r="AZ232" s="22">
        <f t="shared" si="789"/>
        <v>7</v>
      </c>
      <c r="BA232" s="24" t="str">
        <f t="shared" si="790"/>
        <v/>
      </c>
      <c r="BB232" s="17" t="str">
        <f t="shared" si="791"/>
        <v>""</v>
      </c>
      <c r="BC232" s="22">
        <f t="shared" si="792"/>
        <v>7</v>
      </c>
      <c r="BD232" s="24" t="str">
        <f t="shared" si="793"/>
        <v/>
      </c>
      <c r="BE232" s="17" t="str">
        <f t="shared" si="794"/>
        <v>""</v>
      </c>
      <c r="BF232" s="22">
        <f t="shared" si="795"/>
        <v>7</v>
      </c>
      <c r="BG232" s="24" t="str">
        <f t="shared" si="796"/>
        <v/>
      </c>
      <c r="BH232" s="17" t="str">
        <f t="shared" si="797"/>
        <v>""</v>
      </c>
      <c r="BI232" s="22">
        <f t="shared" si="798"/>
        <v>7</v>
      </c>
      <c r="BJ232" s="24" t="str">
        <f t="shared" si="799"/>
        <v/>
      </c>
      <c r="BK232" s="17" t="str">
        <f t="shared" si="800"/>
        <v>""</v>
      </c>
      <c r="BL232" s="22">
        <f t="shared" si="801"/>
        <v>7</v>
      </c>
      <c r="BM232" s="24" t="str">
        <f t="shared" si="802"/>
        <v/>
      </c>
      <c r="BN232" s="17" t="str">
        <f t="shared" si="803"/>
        <v>""</v>
      </c>
      <c r="BO232" s="22">
        <f t="shared" si="804"/>
        <v>7</v>
      </c>
      <c r="BP232" s="24" t="str">
        <f t="shared" si="805"/>
        <v/>
      </c>
      <c r="BQ232" s="17" t="str">
        <f t="shared" si="806"/>
        <v>""</v>
      </c>
      <c r="BR232" t="str">
        <f t="shared" si="807"/>
        <v>S3.0-1</v>
      </c>
      <c r="BS232" s="5" t="str">
        <f t="shared" si="808"/>
        <v>yes</v>
      </c>
      <c r="BT232" s="3"/>
      <c r="BU232" t="str">
        <f t="shared" si="809"/>
        <v>Sheets.Add(new SheetPdfSample("S3.0-1 - sheet title (225).pdf", "S3.0-1", "sheet title (225)", ST_TYPE03,"", " ", "S", "", "3", ".", "0", "-", "1", "", "", "", "", "", ""));</v>
      </c>
    </row>
    <row r="233" spans="2:73">
      <c r="B233" s="8">
        <f t="shared" si="810"/>
        <v>226</v>
      </c>
      <c r="C233" t="str">
        <f t="shared" si="811"/>
        <v>S3.0-2 - sheet title (226)</v>
      </c>
      <c r="D233" t="str">
        <f t="shared" si="812"/>
        <v>sheet title (226)</v>
      </c>
      <c r="E233" t="s">
        <v>500</v>
      </c>
      <c r="F233" s="27" t="str">
        <f>_xlfn.XLOOKUP(IF(AS233="""""",AR$2,IF(AY233="""""",AX$2,IF(BE233="""""",BD$2,IF(BK233="""""",BJ$2,IF(BQ233="""""",BP$2,6)))))+IF(Z233="""""",0,10), Sheet2!A$2:A$13, Sheet2!B$2:B$13)</f>
        <v>ST_TYPE03</v>
      </c>
      <c r="G233" s="8"/>
      <c r="H233" s="3">
        <v>0</v>
      </c>
      <c r="I233" s="3"/>
      <c r="J233" s="3">
        <v>1</v>
      </c>
      <c r="K233" s="22">
        <v>0</v>
      </c>
      <c r="L233" s="3">
        <v>1</v>
      </c>
      <c r="M233" s="22">
        <v>1</v>
      </c>
      <c r="N233" s="3">
        <v>1</v>
      </c>
      <c r="O233" s="24">
        <v>1</v>
      </c>
      <c r="P233" s="5">
        <v>1</v>
      </c>
      <c r="Q233" s="24">
        <v>0</v>
      </c>
      <c r="R233" s="3">
        <v>0</v>
      </c>
      <c r="S233" s="24">
        <v>0</v>
      </c>
      <c r="T233" s="3">
        <v>0</v>
      </c>
      <c r="U233" s="24">
        <v>0</v>
      </c>
      <c r="V233" s="3">
        <v>0</v>
      </c>
      <c r="X233" s="22">
        <v>1</v>
      </c>
      <c r="Y233" s="24" t="str">
        <f t="shared" si="766"/>
        <v/>
      </c>
      <c r="Z233" s="17" t="str">
        <f t="shared" si="767"/>
        <v>""</v>
      </c>
      <c r="AA233" s="22">
        <v>0</v>
      </c>
      <c r="AB233" s="22">
        <f t="shared" si="768"/>
        <v>1</v>
      </c>
      <c r="AC233" s="24" t="str">
        <f t="shared" si="769"/>
        <v xml:space="preserve"> </v>
      </c>
      <c r="AD233" s="17" t="str">
        <f t="shared" si="813"/>
        <v>" "</v>
      </c>
      <c r="AE233" s="22">
        <f t="shared" si="770"/>
        <v>1</v>
      </c>
      <c r="AF233" s="24" t="str">
        <f t="shared" si="771"/>
        <v>S</v>
      </c>
      <c r="AG233" s="17" t="str">
        <f t="shared" si="814"/>
        <v>"S"</v>
      </c>
      <c r="AH233" s="22">
        <f t="shared" si="772"/>
        <v>2</v>
      </c>
      <c r="AI233" s="24" t="str">
        <f t="shared" si="773"/>
        <v/>
      </c>
      <c r="AJ233" s="17" t="str">
        <f t="shared" si="774"/>
        <v>""</v>
      </c>
      <c r="AK233" s="22">
        <f t="shared" si="775"/>
        <v>2</v>
      </c>
      <c r="AL233" s="24" t="str">
        <f t="shared" si="776"/>
        <v>3</v>
      </c>
      <c r="AM233" s="17" t="str">
        <f t="shared" si="815"/>
        <v>"3"</v>
      </c>
      <c r="AN233" s="22">
        <f t="shared" si="777"/>
        <v>3</v>
      </c>
      <c r="AO233" s="24">
        <f t="shared" si="778"/>
        <v>46</v>
      </c>
      <c r="AP233" s="17" t="str">
        <f t="shared" si="779"/>
        <v>"."</v>
      </c>
      <c r="AQ233" s="22">
        <f t="shared" si="780"/>
        <v>4</v>
      </c>
      <c r="AR233" s="24" t="str">
        <f t="shared" si="781"/>
        <v>0</v>
      </c>
      <c r="AS233" s="17" t="str">
        <f t="shared" si="782"/>
        <v>"0"</v>
      </c>
      <c r="AT233" s="22">
        <f t="shared" si="783"/>
        <v>5</v>
      </c>
      <c r="AU233" s="24">
        <f t="shared" si="784"/>
        <v>45</v>
      </c>
      <c r="AV233" s="17" t="str">
        <f t="shared" si="785"/>
        <v>"-"</v>
      </c>
      <c r="AW233" s="22">
        <f t="shared" si="786"/>
        <v>6</v>
      </c>
      <c r="AX233" s="24" t="str">
        <f t="shared" si="787"/>
        <v>2</v>
      </c>
      <c r="AY233" s="17" t="str">
        <f t="shared" si="788"/>
        <v>"2"</v>
      </c>
      <c r="AZ233" s="22">
        <f t="shared" si="789"/>
        <v>7</v>
      </c>
      <c r="BA233" s="24" t="str">
        <f t="shared" si="790"/>
        <v/>
      </c>
      <c r="BB233" s="17" t="str">
        <f t="shared" si="791"/>
        <v>""</v>
      </c>
      <c r="BC233" s="22">
        <f t="shared" si="792"/>
        <v>7</v>
      </c>
      <c r="BD233" s="24" t="str">
        <f t="shared" si="793"/>
        <v/>
      </c>
      <c r="BE233" s="17" t="str">
        <f t="shared" si="794"/>
        <v>""</v>
      </c>
      <c r="BF233" s="22">
        <f t="shared" si="795"/>
        <v>7</v>
      </c>
      <c r="BG233" s="24" t="str">
        <f t="shared" si="796"/>
        <v/>
      </c>
      <c r="BH233" s="17" t="str">
        <f t="shared" si="797"/>
        <v>""</v>
      </c>
      <c r="BI233" s="22">
        <f t="shared" si="798"/>
        <v>7</v>
      </c>
      <c r="BJ233" s="24" t="str">
        <f t="shared" si="799"/>
        <v/>
      </c>
      <c r="BK233" s="17" t="str">
        <f t="shared" si="800"/>
        <v>""</v>
      </c>
      <c r="BL233" s="22">
        <f t="shared" si="801"/>
        <v>7</v>
      </c>
      <c r="BM233" s="24" t="str">
        <f t="shared" si="802"/>
        <v/>
      </c>
      <c r="BN233" s="17" t="str">
        <f t="shared" si="803"/>
        <v>""</v>
      </c>
      <c r="BO233" s="22">
        <f t="shared" si="804"/>
        <v>7</v>
      </c>
      <c r="BP233" s="24" t="str">
        <f t="shared" si="805"/>
        <v/>
      </c>
      <c r="BQ233" s="17" t="str">
        <f t="shared" si="806"/>
        <v>""</v>
      </c>
      <c r="BR233" t="str">
        <f t="shared" si="807"/>
        <v>S3.0-2</v>
      </c>
      <c r="BS233" s="5" t="str">
        <f t="shared" si="808"/>
        <v>yes</v>
      </c>
      <c r="BT233" s="3"/>
      <c r="BU233" t="str">
        <f t="shared" si="809"/>
        <v>Sheets.Add(new SheetPdfSample("S3.0-2 - sheet title (226).pdf", "S3.0-2", "sheet title (226)", ST_TYPE03,"", " ", "S", "", "3", ".", "0", "-", "2", "", "", "", "", "", ""));</v>
      </c>
    </row>
    <row r="234" spans="2:73">
      <c r="B234" s="8">
        <f t="shared" si="810"/>
        <v>227</v>
      </c>
      <c r="C234" t="str">
        <f t="shared" si="811"/>
        <v>S3.1-1 - sheet title (227)</v>
      </c>
      <c r="D234" t="str">
        <f t="shared" si="812"/>
        <v>sheet title (227)</v>
      </c>
      <c r="E234" t="s">
        <v>501</v>
      </c>
      <c r="F234" s="27" t="str">
        <f>_xlfn.XLOOKUP(IF(AS234="""""",AR$2,IF(AY234="""""",AX$2,IF(BE234="""""",BD$2,IF(BK234="""""",BJ$2,IF(BQ234="""""",BP$2,6)))))+IF(Z234="""""",0,10), Sheet2!A$2:A$13, Sheet2!B$2:B$13)</f>
        <v>ST_TYPE03</v>
      </c>
      <c r="G234" s="8"/>
      <c r="H234" s="3">
        <v>0</v>
      </c>
      <c r="I234" s="3"/>
      <c r="J234" s="3">
        <v>1</v>
      </c>
      <c r="K234" s="22">
        <v>0</v>
      </c>
      <c r="L234" s="3">
        <v>1</v>
      </c>
      <c r="M234" s="22">
        <v>1</v>
      </c>
      <c r="N234" s="3">
        <v>1</v>
      </c>
      <c r="O234" s="24">
        <v>1</v>
      </c>
      <c r="P234" s="5">
        <v>1</v>
      </c>
      <c r="Q234" s="24">
        <v>0</v>
      </c>
      <c r="R234" s="3">
        <v>0</v>
      </c>
      <c r="S234" s="24">
        <v>0</v>
      </c>
      <c r="T234" s="3">
        <v>0</v>
      </c>
      <c r="U234" s="24">
        <v>0</v>
      </c>
      <c r="V234" s="3">
        <v>0</v>
      </c>
      <c r="X234" s="22">
        <v>1</v>
      </c>
      <c r="Y234" s="24" t="str">
        <f t="shared" si="766"/>
        <v/>
      </c>
      <c r="Z234" s="17" t="str">
        <f t="shared" si="767"/>
        <v>""</v>
      </c>
      <c r="AA234" s="22">
        <v>0</v>
      </c>
      <c r="AB234" s="22">
        <f t="shared" si="768"/>
        <v>1</v>
      </c>
      <c r="AC234" s="24" t="str">
        <f t="shared" si="769"/>
        <v xml:space="preserve"> </v>
      </c>
      <c r="AD234" s="17" t="str">
        <f t="shared" si="813"/>
        <v>" "</v>
      </c>
      <c r="AE234" s="22">
        <f t="shared" si="770"/>
        <v>1</v>
      </c>
      <c r="AF234" s="24" t="str">
        <f t="shared" si="771"/>
        <v>S</v>
      </c>
      <c r="AG234" s="17" t="str">
        <f t="shared" si="814"/>
        <v>"S"</v>
      </c>
      <c r="AH234" s="22">
        <f t="shared" si="772"/>
        <v>2</v>
      </c>
      <c r="AI234" s="24" t="str">
        <f t="shared" si="773"/>
        <v/>
      </c>
      <c r="AJ234" s="17" t="str">
        <f t="shared" si="774"/>
        <v>""</v>
      </c>
      <c r="AK234" s="22">
        <f t="shared" si="775"/>
        <v>2</v>
      </c>
      <c r="AL234" s="24" t="str">
        <f t="shared" si="776"/>
        <v>3</v>
      </c>
      <c r="AM234" s="17" t="str">
        <f t="shared" si="815"/>
        <v>"3"</v>
      </c>
      <c r="AN234" s="22">
        <f t="shared" si="777"/>
        <v>3</v>
      </c>
      <c r="AO234" s="24">
        <f t="shared" si="778"/>
        <v>46</v>
      </c>
      <c r="AP234" s="17" t="str">
        <f t="shared" si="779"/>
        <v>"."</v>
      </c>
      <c r="AQ234" s="22">
        <f t="shared" si="780"/>
        <v>4</v>
      </c>
      <c r="AR234" s="24" t="str">
        <f t="shared" si="781"/>
        <v>1</v>
      </c>
      <c r="AS234" s="17" t="str">
        <f t="shared" si="782"/>
        <v>"1"</v>
      </c>
      <c r="AT234" s="22">
        <f t="shared" si="783"/>
        <v>5</v>
      </c>
      <c r="AU234" s="24">
        <f t="shared" si="784"/>
        <v>45</v>
      </c>
      <c r="AV234" s="17" t="str">
        <f t="shared" si="785"/>
        <v>"-"</v>
      </c>
      <c r="AW234" s="22">
        <f t="shared" si="786"/>
        <v>6</v>
      </c>
      <c r="AX234" s="24" t="str">
        <f t="shared" si="787"/>
        <v>1</v>
      </c>
      <c r="AY234" s="17" t="str">
        <f t="shared" si="788"/>
        <v>"1"</v>
      </c>
      <c r="AZ234" s="22">
        <f t="shared" si="789"/>
        <v>7</v>
      </c>
      <c r="BA234" s="24" t="str">
        <f t="shared" si="790"/>
        <v/>
      </c>
      <c r="BB234" s="17" t="str">
        <f t="shared" si="791"/>
        <v>""</v>
      </c>
      <c r="BC234" s="22">
        <f t="shared" si="792"/>
        <v>7</v>
      </c>
      <c r="BD234" s="24" t="str">
        <f t="shared" si="793"/>
        <v/>
      </c>
      <c r="BE234" s="17" t="str">
        <f t="shared" si="794"/>
        <v>""</v>
      </c>
      <c r="BF234" s="22">
        <f t="shared" si="795"/>
        <v>7</v>
      </c>
      <c r="BG234" s="24" t="str">
        <f t="shared" si="796"/>
        <v/>
      </c>
      <c r="BH234" s="17" t="str">
        <f t="shared" si="797"/>
        <v>""</v>
      </c>
      <c r="BI234" s="22">
        <f t="shared" si="798"/>
        <v>7</v>
      </c>
      <c r="BJ234" s="24" t="str">
        <f t="shared" si="799"/>
        <v/>
      </c>
      <c r="BK234" s="17" t="str">
        <f t="shared" si="800"/>
        <v>""</v>
      </c>
      <c r="BL234" s="22">
        <f t="shared" si="801"/>
        <v>7</v>
      </c>
      <c r="BM234" s="24" t="str">
        <f t="shared" si="802"/>
        <v/>
      </c>
      <c r="BN234" s="17" t="str">
        <f t="shared" si="803"/>
        <v>""</v>
      </c>
      <c r="BO234" s="22">
        <f t="shared" si="804"/>
        <v>7</v>
      </c>
      <c r="BP234" s="24" t="str">
        <f t="shared" si="805"/>
        <v/>
      </c>
      <c r="BQ234" s="17" t="str">
        <f t="shared" si="806"/>
        <v>""</v>
      </c>
      <c r="BR234" t="str">
        <f t="shared" si="807"/>
        <v>S3.1-1</v>
      </c>
      <c r="BS234" s="5" t="str">
        <f t="shared" si="808"/>
        <v>yes</v>
      </c>
      <c r="BT234" s="3"/>
      <c r="BU234" t="str">
        <f t="shared" si="809"/>
        <v>Sheets.Add(new SheetPdfSample("S3.1-1 - sheet title (227).pdf", "S3.1-1", "sheet title (227)", ST_TYPE03,"", " ", "S", "", "3", ".", "1", "-", "1", "", "", "", "", "", ""));</v>
      </c>
    </row>
    <row r="235" spans="2:73">
      <c r="B235" s="8">
        <f t="shared" si="810"/>
        <v>228</v>
      </c>
      <c r="C235" t="str">
        <f t="shared" si="811"/>
        <v>S3.1-2 - sheet title (228)</v>
      </c>
      <c r="D235" t="str">
        <f t="shared" si="812"/>
        <v>sheet title (228)</v>
      </c>
      <c r="E235" t="s">
        <v>502</v>
      </c>
      <c r="F235" s="27" t="str">
        <f>_xlfn.XLOOKUP(IF(AS235="""""",AR$2,IF(AY235="""""",AX$2,IF(BE235="""""",BD$2,IF(BK235="""""",BJ$2,IF(BQ235="""""",BP$2,6)))))+IF(Z235="""""",0,10), Sheet2!A$2:A$13, Sheet2!B$2:B$13)</f>
        <v>ST_TYPE03</v>
      </c>
      <c r="G235" s="8"/>
      <c r="H235" s="3">
        <v>0</v>
      </c>
      <c r="I235" s="3"/>
      <c r="J235" s="3">
        <v>1</v>
      </c>
      <c r="K235" s="22">
        <v>0</v>
      </c>
      <c r="L235" s="3">
        <v>1</v>
      </c>
      <c r="M235" s="22">
        <v>1</v>
      </c>
      <c r="N235" s="3">
        <v>1</v>
      </c>
      <c r="O235" s="24">
        <v>1</v>
      </c>
      <c r="P235" s="5">
        <v>1</v>
      </c>
      <c r="Q235" s="24">
        <v>0</v>
      </c>
      <c r="R235" s="3">
        <v>0</v>
      </c>
      <c r="S235" s="24">
        <v>0</v>
      </c>
      <c r="T235" s="3">
        <v>0</v>
      </c>
      <c r="U235" s="24">
        <v>0</v>
      </c>
      <c r="V235" s="3">
        <v>0</v>
      </c>
      <c r="X235" s="22">
        <v>1</v>
      </c>
      <c r="Y235" s="24" t="str">
        <f t="shared" si="766"/>
        <v/>
      </c>
      <c r="Z235" s="17" t="str">
        <f t="shared" si="767"/>
        <v>""</v>
      </c>
      <c r="AA235" s="22">
        <v>0</v>
      </c>
      <c r="AB235" s="22">
        <f t="shared" si="768"/>
        <v>1</v>
      </c>
      <c r="AC235" s="24" t="str">
        <f t="shared" si="769"/>
        <v xml:space="preserve"> </v>
      </c>
      <c r="AD235" s="17" t="str">
        <f t="shared" si="813"/>
        <v>" "</v>
      </c>
      <c r="AE235" s="22">
        <f t="shared" si="770"/>
        <v>1</v>
      </c>
      <c r="AF235" s="24" t="str">
        <f t="shared" si="771"/>
        <v>S</v>
      </c>
      <c r="AG235" s="17" t="str">
        <f t="shared" si="814"/>
        <v>"S"</v>
      </c>
      <c r="AH235" s="22">
        <f t="shared" si="772"/>
        <v>2</v>
      </c>
      <c r="AI235" s="24" t="str">
        <f t="shared" si="773"/>
        <v/>
      </c>
      <c r="AJ235" s="17" t="str">
        <f t="shared" si="774"/>
        <v>""</v>
      </c>
      <c r="AK235" s="22">
        <f t="shared" si="775"/>
        <v>2</v>
      </c>
      <c r="AL235" s="24" t="str">
        <f t="shared" si="776"/>
        <v>3</v>
      </c>
      <c r="AM235" s="17" t="str">
        <f t="shared" si="815"/>
        <v>"3"</v>
      </c>
      <c r="AN235" s="22">
        <f t="shared" si="777"/>
        <v>3</v>
      </c>
      <c r="AO235" s="24">
        <f t="shared" si="778"/>
        <v>46</v>
      </c>
      <c r="AP235" s="17" t="str">
        <f t="shared" si="779"/>
        <v>"."</v>
      </c>
      <c r="AQ235" s="22">
        <f t="shared" si="780"/>
        <v>4</v>
      </c>
      <c r="AR235" s="24" t="str">
        <f t="shared" si="781"/>
        <v>1</v>
      </c>
      <c r="AS235" s="17" t="str">
        <f t="shared" si="782"/>
        <v>"1"</v>
      </c>
      <c r="AT235" s="22">
        <f t="shared" si="783"/>
        <v>5</v>
      </c>
      <c r="AU235" s="24">
        <f t="shared" si="784"/>
        <v>45</v>
      </c>
      <c r="AV235" s="17" t="str">
        <f t="shared" si="785"/>
        <v>"-"</v>
      </c>
      <c r="AW235" s="22">
        <f t="shared" si="786"/>
        <v>6</v>
      </c>
      <c r="AX235" s="24" t="str">
        <f t="shared" si="787"/>
        <v>2</v>
      </c>
      <c r="AY235" s="17" t="str">
        <f t="shared" si="788"/>
        <v>"2"</v>
      </c>
      <c r="AZ235" s="22">
        <f t="shared" si="789"/>
        <v>7</v>
      </c>
      <c r="BA235" s="24" t="str">
        <f t="shared" si="790"/>
        <v/>
      </c>
      <c r="BB235" s="17" t="str">
        <f t="shared" si="791"/>
        <v>""</v>
      </c>
      <c r="BC235" s="22">
        <f t="shared" si="792"/>
        <v>7</v>
      </c>
      <c r="BD235" s="24" t="str">
        <f t="shared" si="793"/>
        <v/>
      </c>
      <c r="BE235" s="17" t="str">
        <f t="shared" si="794"/>
        <v>""</v>
      </c>
      <c r="BF235" s="22">
        <f t="shared" si="795"/>
        <v>7</v>
      </c>
      <c r="BG235" s="24" t="str">
        <f t="shared" si="796"/>
        <v/>
      </c>
      <c r="BH235" s="17" t="str">
        <f t="shared" si="797"/>
        <v>""</v>
      </c>
      <c r="BI235" s="22">
        <f t="shared" si="798"/>
        <v>7</v>
      </c>
      <c r="BJ235" s="24" t="str">
        <f t="shared" si="799"/>
        <v/>
      </c>
      <c r="BK235" s="17" t="str">
        <f t="shared" si="800"/>
        <v>""</v>
      </c>
      <c r="BL235" s="22">
        <f t="shared" si="801"/>
        <v>7</v>
      </c>
      <c r="BM235" s="24" t="str">
        <f t="shared" si="802"/>
        <v/>
      </c>
      <c r="BN235" s="17" t="str">
        <f t="shared" si="803"/>
        <v>""</v>
      </c>
      <c r="BO235" s="22">
        <f t="shared" si="804"/>
        <v>7</v>
      </c>
      <c r="BP235" s="24" t="str">
        <f t="shared" si="805"/>
        <v/>
      </c>
      <c r="BQ235" s="17" t="str">
        <f t="shared" si="806"/>
        <v>""</v>
      </c>
      <c r="BR235" t="str">
        <f t="shared" si="807"/>
        <v>S3.1-2</v>
      </c>
      <c r="BS235" s="5" t="str">
        <f t="shared" si="808"/>
        <v>yes</v>
      </c>
      <c r="BT235" s="3"/>
      <c r="BU235" t="str">
        <f t="shared" si="809"/>
        <v>Sheets.Add(new SheetPdfSample("S3.1-2 - sheet title (228).pdf", "S3.1-2", "sheet title (228)", ST_TYPE03,"", " ", "S", "", "3", ".", "1", "-", "2", "", "", "", "", "", ""));</v>
      </c>
    </row>
    <row r="236" spans="2:73">
      <c r="B236" s="8">
        <f t="shared" si="810"/>
        <v>229</v>
      </c>
      <c r="C236" t="str">
        <f t="shared" si="811"/>
        <v>S3.1-3 - sheet title (229)</v>
      </c>
      <c r="D236" t="str">
        <f t="shared" si="812"/>
        <v>sheet title (229)</v>
      </c>
      <c r="E236" t="s">
        <v>503</v>
      </c>
      <c r="F236" s="27" t="str">
        <f>_xlfn.XLOOKUP(IF(AS236="""""",AR$2,IF(AY236="""""",AX$2,IF(BE236="""""",BD$2,IF(BK236="""""",BJ$2,IF(BQ236="""""",BP$2,6)))))+IF(Z236="""""",0,10), Sheet2!A$2:A$13, Sheet2!B$2:B$13)</f>
        <v>ST_TYPE03</v>
      </c>
      <c r="G236" s="8"/>
      <c r="H236" s="3">
        <v>0</v>
      </c>
      <c r="I236" s="3"/>
      <c r="J236" s="3">
        <v>1</v>
      </c>
      <c r="K236" s="22">
        <v>0</v>
      </c>
      <c r="L236" s="3">
        <v>1</v>
      </c>
      <c r="M236" s="22">
        <v>1</v>
      </c>
      <c r="N236" s="3">
        <v>1</v>
      </c>
      <c r="O236" s="24">
        <v>1</v>
      </c>
      <c r="P236" s="5">
        <v>1</v>
      </c>
      <c r="Q236" s="24">
        <v>0</v>
      </c>
      <c r="R236" s="3">
        <v>0</v>
      </c>
      <c r="S236" s="24">
        <v>0</v>
      </c>
      <c r="T236" s="3">
        <v>0</v>
      </c>
      <c r="U236" s="24">
        <v>0</v>
      </c>
      <c r="V236" s="3">
        <v>0</v>
      </c>
      <c r="X236" s="22">
        <v>1</v>
      </c>
      <c r="Y236" s="24" t="str">
        <f t="shared" si="766"/>
        <v/>
      </c>
      <c r="Z236" s="17" t="str">
        <f t="shared" si="767"/>
        <v>""</v>
      </c>
      <c r="AA236" s="22">
        <v>0</v>
      </c>
      <c r="AB236" s="22">
        <f t="shared" si="768"/>
        <v>1</v>
      </c>
      <c r="AC236" s="24" t="str">
        <f t="shared" si="769"/>
        <v xml:space="preserve"> </v>
      </c>
      <c r="AD236" s="17" t="str">
        <f t="shared" si="813"/>
        <v>" "</v>
      </c>
      <c r="AE236" s="22">
        <f t="shared" si="770"/>
        <v>1</v>
      </c>
      <c r="AF236" s="24" t="str">
        <f t="shared" si="771"/>
        <v>S</v>
      </c>
      <c r="AG236" s="17" t="str">
        <f t="shared" si="814"/>
        <v>"S"</v>
      </c>
      <c r="AH236" s="22">
        <f t="shared" si="772"/>
        <v>2</v>
      </c>
      <c r="AI236" s="24" t="str">
        <f t="shared" si="773"/>
        <v/>
      </c>
      <c r="AJ236" s="17" t="str">
        <f t="shared" si="774"/>
        <v>""</v>
      </c>
      <c r="AK236" s="22">
        <f t="shared" si="775"/>
        <v>2</v>
      </c>
      <c r="AL236" s="24" t="str">
        <f t="shared" si="776"/>
        <v>3</v>
      </c>
      <c r="AM236" s="17" t="str">
        <f t="shared" si="815"/>
        <v>"3"</v>
      </c>
      <c r="AN236" s="22">
        <f t="shared" si="777"/>
        <v>3</v>
      </c>
      <c r="AO236" s="24">
        <f t="shared" si="778"/>
        <v>46</v>
      </c>
      <c r="AP236" s="17" t="str">
        <f t="shared" si="779"/>
        <v>"."</v>
      </c>
      <c r="AQ236" s="22">
        <f t="shared" si="780"/>
        <v>4</v>
      </c>
      <c r="AR236" s="24" t="str">
        <f t="shared" si="781"/>
        <v>1</v>
      </c>
      <c r="AS236" s="17" t="str">
        <f t="shared" si="782"/>
        <v>"1"</v>
      </c>
      <c r="AT236" s="22">
        <f t="shared" si="783"/>
        <v>5</v>
      </c>
      <c r="AU236" s="24">
        <f t="shared" si="784"/>
        <v>45</v>
      </c>
      <c r="AV236" s="17" t="str">
        <f t="shared" si="785"/>
        <v>"-"</v>
      </c>
      <c r="AW236" s="22">
        <f t="shared" si="786"/>
        <v>6</v>
      </c>
      <c r="AX236" s="24" t="str">
        <f t="shared" si="787"/>
        <v>3</v>
      </c>
      <c r="AY236" s="17" t="str">
        <f t="shared" si="788"/>
        <v>"3"</v>
      </c>
      <c r="AZ236" s="22">
        <f t="shared" si="789"/>
        <v>7</v>
      </c>
      <c r="BA236" s="24" t="str">
        <f t="shared" si="790"/>
        <v/>
      </c>
      <c r="BB236" s="17" t="str">
        <f t="shared" si="791"/>
        <v>""</v>
      </c>
      <c r="BC236" s="22">
        <f t="shared" si="792"/>
        <v>7</v>
      </c>
      <c r="BD236" s="24" t="str">
        <f t="shared" si="793"/>
        <v/>
      </c>
      <c r="BE236" s="17" t="str">
        <f t="shared" si="794"/>
        <v>""</v>
      </c>
      <c r="BF236" s="22">
        <f t="shared" si="795"/>
        <v>7</v>
      </c>
      <c r="BG236" s="24" t="str">
        <f t="shared" si="796"/>
        <v/>
      </c>
      <c r="BH236" s="17" t="str">
        <f t="shared" si="797"/>
        <v>""</v>
      </c>
      <c r="BI236" s="22">
        <f t="shared" si="798"/>
        <v>7</v>
      </c>
      <c r="BJ236" s="24" t="str">
        <f t="shared" si="799"/>
        <v/>
      </c>
      <c r="BK236" s="17" t="str">
        <f t="shared" si="800"/>
        <v>""</v>
      </c>
      <c r="BL236" s="22">
        <f t="shared" si="801"/>
        <v>7</v>
      </c>
      <c r="BM236" s="24" t="str">
        <f t="shared" si="802"/>
        <v/>
      </c>
      <c r="BN236" s="17" t="str">
        <f t="shared" si="803"/>
        <v>""</v>
      </c>
      <c r="BO236" s="22">
        <f t="shared" si="804"/>
        <v>7</v>
      </c>
      <c r="BP236" s="24" t="str">
        <f t="shared" si="805"/>
        <v/>
      </c>
      <c r="BQ236" s="17" t="str">
        <f t="shared" si="806"/>
        <v>""</v>
      </c>
      <c r="BR236" t="str">
        <f t="shared" si="807"/>
        <v>S3.1-3</v>
      </c>
      <c r="BS236" s="5" t="str">
        <f t="shared" si="808"/>
        <v>yes</v>
      </c>
      <c r="BT236" s="3"/>
      <c r="BU236" t="str">
        <f t="shared" si="809"/>
        <v>Sheets.Add(new SheetPdfSample("S3.1-3 - sheet title (229).pdf", "S3.1-3", "sheet title (229)", ST_TYPE03,"", " ", "S", "", "3", ".", "1", "-", "3", "", "", "", "", "", ""));</v>
      </c>
    </row>
    <row r="237" spans="2:73">
      <c r="B237" s="8">
        <f t="shared" si="810"/>
        <v>230</v>
      </c>
      <c r="C237" t="str">
        <f t="shared" si="811"/>
        <v>S3.2-1 - sheet title (230)</v>
      </c>
      <c r="D237" t="str">
        <f t="shared" si="812"/>
        <v>sheet title (230)</v>
      </c>
      <c r="E237" t="s">
        <v>504</v>
      </c>
      <c r="F237" s="27" t="str">
        <f>_xlfn.XLOOKUP(IF(AS237="""""",AR$2,IF(AY237="""""",AX$2,IF(BE237="""""",BD$2,IF(BK237="""""",BJ$2,IF(BQ237="""""",BP$2,6)))))+IF(Z237="""""",0,10), Sheet2!A$2:A$13, Sheet2!B$2:B$13)</f>
        <v>ST_TYPE03</v>
      </c>
      <c r="G237" s="8"/>
      <c r="H237" s="3">
        <v>0</v>
      </c>
      <c r="I237" s="3"/>
      <c r="J237" s="3">
        <v>1</v>
      </c>
      <c r="K237" s="22">
        <v>0</v>
      </c>
      <c r="L237" s="3">
        <v>1</v>
      </c>
      <c r="M237" s="22">
        <v>1</v>
      </c>
      <c r="N237" s="3">
        <v>1</v>
      </c>
      <c r="O237" s="24">
        <v>1</v>
      </c>
      <c r="P237" s="5">
        <v>1</v>
      </c>
      <c r="Q237" s="24">
        <v>0</v>
      </c>
      <c r="R237" s="3">
        <v>0</v>
      </c>
      <c r="S237" s="24">
        <v>0</v>
      </c>
      <c r="T237" s="3">
        <v>0</v>
      </c>
      <c r="U237" s="24">
        <v>0</v>
      </c>
      <c r="V237" s="3">
        <v>0</v>
      </c>
      <c r="X237" s="22">
        <v>1</v>
      </c>
      <c r="Y237" s="24" t="str">
        <f t="shared" si="766"/>
        <v/>
      </c>
      <c r="Z237" s="17" t="str">
        <f t="shared" si="767"/>
        <v>""</v>
      </c>
      <c r="AA237" s="22">
        <v>0</v>
      </c>
      <c r="AB237" s="22">
        <f t="shared" si="768"/>
        <v>1</v>
      </c>
      <c r="AC237" s="24" t="str">
        <f t="shared" si="769"/>
        <v xml:space="preserve"> </v>
      </c>
      <c r="AD237" s="17" t="str">
        <f t="shared" si="813"/>
        <v>" "</v>
      </c>
      <c r="AE237" s="22">
        <f t="shared" si="770"/>
        <v>1</v>
      </c>
      <c r="AF237" s="24" t="str">
        <f t="shared" si="771"/>
        <v>S</v>
      </c>
      <c r="AG237" s="17" t="str">
        <f t="shared" si="814"/>
        <v>"S"</v>
      </c>
      <c r="AH237" s="22">
        <f t="shared" si="772"/>
        <v>2</v>
      </c>
      <c r="AI237" s="24" t="str">
        <f t="shared" si="773"/>
        <v/>
      </c>
      <c r="AJ237" s="17" t="str">
        <f t="shared" si="774"/>
        <v>""</v>
      </c>
      <c r="AK237" s="22">
        <f t="shared" si="775"/>
        <v>2</v>
      </c>
      <c r="AL237" s="24" t="str">
        <f t="shared" si="776"/>
        <v>3</v>
      </c>
      <c r="AM237" s="17" t="str">
        <f t="shared" si="815"/>
        <v>"3"</v>
      </c>
      <c r="AN237" s="22">
        <f t="shared" si="777"/>
        <v>3</v>
      </c>
      <c r="AO237" s="24">
        <f t="shared" si="778"/>
        <v>46</v>
      </c>
      <c r="AP237" s="17" t="str">
        <f t="shared" si="779"/>
        <v>"."</v>
      </c>
      <c r="AQ237" s="22">
        <f t="shared" si="780"/>
        <v>4</v>
      </c>
      <c r="AR237" s="24" t="str">
        <f t="shared" si="781"/>
        <v>2</v>
      </c>
      <c r="AS237" s="17" t="str">
        <f t="shared" si="782"/>
        <v>"2"</v>
      </c>
      <c r="AT237" s="22">
        <f t="shared" si="783"/>
        <v>5</v>
      </c>
      <c r="AU237" s="24">
        <f t="shared" si="784"/>
        <v>45</v>
      </c>
      <c r="AV237" s="17" t="str">
        <f t="shared" si="785"/>
        <v>"-"</v>
      </c>
      <c r="AW237" s="22">
        <f t="shared" si="786"/>
        <v>6</v>
      </c>
      <c r="AX237" s="24" t="str">
        <f t="shared" si="787"/>
        <v>1</v>
      </c>
      <c r="AY237" s="17" t="str">
        <f t="shared" si="788"/>
        <v>"1"</v>
      </c>
      <c r="AZ237" s="22">
        <f t="shared" si="789"/>
        <v>7</v>
      </c>
      <c r="BA237" s="24" t="str">
        <f t="shared" si="790"/>
        <v/>
      </c>
      <c r="BB237" s="17" t="str">
        <f t="shared" si="791"/>
        <v>""</v>
      </c>
      <c r="BC237" s="22">
        <f t="shared" si="792"/>
        <v>7</v>
      </c>
      <c r="BD237" s="24" t="str">
        <f t="shared" si="793"/>
        <v/>
      </c>
      <c r="BE237" s="17" t="str">
        <f t="shared" si="794"/>
        <v>""</v>
      </c>
      <c r="BF237" s="22">
        <f t="shared" si="795"/>
        <v>7</v>
      </c>
      <c r="BG237" s="24" t="str">
        <f t="shared" si="796"/>
        <v/>
      </c>
      <c r="BH237" s="17" t="str">
        <f t="shared" si="797"/>
        <v>""</v>
      </c>
      <c r="BI237" s="22">
        <f t="shared" si="798"/>
        <v>7</v>
      </c>
      <c r="BJ237" s="24" t="str">
        <f t="shared" si="799"/>
        <v/>
      </c>
      <c r="BK237" s="17" t="str">
        <f t="shared" si="800"/>
        <v>""</v>
      </c>
      <c r="BL237" s="22">
        <f t="shared" si="801"/>
        <v>7</v>
      </c>
      <c r="BM237" s="24" t="str">
        <f t="shared" si="802"/>
        <v/>
      </c>
      <c r="BN237" s="17" t="str">
        <f t="shared" si="803"/>
        <v>""</v>
      </c>
      <c r="BO237" s="22">
        <f t="shared" si="804"/>
        <v>7</v>
      </c>
      <c r="BP237" s="24" t="str">
        <f t="shared" si="805"/>
        <v/>
      </c>
      <c r="BQ237" s="17" t="str">
        <f t="shared" si="806"/>
        <v>""</v>
      </c>
      <c r="BR237" t="str">
        <f t="shared" si="807"/>
        <v>S3.2-1</v>
      </c>
      <c r="BS237" s="5" t="str">
        <f t="shared" si="808"/>
        <v>yes</v>
      </c>
      <c r="BT237" s="3"/>
      <c r="BU237" t="str">
        <f t="shared" si="809"/>
        <v>Sheets.Add(new SheetPdfSample("S3.2-1 - sheet title (230).pdf", "S3.2-1", "sheet title (230)", ST_TYPE03,"", " ", "S", "", "3", ".", "2", "-", "1", "", "", "", "", "", ""));</v>
      </c>
    </row>
    <row r="238" spans="2:73">
      <c r="B238" s="8">
        <f t="shared" si="810"/>
        <v>231</v>
      </c>
      <c r="C238" t="str">
        <f t="shared" si="811"/>
        <v>S3.3-1 - sheet title (231)</v>
      </c>
      <c r="D238" t="str">
        <f t="shared" si="812"/>
        <v>sheet title (231)</v>
      </c>
      <c r="E238" t="s">
        <v>505</v>
      </c>
      <c r="F238" s="27" t="str">
        <f>_xlfn.XLOOKUP(IF(AS238="""""",AR$2,IF(AY238="""""",AX$2,IF(BE238="""""",BD$2,IF(BK238="""""",BJ$2,IF(BQ238="""""",BP$2,6)))))+IF(Z238="""""",0,10), Sheet2!A$2:A$13, Sheet2!B$2:B$13)</f>
        <v>ST_TYPE03</v>
      </c>
      <c r="G238" s="8"/>
      <c r="H238" s="3">
        <v>0</v>
      </c>
      <c r="I238" s="3"/>
      <c r="J238" s="3">
        <v>1</v>
      </c>
      <c r="K238" s="22">
        <v>0</v>
      </c>
      <c r="L238" s="3">
        <v>1</v>
      </c>
      <c r="M238" s="22">
        <v>1</v>
      </c>
      <c r="N238" s="3">
        <v>1</v>
      </c>
      <c r="O238" s="24">
        <v>1</v>
      </c>
      <c r="P238" s="5">
        <v>1</v>
      </c>
      <c r="Q238" s="24">
        <v>0</v>
      </c>
      <c r="R238" s="3">
        <v>0</v>
      </c>
      <c r="S238" s="24">
        <v>0</v>
      </c>
      <c r="T238" s="3">
        <v>0</v>
      </c>
      <c r="U238" s="24">
        <v>0</v>
      </c>
      <c r="V238" s="3">
        <v>0</v>
      </c>
      <c r="X238" s="22">
        <v>1</v>
      </c>
      <c r="Y238" s="24" t="str">
        <f t="shared" si="766"/>
        <v/>
      </c>
      <c r="Z238" s="17" t="str">
        <f t="shared" si="767"/>
        <v>""</v>
      </c>
      <c r="AA238" s="22">
        <v>0</v>
      </c>
      <c r="AB238" s="22">
        <f t="shared" si="768"/>
        <v>1</v>
      </c>
      <c r="AC238" s="24" t="str">
        <f t="shared" si="769"/>
        <v xml:space="preserve"> </v>
      </c>
      <c r="AD238" s="17" t="str">
        <f t="shared" si="813"/>
        <v>" "</v>
      </c>
      <c r="AE238" s="22">
        <f t="shared" si="770"/>
        <v>1</v>
      </c>
      <c r="AF238" s="24" t="str">
        <f t="shared" si="771"/>
        <v>S</v>
      </c>
      <c r="AG238" s="17" t="str">
        <f t="shared" si="814"/>
        <v>"S"</v>
      </c>
      <c r="AH238" s="22">
        <f t="shared" si="772"/>
        <v>2</v>
      </c>
      <c r="AI238" s="24" t="str">
        <f t="shared" si="773"/>
        <v/>
      </c>
      <c r="AJ238" s="17" t="str">
        <f t="shared" si="774"/>
        <v>""</v>
      </c>
      <c r="AK238" s="22">
        <f t="shared" si="775"/>
        <v>2</v>
      </c>
      <c r="AL238" s="24" t="str">
        <f t="shared" si="776"/>
        <v>3</v>
      </c>
      <c r="AM238" s="17" t="str">
        <f t="shared" si="815"/>
        <v>"3"</v>
      </c>
      <c r="AN238" s="22">
        <f t="shared" si="777"/>
        <v>3</v>
      </c>
      <c r="AO238" s="24">
        <f t="shared" si="778"/>
        <v>46</v>
      </c>
      <c r="AP238" s="17" t="str">
        <f t="shared" si="779"/>
        <v>"."</v>
      </c>
      <c r="AQ238" s="22">
        <f t="shared" si="780"/>
        <v>4</v>
      </c>
      <c r="AR238" s="24" t="str">
        <f t="shared" si="781"/>
        <v>3</v>
      </c>
      <c r="AS238" s="17" t="str">
        <f t="shared" si="782"/>
        <v>"3"</v>
      </c>
      <c r="AT238" s="22">
        <f t="shared" si="783"/>
        <v>5</v>
      </c>
      <c r="AU238" s="24">
        <f t="shared" si="784"/>
        <v>45</v>
      </c>
      <c r="AV238" s="17" t="str">
        <f t="shared" si="785"/>
        <v>"-"</v>
      </c>
      <c r="AW238" s="22">
        <f t="shared" si="786"/>
        <v>6</v>
      </c>
      <c r="AX238" s="24" t="str">
        <f t="shared" si="787"/>
        <v>1</v>
      </c>
      <c r="AY238" s="17" t="str">
        <f t="shared" si="788"/>
        <v>"1"</v>
      </c>
      <c r="AZ238" s="22">
        <f t="shared" si="789"/>
        <v>7</v>
      </c>
      <c r="BA238" s="24" t="str">
        <f t="shared" si="790"/>
        <v/>
      </c>
      <c r="BB238" s="17" t="str">
        <f t="shared" si="791"/>
        <v>""</v>
      </c>
      <c r="BC238" s="22">
        <f t="shared" si="792"/>
        <v>7</v>
      </c>
      <c r="BD238" s="24" t="str">
        <f t="shared" si="793"/>
        <v/>
      </c>
      <c r="BE238" s="17" t="str">
        <f t="shared" si="794"/>
        <v>""</v>
      </c>
      <c r="BF238" s="22">
        <f t="shared" si="795"/>
        <v>7</v>
      </c>
      <c r="BG238" s="24" t="str">
        <f t="shared" si="796"/>
        <v/>
      </c>
      <c r="BH238" s="17" t="str">
        <f t="shared" si="797"/>
        <v>""</v>
      </c>
      <c r="BI238" s="22">
        <f t="shared" si="798"/>
        <v>7</v>
      </c>
      <c r="BJ238" s="24" t="str">
        <f t="shared" si="799"/>
        <v/>
      </c>
      <c r="BK238" s="17" t="str">
        <f t="shared" si="800"/>
        <v>""</v>
      </c>
      <c r="BL238" s="22">
        <f t="shared" si="801"/>
        <v>7</v>
      </c>
      <c r="BM238" s="24" t="str">
        <f t="shared" si="802"/>
        <v/>
      </c>
      <c r="BN238" s="17" t="str">
        <f t="shared" si="803"/>
        <v>""</v>
      </c>
      <c r="BO238" s="22">
        <f t="shared" si="804"/>
        <v>7</v>
      </c>
      <c r="BP238" s="24" t="str">
        <f t="shared" si="805"/>
        <v/>
      </c>
      <c r="BQ238" s="17" t="str">
        <f t="shared" si="806"/>
        <v>""</v>
      </c>
      <c r="BR238" t="str">
        <f t="shared" si="807"/>
        <v>S3.3-1</v>
      </c>
      <c r="BS238" s="5" t="str">
        <f t="shared" si="808"/>
        <v>yes</v>
      </c>
      <c r="BT238" s="3"/>
      <c r="BU238" t="str">
        <f t="shared" si="809"/>
        <v>Sheets.Add(new SheetPdfSample("S3.3-1 - sheet title (231).pdf", "S3.3-1", "sheet title (231)", ST_TYPE03,"", " ", "S", "", "3", ".", "3", "-", "1", "", "", "", "", "", ""));</v>
      </c>
    </row>
    <row r="239" spans="2:73">
      <c r="B239" s="8">
        <f t="shared" si="810"/>
        <v>232</v>
      </c>
      <c r="C239" t="str">
        <f t="shared" si="811"/>
        <v>S4.1-1 - sheet title (232)</v>
      </c>
      <c r="D239" t="str">
        <f t="shared" si="812"/>
        <v>sheet title (232)</v>
      </c>
      <c r="E239" t="s">
        <v>506</v>
      </c>
      <c r="F239" s="27" t="str">
        <f>_xlfn.XLOOKUP(IF(AS239="""""",AR$2,IF(AY239="""""",AX$2,IF(BE239="""""",BD$2,IF(BK239="""""",BJ$2,IF(BQ239="""""",BP$2,6)))))+IF(Z239="""""",0,10), Sheet2!A$2:A$13, Sheet2!B$2:B$13)</f>
        <v>ST_TYPE03</v>
      </c>
      <c r="G239" s="8"/>
      <c r="H239" s="3">
        <v>0</v>
      </c>
      <c r="I239" s="3"/>
      <c r="J239" s="3">
        <v>1</v>
      </c>
      <c r="K239" s="22">
        <v>0</v>
      </c>
      <c r="L239" s="3">
        <v>1</v>
      </c>
      <c r="M239" s="22">
        <v>1</v>
      </c>
      <c r="N239" s="3">
        <v>1</v>
      </c>
      <c r="O239" s="24">
        <v>1</v>
      </c>
      <c r="P239" s="5">
        <v>1</v>
      </c>
      <c r="Q239" s="24">
        <v>0</v>
      </c>
      <c r="R239" s="3">
        <v>0</v>
      </c>
      <c r="S239" s="24">
        <v>0</v>
      </c>
      <c r="T239" s="3">
        <v>0</v>
      </c>
      <c r="U239" s="24">
        <v>0</v>
      </c>
      <c r="V239" s="3">
        <v>0</v>
      </c>
      <c r="X239" s="22">
        <v>1</v>
      </c>
      <c r="Y239" s="24" t="str">
        <f t="shared" si="766"/>
        <v/>
      </c>
      <c r="Z239" s="17" t="str">
        <f t="shared" si="767"/>
        <v>""</v>
      </c>
      <c r="AA239" s="22">
        <v>0</v>
      </c>
      <c r="AB239" s="22">
        <f t="shared" si="768"/>
        <v>1</v>
      </c>
      <c r="AC239" s="24" t="str">
        <f t="shared" si="769"/>
        <v xml:space="preserve"> </v>
      </c>
      <c r="AD239" s="17" t="str">
        <f t="shared" si="813"/>
        <v>" "</v>
      </c>
      <c r="AE239" s="22">
        <f t="shared" si="770"/>
        <v>1</v>
      </c>
      <c r="AF239" s="24" t="str">
        <f t="shared" si="771"/>
        <v>S</v>
      </c>
      <c r="AG239" s="17" t="str">
        <f t="shared" si="814"/>
        <v>"S"</v>
      </c>
      <c r="AH239" s="22">
        <f t="shared" si="772"/>
        <v>2</v>
      </c>
      <c r="AI239" s="24" t="str">
        <f t="shared" si="773"/>
        <v/>
      </c>
      <c r="AJ239" s="17" t="str">
        <f t="shared" si="774"/>
        <v>""</v>
      </c>
      <c r="AK239" s="22">
        <f t="shared" si="775"/>
        <v>2</v>
      </c>
      <c r="AL239" s="24" t="str">
        <f t="shared" si="776"/>
        <v>4</v>
      </c>
      <c r="AM239" s="17" t="str">
        <f t="shared" si="815"/>
        <v>"4"</v>
      </c>
      <c r="AN239" s="22">
        <f t="shared" si="777"/>
        <v>3</v>
      </c>
      <c r="AO239" s="24">
        <f t="shared" si="778"/>
        <v>46</v>
      </c>
      <c r="AP239" s="17" t="str">
        <f t="shared" si="779"/>
        <v>"."</v>
      </c>
      <c r="AQ239" s="22">
        <f t="shared" si="780"/>
        <v>4</v>
      </c>
      <c r="AR239" s="24" t="str">
        <f t="shared" si="781"/>
        <v>1</v>
      </c>
      <c r="AS239" s="17" t="str">
        <f t="shared" si="782"/>
        <v>"1"</v>
      </c>
      <c r="AT239" s="22">
        <f t="shared" si="783"/>
        <v>5</v>
      </c>
      <c r="AU239" s="24">
        <f t="shared" si="784"/>
        <v>45</v>
      </c>
      <c r="AV239" s="17" t="str">
        <f t="shared" si="785"/>
        <v>"-"</v>
      </c>
      <c r="AW239" s="22">
        <f t="shared" si="786"/>
        <v>6</v>
      </c>
      <c r="AX239" s="24" t="str">
        <f t="shared" si="787"/>
        <v>1</v>
      </c>
      <c r="AY239" s="17" t="str">
        <f t="shared" si="788"/>
        <v>"1"</v>
      </c>
      <c r="AZ239" s="22">
        <f t="shared" si="789"/>
        <v>7</v>
      </c>
      <c r="BA239" s="24" t="str">
        <f t="shared" si="790"/>
        <v/>
      </c>
      <c r="BB239" s="17" t="str">
        <f t="shared" si="791"/>
        <v>""</v>
      </c>
      <c r="BC239" s="22">
        <f t="shared" si="792"/>
        <v>7</v>
      </c>
      <c r="BD239" s="24" t="str">
        <f t="shared" si="793"/>
        <v/>
      </c>
      <c r="BE239" s="17" t="str">
        <f t="shared" si="794"/>
        <v>""</v>
      </c>
      <c r="BF239" s="22">
        <f t="shared" si="795"/>
        <v>7</v>
      </c>
      <c r="BG239" s="24" t="str">
        <f t="shared" si="796"/>
        <v/>
      </c>
      <c r="BH239" s="17" t="str">
        <f t="shared" si="797"/>
        <v>""</v>
      </c>
      <c r="BI239" s="22">
        <f t="shared" si="798"/>
        <v>7</v>
      </c>
      <c r="BJ239" s="24" t="str">
        <f t="shared" si="799"/>
        <v/>
      </c>
      <c r="BK239" s="17" t="str">
        <f t="shared" si="800"/>
        <v>""</v>
      </c>
      <c r="BL239" s="22">
        <f t="shared" si="801"/>
        <v>7</v>
      </c>
      <c r="BM239" s="24" t="str">
        <f t="shared" si="802"/>
        <v/>
      </c>
      <c r="BN239" s="17" t="str">
        <f t="shared" si="803"/>
        <v>""</v>
      </c>
      <c r="BO239" s="22">
        <f t="shared" si="804"/>
        <v>7</v>
      </c>
      <c r="BP239" s="24" t="str">
        <f t="shared" si="805"/>
        <v/>
      </c>
      <c r="BQ239" s="17" t="str">
        <f t="shared" si="806"/>
        <v>""</v>
      </c>
      <c r="BR239" t="str">
        <f t="shared" si="807"/>
        <v>S4.1-1</v>
      </c>
      <c r="BS239" s="5" t="str">
        <f t="shared" si="808"/>
        <v>yes</v>
      </c>
      <c r="BT239" s="3"/>
      <c r="BU239" t="str">
        <f t="shared" si="809"/>
        <v>Sheets.Add(new SheetPdfSample("S4.1-1 - sheet title (232).pdf", "S4.1-1", "sheet title (232)", ST_TYPE03,"", " ", "S", "", "4", ".", "1", "-", "1", "", "", "", "", "", ""));</v>
      </c>
    </row>
    <row r="240" spans="2:73">
      <c r="B240" s="8">
        <f t="shared" si="810"/>
        <v>233</v>
      </c>
      <c r="C240" t="str">
        <f t="shared" si="811"/>
        <v>S4.1-2 - sheet title (233)</v>
      </c>
      <c r="D240" t="str">
        <f t="shared" si="812"/>
        <v>sheet title (233)</v>
      </c>
      <c r="E240" t="s">
        <v>507</v>
      </c>
      <c r="F240" s="27" t="str">
        <f>_xlfn.XLOOKUP(IF(AS240="""""",AR$2,IF(AY240="""""",AX$2,IF(BE240="""""",BD$2,IF(BK240="""""",BJ$2,IF(BQ240="""""",BP$2,6)))))+IF(Z240="""""",0,10), Sheet2!A$2:A$13, Sheet2!B$2:B$13)</f>
        <v>ST_TYPE03</v>
      </c>
      <c r="G240" s="8"/>
      <c r="H240" s="3">
        <v>0</v>
      </c>
      <c r="I240" s="3"/>
      <c r="J240" s="3">
        <v>1</v>
      </c>
      <c r="K240" s="22">
        <v>0</v>
      </c>
      <c r="L240" s="3">
        <v>1</v>
      </c>
      <c r="M240" s="22">
        <v>1</v>
      </c>
      <c r="N240" s="3">
        <v>1</v>
      </c>
      <c r="O240" s="24">
        <v>1</v>
      </c>
      <c r="P240" s="5">
        <v>1</v>
      </c>
      <c r="Q240" s="24">
        <v>0</v>
      </c>
      <c r="R240" s="3">
        <v>0</v>
      </c>
      <c r="S240" s="24">
        <v>0</v>
      </c>
      <c r="T240" s="3">
        <v>0</v>
      </c>
      <c r="U240" s="24">
        <v>0</v>
      </c>
      <c r="V240" s="3">
        <v>0</v>
      </c>
      <c r="X240" s="22">
        <v>1</v>
      </c>
      <c r="Y240" s="24" t="str">
        <f t="shared" si="766"/>
        <v/>
      </c>
      <c r="Z240" s="17" t="str">
        <f t="shared" si="767"/>
        <v>""</v>
      </c>
      <c r="AA240" s="22">
        <v>0</v>
      </c>
      <c r="AB240" s="22">
        <f t="shared" si="768"/>
        <v>1</v>
      </c>
      <c r="AC240" s="24" t="str">
        <f t="shared" si="769"/>
        <v xml:space="preserve"> </v>
      </c>
      <c r="AD240" s="17" t="str">
        <f t="shared" si="813"/>
        <v>" "</v>
      </c>
      <c r="AE240" s="22">
        <f t="shared" si="770"/>
        <v>1</v>
      </c>
      <c r="AF240" s="24" t="str">
        <f t="shared" si="771"/>
        <v>S</v>
      </c>
      <c r="AG240" s="17" t="str">
        <f t="shared" si="814"/>
        <v>"S"</v>
      </c>
      <c r="AH240" s="22">
        <f t="shared" si="772"/>
        <v>2</v>
      </c>
      <c r="AI240" s="24" t="str">
        <f t="shared" si="773"/>
        <v/>
      </c>
      <c r="AJ240" s="17" t="str">
        <f t="shared" si="774"/>
        <v>""</v>
      </c>
      <c r="AK240" s="22">
        <f t="shared" si="775"/>
        <v>2</v>
      </c>
      <c r="AL240" s="24" t="str">
        <f t="shared" si="776"/>
        <v>4</v>
      </c>
      <c r="AM240" s="17" t="str">
        <f t="shared" si="815"/>
        <v>"4"</v>
      </c>
      <c r="AN240" s="22">
        <f t="shared" si="777"/>
        <v>3</v>
      </c>
      <c r="AO240" s="24">
        <f t="shared" si="778"/>
        <v>46</v>
      </c>
      <c r="AP240" s="17" t="str">
        <f t="shared" si="779"/>
        <v>"."</v>
      </c>
      <c r="AQ240" s="22">
        <f t="shared" si="780"/>
        <v>4</v>
      </c>
      <c r="AR240" s="24" t="str">
        <f t="shared" si="781"/>
        <v>1</v>
      </c>
      <c r="AS240" s="17" t="str">
        <f t="shared" si="782"/>
        <v>"1"</v>
      </c>
      <c r="AT240" s="22">
        <f t="shared" si="783"/>
        <v>5</v>
      </c>
      <c r="AU240" s="24">
        <f t="shared" si="784"/>
        <v>45</v>
      </c>
      <c r="AV240" s="17" t="str">
        <f t="shared" si="785"/>
        <v>"-"</v>
      </c>
      <c r="AW240" s="22">
        <f t="shared" si="786"/>
        <v>6</v>
      </c>
      <c r="AX240" s="24" t="str">
        <f t="shared" si="787"/>
        <v>2</v>
      </c>
      <c r="AY240" s="17" t="str">
        <f t="shared" si="788"/>
        <v>"2"</v>
      </c>
      <c r="AZ240" s="22">
        <f t="shared" si="789"/>
        <v>7</v>
      </c>
      <c r="BA240" s="24" t="str">
        <f t="shared" si="790"/>
        <v/>
      </c>
      <c r="BB240" s="17" t="str">
        <f t="shared" si="791"/>
        <v>""</v>
      </c>
      <c r="BC240" s="22">
        <f t="shared" si="792"/>
        <v>7</v>
      </c>
      <c r="BD240" s="24" t="str">
        <f t="shared" si="793"/>
        <v/>
      </c>
      <c r="BE240" s="17" t="str">
        <f t="shared" si="794"/>
        <v>""</v>
      </c>
      <c r="BF240" s="22">
        <f t="shared" si="795"/>
        <v>7</v>
      </c>
      <c r="BG240" s="24" t="str">
        <f t="shared" si="796"/>
        <v/>
      </c>
      <c r="BH240" s="17" t="str">
        <f t="shared" si="797"/>
        <v>""</v>
      </c>
      <c r="BI240" s="22">
        <f t="shared" si="798"/>
        <v>7</v>
      </c>
      <c r="BJ240" s="24" t="str">
        <f t="shared" si="799"/>
        <v/>
      </c>
      <c r="BK240" s="17" t="str">
        <f t="shared" si="800"/>
        <v>""</v>
      </c>
      <c r="BL240" s="22">
        <f t="shared" si="801"/>
        <v>7</v>
      </c>
      <c r="BM240" s="24" t="str">
        <f t="shared" si="802"/>
        <v/>
      </c>
      <c r="BN240" s="17" t="str">
        <f t="shared" si="803"/>
        <v>""</v>
      </c>
      <c r="BO240" s="22">
        <f t="shared" si="804"/>
        <v>7</v>
      </c>
      <c r="BP240" s="24" t="str">
        <f t="shared" si="805"/>
        <v/>
      </c>
      <c r="BQ240" s="17" t="str">
        <f t="shared" si="806"/>
        <v>""</v>
      </c>
      <c r="BR240" t="str">
        <f t="shared" si="807"/>
        <v>S4.1-2</v>
      </c>
      <c r="BS240" s="5" t="str">
        <f t="shared" si="808"/>
        <v>yes</v>
      </c>
      <c r="BT240" s="3"/>
      <c r="BU240" t="str">
        <f t="shared" si="809"/>
        <v>Sheets.Add(new SheetPdfSample("S4.1-2 - sheet title (233).pdf", "S4.1-2", "sheet title (233)", ST_TYPE03,"", " ", "S", "", "4", ".", "1", "-", "2", "", "", "", "", "", ""));</v>
      </c>
    </row>
    <row r="241" spans="2:73">
      <c r="B241" s="8">
        <f t="shared" si="810"/>
        <v>234</v>
      </c>
      <c r="C241" t="str">
        <f t="shared" si="811"/>
        <v>S4.1-3 - sheet title (234)</v>
      </c>
      <c r="D241" t="str">
        <f t="shared" si="812"/>
        <v>sheet title (234)</v>
      </c>
      <c r="E241" t="s">
        <v>508</v>
      </c>
      <c r="F241" s="27" t="str">
        <f>_xlfn.XLOOKUP(IF(AS241="""""",AR$2,IF(AY241="""""",AX$2,IF(BE241="""""",BD$2,IF(BK241="""""",BJ$2,IF(BQ241="""""",BP$2,6)))))+IF(Z241="""""",0,10), Sheet2!A$2:A$13, Sheet2!B$2:B$13)</f>
        <v>ST_TYPE03</v>
      </c>
      <c r="G241" s="8"/>
      <c r="H241" s="3">
        <v>0</v>
      </c>
      <c r="I241" s="3"/>
      <c r="J241" s="3">
        <v>1</v>
      </c>
      <c r="K241" s="22">
        <v>0</v>
      </c>
      <c r="L241" s="3">
        <v>1</v>
      </c>
      <c r="M241" s="22">
        <v>1</v>
      </c>
      <c r="N241" s="3">
        <v>1</v>
      </c>
      <c r="O241" s="24">
        <v>1</v>
      </c>
      <c r="P241" s="5">
        <v>1</v>
      </c>
      <c r="Q241" s="24">
        <v>0</v>
      </c>
      <c r="R241" s="3">
        <v>0</v>
      </c>
      <c r="S241" s="24">
        <v>0</v>
      </c>
      <c r="T241" s="3">
        <v>0</v>
      </c>
      <c r="U241" s="24">
        <v>0</v>
      </c>
      <c r="V241" s="3">
        <v>0</v>
      </c>
      <c r="X241" s="22">
        <v>1</v>
      </c>
      <c r="Y241" s="24" t="str">
        <f t="shared" si="766"/>
        <v/>
      </c>
      <c r="Z241" s="17" t="str">
        <f t="shared" si="767"/>
        <v>""</v>
      </c>
      <c r="AA241" s="22">
        <v>0</v>
      </c>
      <c r="AB241" s="22">
        <f t="shared" si="768"/>
        <v>1</v>
      </c>
      <c r="AC241" s="24" t="str">
        <f t="shared" si="769"/>
        <v xml:space="preserve"> </v>
      </c>
      <c r="AD241" s="17" t="str">
        <f t="shared" si="813"/>
        <v>" "</v>
      </c>
      <c r="AE241" s="22">
        <f t="shared" si="770"/>
        <v>1</v>
      </c>
      <c r="AF241" s="24" t="str">
        <f t="shared" si="771"/>
        <v>S</v>
      </c>
      <c r="AG241" s="17" t="str">
        <f t="shared" si="814"/>
        <v>"S"</v>
      </c>
      <c r="AH241" s="22">
        <f t="shared" si="772"/>
        <v>2</v>
      </c>
      <c r="AI241" s="24" t="str">
        <f t="shared" si="773"/>
        <v/>
      </c>
      <c r="AJ241" s="17" t="str">
        <f t="shared" si="774"/>
        <v>""</v>
      </c>
      <c r="AK241" s="22">
        <f t="shared" si="775"/>
        <v>2</v>
      </c>
      <c r="AL241" s="24" t="str">
        <f t="shared" si="776"/>
        <v>4</v>
      </c>
      <c r="AM241" s="17" t="str">
        <f t="shared" si="815"/>
        <v>"4"</v>
      </c>
      <c r="AN241" s="22">
        <f t="shared" si="777"/>
        <v>3</v>
      </c>
      <c r="AO241" s="24">
        <f t="shared" si="778"/>
        <v>46</v>
      </c>
      <c r="AP241" s="17" t="str">
        <f t="shared" si="779"/>
        <v>"."</v>
      </c>
      <c r="AQ241" s="22">
        <f t="shared" si="780"/>
        <v>4</v>
      </c>
      <c r="AR241" s="24" t="str">
        <f t="shared" si="781"/>
        <v>1</v>
      </c>
      <c r="AS241" s="17" t="str">
        <f t="shared" si="782"/>
        <v>"1"</v>
      </c>
      <c r="AT241" s="22">
        <f t="shared" si="783"/>
        <v>5</v>
      </c>
      <c r="AU241" s="24">
        <f t="shared" si="784"/>
        <v>45</v>
      </c>
      <c r="AV241" s="17" t="str">
        <f t="shared" si="785"/>
        <v>"-"</v>
      </c>
      <c r="AW241" s="22">
        <f t="shared" si="786"/>
        <v>6</v>
      </c>
      <c r="AX241" s="24" t="str">
        <f t="shared" si="787"/>
        <v>3</v>
      </c>
      <c r="AY241" s="17" t="str">
        <f t="shared" si="788"/>
        <v>"3"</v>
      </c>
      <c r="AZ241" s="22">
        <f t="shared" si="789"/>
        <v>7</v>
      </c>
      <c r="BA241" s="24" t="str">
        <f t="shared" si="790"/>
        <v/>
      </c>
      <c r="BB241" s="17" t="str">
        <f t="shared" si="791"/>
        <v>""</v>
      </c>
      <c r="BC241" s="22">
        <f t="shared" si="792"/>
        <v>7</v>
      </c>
      <c r="BD241" s="24" t="str">
        <f t="shared" si="793"/>
        <v/>
      </c>
      <c r="BE241" s="17" t="str">
        <f t="shared" si="794"/>
        <v>""</v>
      </c>
      <c r="BF241" s="22">
        <f t="shared" si="795"/>
        <v>7</v>
      </c>
      <c r="BG241" s="24" t="str">
        <f t="shared" si="796"/>
        <v/>
      </c>
      <c r="BH241" s="17" t="str">
        <f t="shared" si="797"/>
        <v>""</v>
      </c>
      <c r="BI241" s="22">
        <f t="shared" si="798"/>
        <v>7</v>
      </c>
      <c r="BJ241" s="24" t="str">
        <f t="shared" si="799"/>
        <v/>
      </c>
      <c r="BK241" s="17" t="str">
        <f t="shared" si="800"/>
        <v>""</v>
      </c>
      <c r="BL241" s="22">
        <f t="shared" si="801"/>
        <v>7</v>
      </c>
      <c r="BM241" s="24" t="str">
        <f t="shared" si="802"/>
        <v/>
      </c>
      <c r="BN241" s="17" t="str">
        <f t="shared" si="803"/>
        <v>""</v>
      </c>
      <c r="BO241" s="22">
        <f t="shared" si="804"/>
        <v>7</v>
      </c>
      <c r="BP241" s="24" t="str">
        <f t="shared" si="805"/>
        <v/>
      </c>
      <c r="BQ241" s="17" t="str">
        <f t="shared" si="806"/>
        <v>""</v>
      </c>
      <c r="BR241" t="str">
        <f t="shared" si="807"/>
        <v>S4.1-3</v>
      </c>
      <c r="BS241" s="5" t="str">
        <f t="shared" si="808"/>
        <v>yes</v>
      </c>
      <c r="BT241" s="3"/>
      <c r="BU241" t="str">
        <f t="shared" si="809"/>
        <v>Sheets.Add(new SheetPdfSample("S4.1-3 - sheet title (234).pdf", "S4.1-3", "sheet title (234)", ST_TYPE03,"", " ", "S", "", "4", ".", "1", "-", "3", "", "", "", "", "", ""));</v>
      </c>
    </row>
    <row r="242" spans="2:73">
      <c r="B242" s="8">
        <f t="shared" si="810"/>
        <v>235</v>
      </c>
      <c r="C242" t="str">
        <f t="shared" si="811"/>
        <v>S4.2-1 - sheet title (235)</v>
      </c>
      <c r="D242" t="str">
        <f t="shared" si="812"/>
        <v>sheet title (235)</v>
      </c>
      <c r="E242" t="s">
        <v>509</v>
      </c>
      <c r="F242" s="27" t="str">
        <f>_xlfn.XLOOKUP(IF(AS242="""""",AR$2,IF(AY242="""""",AX$2,IF(BE242="""""",BD$2,IF(BK242="""""",BJ$2,IF(BQ242="""""",BP$2,6)))))+IF(Z242="""""",0,10), Sheet2!A$2:A$13, Sheet2!B$2:B$13)</f>
        <v>ST_TYPE03</v>
      </c>
      <c r="G242" s="8"/>
      <c r="H242" s="3">
        <v>0</v>
      </c>
      <c r="I242" s="3"/>
      <c r="J242" s="3">
        <v>1</v>
      </c>
      <c r="K242" s="22">
        <v>0</v>
      </c>
      <c r="L242" s="3">
        <v>1</v>
      </c>
      <c r="M242" s="22">
        <v>1</v>
      </c>
      <c r="N242" s="3">
        <v>1</v>
      </c>
      <c r="O242" s="24">
        <v>1</v>
      </c>
      <c r="P242" s="5">
        <v>1</v>
      </c>
      <c r="Q242" s="24">
        <v>0</v>
      </c>
      <c r="R242" s="3">
        <v>0</v>
      </c>
      <c r="S242" s="24">
        <v>0</v>
      </c>
      <c r="T242" s="3">
        <v>0</v>
      </c>
      <c r="U242" s="24">
        <v>0</v>
      </c>
      <c r="V242" s="3">
        <v>0</v>
      </c>
      <c r="X242" s="22">
        <v>1</v>
      </c>
      <c r="Y242" s="24" t="str">
        <f t="shared" si="766"/>
        <v/>
      </c>
      <c r="Z242" s="17" t="str">
        <f t="shared" si="767"/>
        <v>""</v>
      </c>
      <c r="AA242" s="22">
        <v>0</v>
      </c>
      <c r="AB242" s="22">
        <f t="shared" si="768"/>
        <v>1</v>
      </c>
      <c r="AC242" s="24" t="str">
        <f t="shared" si="769"/>
        <v xml:space="preserve"> </v>
      </c>
      <c r="AD242" s="17" t="str">
        <f t="shared" si="813"/>
        <v>" "</v>
      </c>
      <c r="AE242" s="22">
        <f t="shared" si="770"/>
        <v>1</v>
      </c>
      <c r="AF242" s="24" t="str">
        <f t="shared" si="771"/>
        <v>S</v>
      </c>
      <c r="AG242" s="17" t="str">
        <f t="shared" si="814"/>
        <v>"S"</v>
      </c>
      <c r="AH242" s="22">
        <f t="shared" si="772"/>
        <v>2</v>
      </c>
      <c r="AI242" s="24" t="str">
        <f t="shared" si="773"/>
        <v/>
      </c>
      <c r="AJ242" s="17" t="str">
        <f t="shared" si="774"/>
        <v>""</v>
      </c>
      <c r="AK242" s="22">
        <f t="shared" si="775"/>
        <v>2</v>
      </c>
      <c r="AL242" s="24" t="str">
        <f t="shared" si="776"/>
        <v>4</v>
      </c>
      <c r="AM242" s="17" t="str">
        <f t="shared" si="815"/>
        <v>"4"</v>
      </c>
      <c r="AN242" s="22">
        <f t="shared" si="777"/>
        <v>3</v>
      </c>
      <c r="AO242" s="24">
        <f t="shared" si="778"/>
        <v>46</v>
      </c>
      <c r="AP242" s="17" t="str">
        <f t="shared" si="779"/>
        <v>"."</v>
      </c>
      <c r="AQ242" s="22">
        <f t="shared" si="780"/>
        <v>4</v>
      </c>
      <c r="AR242" s="24" t="str">
        <f t="shared" si="781"/>
        <v>2</v>
      </c>
      <c r="AS242" s="17" t="str">
        <f t="shared" si="782"/>
        <v>"2"</v>
      </c>
      <c r="AT242" s="22">
        <f t="shared" si="783"/>
        <v>5</v>
      </c>
      <c r="AU242" s="24">
        <f t="shared" si="784"/>
        <v>45</v>
      </c>
      <c r="AV242" s="17" t="str">
        <f t="shared" si="785"/>
        <v>"-"</v>
      </c>
      <c r="AW242" s="22">
        <f t="shared" si="786"/>
        <v>6</v>
      </c>
      <c r="AX242" s="24" t="str">
        <f t="shared" si="787"/>
        <v>1</v>
      </c>
      <c r="AY242" s="17" t="str">
        <f t="shared" si="788"/>
        <v>"1"</v>
      </c>
      <c r="AZ242" s="22">
        <f t="shared" si="789"/>
        <v>7</v>
      </c>
      <c r="BA242" s="24" t="str">
        <f t="shared" si="790"/>
        <v/>
      </c>
      <c r="BB242" s="17" t="str">
        <f t="shared" si="791"/>
        <v>""</v>
      </c>
      <c r="BC242" s="22">
        <f t="shared" si="792"/>
        <v>7</v>
      </c>
      <c r="BD242" s="24" t="str">
        <f t="shared" si="793"/>
        <v/>
      </c>
      <c r="BE242" s="17" t="str">
        <f t="shared" si="794"/>
        <v>""</v>
      </c>
      <c r="BF242" s="22">
        <f t="shared" si="795"/>
        <v>7</v>
      </c>
      <c r="BG242" s="24" t="str">
        <f t="shared" si="796"/>
        <v/>
      </c>
      <c r="BH242" s="17" t="str">
        <f t="shared" si="797"/>
        <v>""</v>
      </c>
      <c r="BI242" s="22">
        <f t="shared" si="798"/>
        <v>7</v>
      </c>
      <c r="BJ242" s="24" t="str">
        <f t="shared" si="799"/>
        <v/>
      </c>
      <c r="BK242" s="17" t="str">
        <f t="shared" si="800"/>
        <v>""</v>
      </c>
      <c r="BL242" s="22">
        <f t="shared" si="801"/>
        <v>7</v>
      </c>
      <c r="BM242" s="24" t="str">
        <f t="shared" si="802"/>
        <v/>
      </c>
      <c r="BN242" s="17" t="str">
        <f t="shared" si="803"/>
        <v>""</v>
      </c>
      <c r="BO242" s="22">
        <f t="shared" si="804"/>
        <v>7</v>
      </c>
      <c r="BP242" s="24" t="str">
        <f t="shared" si="805"/>
        <v/>
      </c>
      <c r="BQ242" s="17" t="str">
        <f t="shared" si="806"/>
        <v>""</v>
      </c>
      <c r="BR242" t="str">
        <f t="shared" si="807"/>
        <v>S4.2-1</v>
      </c>
      <c r="BS242" s="5" t="str">
        <f t="shared" si="808"/>
        <v>yes</v>
      </c>
      <c r="BT242" s="3"/>
      <c r="BU242" t="str">
        <f t="shared" si="809"/>
        <v>Sheets.Add(new SheetPdfSample("S4.2-1 - sheet title (235).pdf", "S4.2-1", "sheet title (235)", ST_TYPE03,"", " ", "S", "", "4", ".", "2", "-", "1", "", "", "", "", "", ""));</v>
      </c>
    </row>
    <row r="243" spans="2:73">
      <c r="B243" s="8">
        <f t="shared" si="810"/>
        <v>236</v>
      </c>
      <c r="C243" t="str">
        <f t="shared" si="811"/>
        <v>S4.2-2 - sheet title (236)</v>
      </c>
      <c r="D243" t="str">
        <f t="shared" si="812"/>
        <v>sheet title (236)</v>
      </c>
      <c r="E243" t="s">
        <v>510</v>
      </c>
      <c r="F243" s="27" t="str">
        <f>_xlfn.XLOOKUP(IF(AS243="""""",AR$2,IF(AY243="""""",AX$2,IF(BE243="""""",BD$2,IF(BK243="""""",BJ$2,IF(BQ243="""""",BP$2,6)))))+IF(Z243="""""",0,10), Sheet2!A$2:A$13, Sheet2!B$2:B$13)</f>
        <v>ST_TYPE03</v>
      </c>
      <c r="G243" s="8"/>
      <c r="H243" s="3">
        <v>0</v>
      </c>
      <c r="I243" s="3"/>
      <c r="J243" s="3">
        <v>1</v>
      </c>
      <c r="K243" s="22">
        <v>0</v>
      </c>
      <c r="L243" s="3">
        <v>1</v>
      </c>
      <c r="M243" s="22">
        <v>1</v>
      </c>
      <c r="N243" s="3">
        <v>1</v>
      </c>
      <c r="O243" s="24">
        <v>1</v>
      </c>
      <c r="P243" s="5">
        <v>1</v>
      </c>
      <c r="Q243" s="24">
        <v>0</v>
      </c>
      <c r="R243" s="3">
        <v>0</v>
      </c>
      <c r="S243" s="24">
        <v>0</v>
      </c>
      <c r="T243" s="3">
        <v>0</v>
      </c>
      <c r="U243" s="24">
        <v>0</v>
      </c>
      <c r="V243" s="3">
        <v>0</v>
      </c>
      <c r="X243" s="22">
        <v>1</v>
      </c>
      <c r="Y243" s="24" t="str">
        <f t="shared" si="766"/>
        <v/>
      </c>
      <c r="Z243" s="17" t="str">
        <f t="shared" si="767"/>
        <v>""</v>
      </c>
      <c r="AA243" s="22">
        <v>0</v>
      </c>
      <c r="AB243" s="22">
        <f t="shared" si="768"/>
        <v>1</v>
      </c>
      <c r="AC243" s="24" t="str">
        <f t="shared" si="769"/>
        <v xml:space="preserve"> </v>
      </c>
      <c r="AD243" s="17" t="str">
        <f t="shared" si="813"/>
        <v>" "</v>
      </c>
      <c r="AE243" s="22">
        <f t="shared" si="770"/>
        <v>1</v>
      </c>
      <c r="AF243" s="24" t="str">
        <f t="shared" si="771"/>
        <v>S</v>
      </c>
      <c r="AG243" s="17" t="str">
        <f t="shared" si="814"/>
        <v>"S"</v>
      </c>
      <c r="AH243" s="22">
        <f t="shared" si="772"/>
        <v>2</v>
      </c>
      <c r="AI243" s="24" t="str">
        <f t="shared" si="773"/>
        <v/>
      </c>
      <c r="AJ243" s="17" t="str">
        <f t="shared" si="774"/>
        <v>""</v>
      </c>
      <c r="AK243" s="22">
        <f t="shared" si="775"/>
        <v>2</v>
      </c>
      <c r="AL243" s="24" t="str">
        <f t="shared" si="776"/>
        <v>4</v>
      </c>
      <c r="AM243" s="17" t="str">
        <f t="shared" si="815"/>
        <v>"4"</v>
      </c>
      <c r="AN243" s="22">
        <f t="shared" si="777"/>
        <v>3</v>
      </c>
      <c r="AO243" s="24">
        <f t="shared" si="778"/>
        <v>46</v>
      </c>
      <c r="AP243" s="17" t="str">
        <f t="shared" si="779"/>
        <v>"."</v>
      </c>
      <c r="AQ243" s="22">
        <f t="shared" si="780"/>
        <v>4</v>
      </c>
      <c r="AR243" s="24" t="str">
        <f t="shared" si="781"/>
        <v>2</v>
      </c>
      <c r="AS243" s="17" t="str">
        <f t="shared" si="782"/>
        <v>"2"</v>
      </c>
      <c r="AT243" s="22">
        <f t="shared" si="783"/>
        <v>5</v>
      </c>
      <c r="AU243" s="24">
        <f t="shared" si="784"/>
        <v>45</v>
      </c>
      <c r="AV243" s="17" t="str">
        <f t="shared" si="785"/>
        <v>"-"</v>
      </c>
      <c r="AW243" s="22">
        <f t="shared" si="786"/>
        <v>6</v>
      </c>
      <c r="AX243" s="24" t="str">
        <f t="shared" si="787"/>
        <v>2</v>
      </c>
      <c r="AY243" s="17" t="str">
        <f t="shared" si="788"/>
        <v>"2"</v>
      </c>
      <c r="AZ243" s="22">
        <f t="shared" si="789"/>
        <v>7</v>
      </c>
      <c r="BA243" s="24" t="str">
        <f t="shared" si="790"/>
        <v/>
      </c>
      <c r="BB243" s="17" t="str">
        <f t="shared" si="791"/>
        <v>""</v>
      </c>
      <c r="BC243" s="22">
        <f t="shared" si="792"/>
        <v>7</v>
      </c>
      <c r="BD243" s="24" t="str">
        <f t="shared" si="793"/>
        <v/>
      </c>
      <c r="BE243" s="17" t="str">
        <f t="shared" si="794"/>
        <v>""</v>
      </c>
      <c r="BF243" s="22">
        <f t="shared" si="795"/>
        <v>7</v>
      </c>
      <c r="BG243" s="24" t="str">
        <f t="shared" si="796"/>
        <v/>
      </c>
      <c r="BH243" s="17" t="str">
        <f t="shared" si="797"/>
        <v>""</v>
      </c>
      <c r="BI243" s="22">
        <f t="shared" si="798"/>
        <v>7</v>
      </c>
      <c r="BJ243" s="24" t="str">
        <f t="shared" si="799"/>
        <v/>
      </c>
      <c r="BK243" s="17" t="str">
        <f t="shared" si="800"/>
        <v>""</v>
      </c>
      <c r="BL243" s="22">
        <f t="shared" si="801"/>
        <v>7</v>
      </c>
      <c r="BM243" s="24" t="str">
        <f t="shared" si="802"/>
        <v/>
      </c>
      <c r="BN243" s="17" t="str">
        <f t="shared" si="803"/>
        <v>""</v>
      </c>
      <c r="BO243" s="22">
        <f t="shared" si="804"/>
        <v>7</v>
      </c>
      <c r="BP243" s="24" t="str">
        <f t="shared" si="805"/>
        <v/>
      </c>
      <c r="BQ243" s="17" t="str">
        <f t="shared" si="806"/>
        <v>""</v>
      </c>
      <c r="BR243" t="str">
        <f t="shared" si="807"/>
        <v>S4.2-2</v>
      </c>
      <c r="BS243" s="5" t="str">
        <f t="shared" si="808"/>
        <v>yes</v>
      </c>
      <c r="BT243" s="3"/>
      <c r="BU243" t="str">
        <f t="shared" si="809"/>
        <v>Sheets.Add(new SheetPdfSample("S4.2-2 - sheet title (236).pdf", "S4.2-2", "sheet title (236)", ST_TYPE03,"", " ", "S", "", "4", ".", "2", "-", "2", "", "", "", "", "", ""));</v>
      </c>
    </row>
    <row r="244" spans="2:73">
      <c r="B244" s="8">
        <f t="shared" si="810"/>
        <v>237</v>
      </c>
      <c r="C244" t="str">
        <f t="shared" si="811"/>
        <v>S4.2-3 - sheet title (237)</v>
      </c>
      <c r="D244" t="str">
        <f t="shared" si="812"/>
        <v>sheet title (237)</v>
      </c>
      <c r="E244" t="s">
        <v>511</v>
      </c>
      <c r="F244" s="27" t="str">
        <f>_xlfn.XLOOKUP(IF(AS244="""""",AR$2,IF(AY244="""""",AX$2,IF(BE244="""""",BD$2,IF(BK244="""""",BJ$2,IF(BQ244="""""",BP$2,6)))))+IF(Z244="""""",0,10), Sheet2!A$2:A$13, Sheet2!B$2:B$13)</f>
        <v>ST_TYPE03</v>
      </c>
      <c r="G244" s="8"/>
      <c r="H244" s="3">
        <v>0</v>
      </c>
      <c r="I244" s="3"/>
      <c r="J244" s="3">
        <v>1</v>
      </c>
      <c r="K244" s="22">
        <v>0</v>
      </c>
      <c r="L244" s="3">
        <v>1</v>
      </c>
      <c r="M244" s="22">
        <v>1</v>
      </c>
      <c r="N244" s="3">
        <v>1</v>
      </c>
      <c r="O244" s="24">
        <v>1</v>
      </c>
      <c r="P244" s="5">
        <v>1</v>
      </c>
      <c r="Q244" s="24">
        <v>0</v>
      </c>
      <c r="R244" s="3">
        <v>0</v>
      </c>
      <c r="S244" s="24">
        <v>0</v>
      </c>
      <c r="T244" s="3">
        <v>0</v>
      </c>
      <c r="U244" s="24">
        <v>0</v>
      </c>
      <c r="V244" s="3">
        <v>0</v>
      </c>
      <c r="X244" s="22">
        <v>1</v>
      </c>
      <c r="Y244" s="24" t="str">
        <f t="shared" si="766"/>
        <v/>
      </c>
      <c r="Z244" s="17" t="str">
        <f t="shared" si="767"/>
        <v>""</v>
      </c>
      <c r="AA244" s="22">
        <v>0</v>
      </c>
      <c r="AB244" s="22">
        <f t="shared" si="768"/>
        <v>1</v>
      </c>
      <c r="AC244" s="24" t="str">
        <f t="shared" si="769"/>
        <v xml:space="preserve"> </v>
      </c>
      <c r="AD244" s="17" t="str">
        <f t="shared" si="813"/>
        <v>" "</v>
      </c>
      <c r="AE244" s="22">
        <f t="shared" si="770"/>
        <v>1</v>
      </c>
      <c r="AF244" s="24" t="str">
        <f t="shared" si="771"/>
        <v>S</v>
      </c>
      <c r="AG244" s="17" t="str">
        <f t="shared" si="814"/>
        <v>"S"</v>
      </c>
      <c r="AH244" s="22">
        <f t="shared" si="772"/>
        <v>2</v>
      </c>
      <c r="AI244" s="24" t="str">
        <f t="shared" si="773"/>
        <v/>
      </c>
      <c r="AJ244" s="17" t="str">
        <f t="shared" si="774"/>
        <v>""</v>
      </c>
      <c r="AK244" s="22">
        <f t="shared" si="775"/>
        <v>2</v>
      </c>
      <c r="AL244" s="24" t="str">
        <f t="shared" si="776"/>
        <v>4</v>
      </c>
      <c r="AM244" s="17" t="str">
        <f t="shared" si="815"/>
        <v>"4"</v>
      </c>
      <c r="AN244" s="22">
        <f t="shared" si="777"/>
        <v>3</v>
      </c>
      <c r="AO244" s="24">
        <f t="shared" si="778"/>
        <v>46</v>
      </c>
      <c r="AP244" s="17" t="str">
        <f t="shared" si="779"/>
        <v>"."</v>
      </c>
      <c r="AQ244" s="22">
        <f t="shared" si="780"/>
        <v>4</v>
      </c>
      <c r="AR244" s="24" t="str">
        <f t="shared" si="781"/>
        <v>2</v>
      </c>
      <c r="AS244" s="17" t="str">
        <f t="shared" si="782"/>
        <v>"2"</v>
      </c>
      <c r="AT244" s="22">
        <f t="shared" si="783"/>
        <v>5</v>
      </c>
      <c r="AU244" s="24">
        <f t="shared" si="784"/>
        <v>45</v>
      </c>
      <c r="AV244" s="17" t="str">
        <f t="shared" si="785"/>
        <v>"-"</v>
      </c>
      <c r="AW244" s="22">
        <f t="shared" si="786"/>
        <v>6</v>
      </c>
      <c r="AX244" s="24" t="str">
        <f t="shared" si="787"/>
        <v>3</v>
      </c>
      <c r="AY244" s="17" t="str">
        <f t="shared" si="788"/>
        <v>"3"</v>
      </c>
      <c r="AZ244" s="22">
        <f t="shared" si="789"/>
        <v>7</v>
      </c>
      <c r="BA244" s="24" t="str">
        <f t="shared" si="790"/>
        <v/>
      </c>
      <c r="BB244" s="17" t="str">
        <f t="shared" si="791"/>
        <v>""</v>
      </c>
      <c r="BC244" s="22">
        <f t="shared" si="792"/>
        <v>7</v>
      </c>
      <c r="BD244" s="24" t="str">
        <f t="shared" si="793"/>
        <v/>
      </c>
      <c r="BE244" s="17" t="str">
        <f t="shared" si="794"/>
        <v>""</v>
      </c>
      <c r="BF244" s="22">
        <f t="shared" si="795"/>
        <v>7</v>
      </c>
      <c r="BG244" s="24" t="str">
        <f t="shared" si="796"/>
        <v/>
      </c>
      <c r="BH244" s="17" t="str">
        <f t="shared" si="797"/>
        <v>""</v>
      </c>
      <c r="BI244" s="22">
        <f t="shared" si="798"/>
        <v>7</v>
      </c>
      <c r="BJ244" s="24" t="str">
        <f t="shared" si="799"/>
        <v/>
      </c>
      <c r="BK244" s="17" t="str">
        <f t="shared" si="800"/>
        <v>""</v>
      </c>
      <c r="BL244" s="22">
        <f t="shared" si="801"/>
        <v>7</v>
      </c>
      <c r="BM244" s="24" t="str">
        <f t="shared" si="802"/>
        <v/>
      </c>
      <c r="BN244" s="17" t="str">
        <f t="shared" si="803"/>
        <v>""</v>
      </c>
      <c r="BO244" s="22">
        <f t="shared" si="804"/>
        <v>7</v>
      </c>
      <c r="BP244" s="24" t="str">
        <f t="shared" si="805"/>
        <v/>
      </c>
      <c r="BQ244" s="17" t="str">
        <f t="shared" si="806"/>
        <v>""</v>
      </c>
      <c r="BR244" t="str">
        <f t="shared" si="807"/>
        <v>S4.2-3</v>
      </c>
      <c r="BS244" s="5" t="str">
        <f t="shared" si="808"/>
        <v>yes</v>
      </c>
      <c r="BT244" s="3"/>
      <c r="BU244" t="str">
        <f t="shared" si="809"/>
        <v>Sheets.Add(new SheetPdfSample("S4.2-3 - sheet title (237).pdf", "S4.2-3", "sheet title (237)", ST_TYPE03,"", " ", "S", "", "4", ".", "2", "-", "3", "", "", "", "", "", ""));</v>
      </c>
    </row>
    <row r="245" spans="2:73">
      <c r="B245" s="8">
        <f t="shared" si="810"/>
        <v>238</v>
      </c>
      <c r="C245" t="str">
        <f t="shared" si="811"/>
        <v>S4.3-1 - sheet title (238)</v>
      </c>
      <c r="D245" t="str">
        <f t="shared" si="812"/>
        <v>sheet title (238)</v>
      </c>
      <c r="E245" t="s">
        <v>512</v>
      </c>
      <c r="F245" s="27" t="str">
        <f>_xlfn.XLOOKUP(IF(AS245="""""",AR$2,IF(AY245="""""",AX$2,IF(BE245="""""",BD$2,IF(BK245="""""",BJ$2,IF(BQ245="""""",BP$2,6)))))+IF(Z245="""""",0,10), Sheet2!A$2:A$13, Sheet2!B$2:B$13)</f>
        <v>ST_TYPE03</v>
      </c>
      <c r="G245" s="8"/>
      <c r="H245" s="3">
        <v>0</v>
      </c>
      <c r="I245" s="3"/>
      <c r="J245" s="3">
        <v>1</v>
      </c>
      <c r="K245" s="22">
        <v>0</v>
      </c>
      <c r="L245" s="3">
        <v>1</v>
      </c>
      <c r="M245" s="22">
        <v>1</v>
      </c>
      <c r="N245" s="3">
        <v>1</v>
      </c>
      <c r="O245" s="24">
        <v>1</v>
      </c>
      <c r="P245" s="5">
        <v>1</v>
      </c>
      <c r="Q245" s="24">
        <v>0</v>
      </c>
      <c r="R245" s="3">
        <v>0</v>
      </c>
      <c r="S245" s="24">
        <v>0</v>
      </c>
      <c r="T245" s="3">
        <v>0</v>
      </c>
      <c r="U245" s="24">
        <v>0</v>
      </c>
      <c r="V245" s="3">
        <v>0</v>
      </c>
      <c r="X245" s="22">
        <v>1</v>
      </c>
      <c r="Y245" s="24" t="str">
        <f t="shared" si="766"/>
        <v/>
      </c>
      <c r="Z245" s="17" t="str">
        <f t="shared" si="767"/>
        <v>""</v>
      </c>
      <c r="AA245" s="22">
        <v>0</v>
      </c>
      <c r="AB245" s="22">
        <f t="shared" si="768"/>
        <v>1</v>
      </c>
      <c r="AC245" s="24" t="str">
        <f t="shared" si="769"/>
        <v xml:space="preserve"> </v>
      </c>
      <c r="AD245" s="17" t="str">
        <f t="shared" si="813"/>
        <v>" "</v>
      </c>
      <c r="AE245" s="22">
        <f t="shared" si="770"/>
        <v>1</v>
      </c>
      <c r="AF245" s="24" t="str">
        <f t="shared" si="771"/>
        <v>S</v>
      </c>
      <c r="AG245" s="17" t="str">
        <f t="shared" si="814"/>
        <v>"S"</v>
      </c>
      <c r="AH245" s="22">
        <f t="shared" si="772"/>
        <v>2</v>
      </c>
      <c r="AI245" s="24" t="str">
        <f t="shared" si="773"/>
        <v/>
      </c>
      <c r="AJ245" s="17" t="str">
        <f t="shared" si="774"/>
        <v>""</v>
      </c>
      <c r="AK245" s="22">
        <f t="shared" si="775"/>
        <v>2</v>
      </c>
      <c r="AL245" s="24" t="str">
        <f t="shared" si="776"/>
        <v>4</v>
      </c>
      <c r="AM245" s="17" t="str">
        <f t="shared" si="815"/>
        <v>"4"</v>
      </c>
      <c r="AN245" s="22">
        <f t="shared" si="777"/>
        <v>3</v>
      </c>
      <c r="AO245" s="24">
        <f t="shared" si="778"/>
        <v>46</v>
      </c>
      <c r="AP245" s="17" t="str">
        <f t="shared" si="779"/>
        <v>"."</v>
      </c>
      <c r="AQ245" s="22">
        <f t="shared" si="780"/>
        <v>4</v>
      </c>
      <c r="AR245" s="24" t="str">
        <f t="shared" si="781"/>
        <v>3</v>
      </c>
      <c r="AS245" s="17" t="str">
        <f t="shared" si="782"/>
        <v>"3"</v>
      </c>
      <c r="AT245" s="22">
        <f t="shared" si="783"/>
        <v>5</v>
      </c>
      <c r="AU245" s="24">
        <f t="shared" si="784"/>
        <v>45</v>
      </c>
      <c r="AV245" s="17" t="str">
        <f t="shared" si="785"/>
        <v>"-"</v>
      </c>
      <c r="AW245" s="22">
        <f t="shared" si="786"/>
        <v>6</v>
      </c>
      <c r="AX245" s="24" t="str">
        <f t="shared" si="787"/>
        <v>1</v>
      </c>
      <c r="AY245" s="17" t="str">
        <f t="shared" si="788"/>
        <v>"1"</v>
      </c>
      <c r="AZ245" s="22">
        <f t="shared" si="789"/>
        <v>7</v>
      </c>
      <c r="BA245" s="24" t="str">
        <f t="shared" si="790"/>
        <v/>
      </c>
      <c r="BB245" s="17" t="str">
        <f t="shared" si="791"/>
        <v>""</v>
      </c>
      <c r="BC245" s="22">
        <f t="shared" si="792"/>
        <v>7</v>
      </c>
      <c r="BD245" s="24" t="str">
        <f t="shared" si="793"/>
        <v/>
      </c>
      <c r="BE245" s="17" t="str">
        <f t="shared" si="794"/>
        <v>""</v>
      </c>
      <c r="BF245" s="22">
        <f t="shared" si="795"/>
        <v>7</v>
      </c>
      <c r="BG245" s="24" t="str">
        <f t="shared" si="796"/>
        <v/>
      </c>
      <c r="BH245" s="17" t="str">
        <f t="shared" si="797"/>
        <v>""</v>
      </c>
      <c r="BI245" s="22">
        <f t="shared" si="798"/>
        <v>7</v>
      </c>
      <c r="BJ245" s="24" t="str">
        <f t="shared" si="799"/>
        <v/>
      </c>
      <c r="BK245" s="17" t="str">
        <f t="shared" si="800"/>
        <v>""</v>
      </c>
      <c r="BL245" s="22">
        <f t="shared" si="801"/>
        <v>7</v>
      </c>
      <c r="BM245" s="24" t="str">
        <f t="shared" si="802"/>
        <v/>
      </c>
      <c r="BN245" s="17" t="str">
        <f t="shared" si="803"/>
        <v>""</v>
      </c>
      <c r="BO245" s="22">
        <f t="shared" si="804"/>
        <v>7</v>
      </c>
      <c r="BP245" s="24" t="str">
        <f t="shared" si="805"/>
        <v/>
      </c>
      <c r="BQ245" s="17" t="str">
        <f t="shared" si="806"/>
        <v>""</v>
      </c>
      <c r="BR245" t="str">
        <f t="shared" si="807"/>
        <v>S4.3-1</v>
      </c>
      <c r="BS245" s="5" t="str">
        <f t="shared" si="808"/>
        <v>yes</v>
      </c>
      <c r="BT245" s="3"/>
      <c r="BU245" t="str">
        <f t="shared" si="809"/>
        <v>Sheets.Add(new SheetPdfSample("S4.3-1 - sheet title (238).pdf", "S4.3-1", "sheet title (238)", ST_TYPE03,"", " ", "S", "", "4", ".", "3", "-", "1", "", "", "", "", "", ""));</v>
      </c>
    </row>
    <row r="246" spans="2:73">
      <c r="B246" s="8">
        <f t="shared" si="810"/>
        <v>239</v>
      </c>
      <c r="C246" t="str">
        <f t="shared" si="811"/>
        <v>S4.3-2 - sheet title (239)</v>
      </c>
      <c r="D246" t="str">
        <f t="shared" si="812"/>
        <v>sheet title (239)</v>
      </c>
      <c r="E246" t="s">
        <v>513</v>
      </c>
      <c r="F246" s="27" t="str">
        <f>_xlfn.XLOOKUP(IF(AS246="""""",AR$2,IF(AY246="""""",AX$2,IF(BE246="""""",BD$2,IF(BK246="""""",BJ$2,IF(BQ246="""""",BP$2,6)))))+IF(Z246="""""",0,10), Sheet2!A$2:A$13, Sheet2!B$2:B$13)</f>
        <v>ST_TYPE03</v>
      </c>
      <c r="G246" s="8"/>
      <c r="H246" s="3">
        <v>0</v>
      </c>
      <c r="I246" s="3"/>
      <c r="J246" s="3">
        <v>1</v>
      </c>
      <c r="K246" s="22">
        <v>0</v>
      </c>
      <c r="L246" s="3">
        <v>1</v>
      </c>
      <c r="M246" s="22">
        <v>1</v>
      </c>
      <c r="N246" s="3">
        <v>1</v>
      </c>
      <c r="O246" s="24">
        <v>1</v>
      </c>
      <c r="P246" s="5">
        <v>1</v>
      </c>
      <c r="Q246" s="24">
        <v>0</v>
      </c>
      <c r="R246" s="3">
        <v>0</v>
      </c>
      <c r="S246" s="24">
        <v>0</v>
      </c>
      <c r="T246" s="3">
        <v>0</v>
      </c>
      <c r="U246" s="24">
        <v>0</v>
      </c>
      <c r="V246" s="3">
        <v>0</v>
      </c>
      <c r="X246" s="22">
        <v>1</v>
      </c>
      <c r="Y246" s="24" t="str">
        <f t="shared" si="766"/>
        <v/>
      </c>
      <c r="Z246" s="17" t="str">
        <f t="shared" si="767"/>
        <v>""</v>
      </c>
      <c r="AA246" s="22">
        <v>0</v>
      </c>
      <c r="AB246" s="22">
        <f t="shared" si="768"/>
        <v>1</v>
      </c>
      <c r="AC246" s="24" t="str">
        <f t="shared" si="769"/>
        <v xml:space="preserve"> </v>
      </c>
      <c r="AD246" s="17" t="str">
        <f t="shared" si="813"/>
        <v>" "</v>
      </c>
      <c r="AE246" s="22">
        <f t="shared" si="770"/>
        <v>1</v>
      </c>
      <c r="AF246" s="24" t="str">
        <f t="shared" si="771"/>
        <v>S</v>
      </c>
      <c r="AG246" s="17" t="str">
        <f t="shared" si="814"/>
        <v>"S"</v>
      </c>
      <c r="AH246" s="22">
        <f t="shared" si="772"/>
        <v>2</v>
      </c>
      <c r="AI246" s="24" t="str">
        <f t="shared" si="773"/>
        <v/>
      </c>
      <c r="AJ246" s="17" t="str">
        <f t="shared" si="774"/>
        <v>""</v>
      </c>
      <c r="AK246" s="22">
        <f t="shared" si="775"/>
        <v>2</v>
      </c>
      <c r="AL246" s="24" t="str">
        <f t="shared" si="776"/>
        <v>4</v>
      </c>
      <c r="AM246" s="17" t="str">
        <f t="shared" si="815"/>
        <v>"4"</v>
      </c>
      <c r="AN246" s="22">
        <f t="shared" si="777"/>
        <v>3</v>
      </c>
      <c r="AO246" s="24">
        <f t="shared" si="778"/>
        <v>46</v>
      </c>
      <c r="AP246" s="17" t="str">
        <f t="shared" si="779"/>
        <v>"."</v>
      </c>
      <c r="AQ246" s="22">
        <f t="shared" si="780"/>
        <v>4</v>
      </c>
      <c r="AR246" s="24" t="str">
        <f t="shared" si="781"/>
        <v>3</v>
      </c>
      <c r="AS246" s="17" t="str">
        <f t="shared" si="782"/>
        <v>"3"</v>
      </c>
      <c r="AT246" s="22">
        <f t="shared" si="783"/>
        <v>5</v>
      </c>
      <c r="AU246" s="24">
        <f t="shared" si="784"/>
        <v>45</v>
      </c>
      <c r="AV246" s="17" t="str">
        <f t="shared" si="785"/>
        <v>"-"</v>
      </c>
      <c r="AW246" s="22">
        <f t="shared" si="786"/>
        <v>6</v>
      </c>
      <c r="AX246" s="24" t="str">
        <f t="shared" si="787"/>
        <v>2</v>
      </c>
      <c r="AY246" s="17" t="str">
        <f t="shared" si="788"/>
        <v>"2"</v>
      </c>
      <c r="AZ246" s="22">
        <f t="shared" si="789"/>
        <v>7</v>
      </c>
      <c r="BA246" s="24" t="str">
        <f t="shared" si="790"/>
        <v/>
      </c>
      <c r="BB246" s="17" t="str">
        <f t="shared" si="791"/>
        <v>""</v>
      </c>
      <c r="BC246" s="22">
        <f t="shared" si="792"/>
        <v>7</v>
      </c>
      <c r="BD246" s="24" t="str">
        <f t="shared" si="793"/>
        <v/>
      </c>
      <c r="BE246" s="17" t="str">
        <f t="shared" si="794"/>
        <v>""</v>
      </c>
      <c r="BF246" s="22">
        <f t="shared" si="795"/>
        <v>7</v>
      </c>
      <c r="BG246" s="24" t="str">
        <f t="shared" si="796"/>
        <v/>
      </c>
      <c r="BH246" s="17" t="str">
        <f t="shared" si="797"/>
        <v>""</v>
      </c>
      <c r="BI246" s="22">
        <f t="shared" si="798"/>
        <v>7</v>
      </c>
      <c r="BJ246" s="24" t="str">
        <f t="shared" si="799"/>
        <v/>
      </c>
      <c r="BK246" s="17" t="str">
        <f t="shared" si="800"/>
        <v>""</v>
      </c>
      <c r="BL246" s="22">
        <f t="shared" si="801"/>
        <v>7</v>
      </c>
      <c r="BM246" s="24" t="str">
        <f t="shared" si="802"/>
        <v/>
      </c>
      <c r="BN246" s="17" t="str">
        <f t="shared" si="803"/>
        <v>""</v>
      </c>
      <c r="BO246" s="22">
        <f t="shared" si="804"/>
        <v>7</v>
      </c>
      <c r="BP246" s="24" t="str">
        <f t="shared" si="805"/>
        <v/>
      </c>
      <c r="BQ246" s="17" t="str">
        <f t="shared" si="806"/>
        <v>""</v>
      </c>
      <c r="BR246" t="str">
        <f t="shared" si="807"/>
        <v>S4.3-2</v>
      </c>
      <c r="BS246" s="5" t="str">
        <f t="shared" si="808"/>
        <v>yes</v>
      </c>
      <c r="BT246" s="3"/>
      <c r="BU246" t="str">
        <f t="shared" si="809"/>
        <v>Sheets.Add(new SheetPdfSample("S4.3-2 - sheet title (239).pdf", "S4.3-2", "sheet title (239)", ST_TYPE03,"", " ", "S", "", "4", ".", "3", "-", "2", "", "", "", "", "", ""));</v>
      </c>
    </row>
    <row r="247" spans="2:73">
      <c r="B247" s="8">
        <f t="shared" si="810"/>
        <v>240</v>
      </c>
      <c r="C247" t="str">
        <f t="shared" si="811"/>
        <v>EBM0.0 - sheet title (240)</v>
      </c>
      <c r="D247" t="str">
        <f t="shared" si="812"/>
        <v>sheet title (240)</v>
      </c>
      <c r="E247" t="s">
        <v>514</v>
      </c>
      <c r="F247" s="27" t="str">
        <f>_xlfn.XLOOKUP(IF(AS247="""""",AR$2,IF(AY247="""""",AX$2,IF(BE247="""""",BD$2,IF(BK247="""""",BJ$2,IF(BQ247="""""",BP$2,6)))))+IF(Z247="""""",0,10), Sheet2!A$2:A$13, Sheet2!B$2:B$13)</f>
        <v>ST_TYPE02</v>
      </c>
      <c r="G247" s="8"/>
      <c r="H247" s="3">
        <v>0</v>
      </c>
      <c r="I247" s="3"/>
      <c r="J247" s="3">
        <v>3</v>
      </c>
      <c r="K247" s="22">
        <v>0</v>
      </c>
      <c r="L247" s="3">
        <v>1</v>
      </c>
      <c r="M247" s="22">
        <v>1</v>
      </c>
      <c r="N247" s="3">
        <v>1</v>
      </c>
      <c r="O247" s="24">
        <v>0</v>
      </c>
      <c r="P247" s="5">
        <v>0</v>
      </c>
      <c r="Q247" s="24">
        <v>0</v>
      </c>
      <c r="R247" s="3">
        <v>0</v>
      </c>
      <c r="S247" s="24">
        <v>0</v>
      </c>
      <c r="T247" s="3">
        <v>0</v>
      </c>
      <c r="U247" s="24">
        <v>0</v>
      </c>
      <c r="V247" s="3">
        <v>0</v>
      </c>
      <c r="X247" s="22">
        <v>1</v>
      </c>
      <c r="Y247" s="24" t="str">
        <f t="shared" si="766"/>
        <v/>
      </c>
      <c r="Z247" s="17" t="str">
        <f t="shared" si="767"/>
        <v>""</v>
      </c>
      <c r="AA247" s="22">
        <v>0</v>
      </c>
      <c r="AB247" s="22">
        <f t="shared" si="768"/>
        <v>1</v>
      </c>
      <c r="AC247" s="24" t="str">
        <f t="shared" si="769"/>
        <v xml:space="preserve"> </v>
      </c>
      <c r="AD247" s="17" t="str">
        <f t="shared" si="813"/>
        <v>" "</v>
      </c>
      <c r="AE247" s="22">
        <f t="shared" si="770"/>
        <v>1</v>
      </c>
      <c r="AF247" s="24" t="str">
        <f t="shared" si="771"/>
        <v>EBM</v>
      </c>
      <c r="AG247" s="17" t="str">
        <f t="shared" si="814"/>
        <v>"EBM"</v>
      </c>
      <c r="AH247" s="22">
        <f t="shared" si="772"/>
        <v>4</v>
      </c>
      <c r="AI247" s="24" t="str">
        <f t="shared" si="773"/>
        <v/>
      </c>
      <c r="AJ247" s="17" t="str">
        <f t="shared" si="774"/>
        <v>""</v>
      </c>
      <c r="AK247" s="22">
        <f t="shared" si="775"/>
        <v>4</v>
      </c>
      <c r="AL247" s="24" t="str">
        <f t="shared" si="776"/>
        <v>0</v>
      </c>
      <c r="AM247" s="17" t="str">
        <f t="shared" si="815"/>
        <v>"0"</v>
      </c>
      <c r="AN247" s="22">
        <f t="shared" si="777"/>
        <v>5</v>
      </c>
      <c r="AO247" s="24">
        <f t="shared" si="778"/>
        <v>46</v>
      </c>
      <c r="AP247" s="17" t="str">
        <f t="shared" si="779"/>
        <v>"."</v>
      </c>
      <c r="AQ247" s="22">
        <f t="shared" si="780"/>
        <v>6</v>
      </c>
      <c r="AR247" s="24" t="str">
        <f t="shared" si="781"/>
        <v>0</v>
      </c>
      <c r="AS247" s="17" t="str">
        <f t="shared" si="782"/>
        <v>"0"</v>
      </c>
      <c r="AT247" s="22">
        <f t="shared" si="783"/>
        <v>7</v>
      </c>
      <c r="AU247" s="24" t="str">
        <f t="shared" si="784"/>
        <v/>
      </c>
      <c r="AV247" s="17" t="str">
        <f t="shared" si="785"/>
        <v>""</v>
      </c>
      <c r="AW247" s="22">
        <f t="shared" si="786"/>
        <v>7</v>
      </c>
      <c r="AX247" s="24" t="str">
        <f t="shared" si="787"/>
        <v/>
      </c>
      <c r="AY247" s="17" t="str">
        <f t="shared" si="788"/>
        <v>""</v>
      </c>
      <c r="AZ247" s="22">
        <f t="shared" si="789"/>
        <v>7</v>
      </c>
      <c r="BA247" s="24" t="str">
        <f t="shared" si="790"/>
        <v/>
      </c>
      <c r="BB247" s="17" t="str">
        <f t="shared" si="791"/>
        <v>""</v>
      </c>
      <c r="BC247" s="22">
        <f t="shared" si="792"/>
        <v>7</v>
      </c>
      <c r="BD247" s="24" t="str">
        <f t="shared" si="793"/>
        <v/>
      </c>
      <c r="BE247" s="17" t="str">
        <f t="shared" si="794"/>
        <v>""</v>
      </c>
      <c r="BF247" s="22">
        <f t="shared" si="795"/>
        <v>7</v>
      </c>
      <c r="BG247" s="24" t="str">
        <f t="shared" si="796"/>
        <v/>
      </c>
      <c r="BH247" s="17" t="str">
        <f t="shared" si="797"/>
        <v>""</v>
      </c>
      <c r="BI247" s="22">
        <f t="shared" si="798"/>
        <v>7</v>
      </c>
      <c r="BJ247" s="24" t="str">
        <f t="shared" si="799"/>
        <v/>
      </c>
      <c r="BK247" s="17" t="str">
        <f t="shared" si="800"/>
        <v>""</v>
      </c>
      <c r="BL247" s="22">
        <f t="shared" si="801"/>
        <v>7</v>
      </c>
      <c r="BM247" s="24" t="str">
        <f t="shared" si="802"/>
        <v/>
      </c>
      <c r="BN247" s="17" t="str">
        <f t="shared" si="803"/>
        <v>""</v>
      </c>
      <c r="BO247" s="22">
        <f t="shared" si="804"/>
        <v>7</v>
      </c>
      <c r="BP247" s="24" t="str">
        <f t="shared" si="805"/>
        <v/>
      </c>
      <c r="BQ247" s="17" t="str">
        <f t="shared" si="806"/>
        <v>""</v>
      </c>
      <c r="BR247" t="str">
        <f t="shared" si="807"/>
        <v>EBM0.0</v>
      </c>
      <c r="BS247" s="5" t="str">
        <f t="shared" si="808"/>
        <v>yes</v>
      </c>
      <c r="BT247" s="3"/>
      <c r="BU247" t="str">
        <f t="shared" si="809"/>
        <v>Sheets.Add(new SheetPdfSample("EBM0.0 - sheet title (240).pdf", "EBM0.0", "sheet title (240)", ST_TYPE02,"", " ", "EBM", "", "0", ".", "0", "", "", "", "", "", "", "", ""));</v>
      </c>
    </row>
    <row r="248" spans="2:73">
      <c r="B248" s="8">
        <f t="shared" si="810"/>
        <v>241</v>
      </c>
      <c r="C248" t="str">
        <f t="shared" si="811"/>
        <v>EBM2.2-RF - sheet title (241)</v>
      </c>
      <c r="D248" t="str">
        <f t="shared" si="812"/>
        <v>sheet title (241)</v>
      </c>
      <c r="E248" t="s">
        <v>515</v>
      </c>
      <c r="F248" s="27" t="str">
        <f>_xlfn.XLOOKUP(IF(AS248="""""",AR$2,IF(AY248="""""",AX$2,IF(BE248="""""",BD$2,IF(BK248="""""",BJ$2,IF(BQ248="""""",BP$2,6)))))+IF(Z248="""""",0,10), Sheet2!A$2:A$13, Sheet2!B$2:B$13)</f>
        <v>ST_TYPE03</v>
      </c>
      <c r="G248" s="8"/>
      <c r="H248" s="3">
        <v>0</v>
      </c>
      <c r="I248" s="3"/>
      <c r="J248" s="3">
        <v>3</v>
      </c>
      <c r="K248" s="22">
        <v>0</v>
      </c>
      <c r="L248" s="3">
        <v>1</v>
      </c>
      <c r="M248" s="22">
        <v>1</v>
      </c>
      <c r="N248" s="3">
        <v>1</v>
      </c>
      <c r="O248" s="24">
        <v>1</v>
      </c>
      <c r="P248" s="5">
        <v>2</v>
      </c>
      <c r="Q248" s="24">
        <v>0</v>
      </c>
      <c r="R248" s="3">
        <v>0</v>
      </c>
      <c r="S248" s="24">
        <v>0</v>
      </c>
      <c r="T248" s="3">
        <v>0</v>
      </c>
      <c r="U248" s="24">
        <v>0</v>
      </c>
      <c r="V248" s="3">
        <v>0</v>
      </c>
      <c r="X248" s="22">
        <v>1</v>
      </c>
      <c r="Y248" s="24" t="str">
        <f t="shared" si="766"/>
        <v/>
      </c>
      <c r="Z248" s="17" t="str">
        <f t="shared" si="767"/>
        <v>""</v>
      </c>
      <c r="AA248" s="22">
        <v>0</v>
      </c>
      <c r="AB248" s="22">
        <f t="shared" si="768"/>
        <v>1</v>
      </c>
      <c r="AC248" s="24" t="str">
        <f t="shared" si="769"/>
        <v xml:space="preserve"> </v>
      </c>
      <c r="AD248" s="17" t="str">
        <f t="shared" si="813"/>
        <v>" "</v>
      </c>
      <c r="AE248" s="22">
        <f t="shared" si="770"/>
        <v>1</v>
      </c>
      <c r="AF248" s="24" t="str">
        <f t="shared" si="771"/>
        <v>EBM</v>
      </c>
      <c r="AG248" s="17" t="str">
        <f t="shared" si="814"/>
        <v>"EBM"</v>
      </c>
      <c r="AH248" s="22">
        <f t="shared" si="772"/>
        <v>4</v>
      </c>
      <c r="AI248" s="24" t="str">
        <f t="shared" si="773"/>
        <v/>
      </c>
      <c r="AJ248" s="17" t="str">
        <f t="shared" si="774"/>
        <v>""</v>
      </c>
      <c r="AK248" s="22">
        <f t="shared" si="775"/>
        <v>4</v>
      </c>
      <c r="AL248" s="24" t="str">
        <f t="shared" si="776"/>
        <v>2</v>
      </c>
      <c r="AM248" s="17" t="str">
        <f t="shared" si="815"/>
        <v>"2"</v>
      </c>
      <c r="AN248" s="22">
        <f t="shared" si="777"/>
        <v>5</v>
      </c>
      <c r="AO248" s="24">
        <f t="shared" si="778"/>
        <v>46</v>
      </c>
      <c r="AP248" s="17" t="str">
        <f t="shared" si="779"/>
        <v>"."</v>
      </c>
      <c r="AQ248" s="22">
        <f t="shared" si="780"/>
        <v>6</v>
      </c>
      <c r="AR248" s="24" t="str">
        <f t="shared" si="781"/>
        <v>2</v>
      </c>
      <c r="AS248" s="17" t="str">
        <f t="shared" si="782"/>
        <v>"2"</v>
      </c>
      <c r="AT248" s="22">
        <f t="shared" si="783"/>
        <v>7</v>
      </c>
      <c r="AU248" s="24">
        <f t="shared" si="784"/>
        <v>45</v>
      </c>
      <c r="AV248" s="17" t="str">
        <f t="shared" si="785"/>
        <v>"-"</v>
      </c>
      <c r="AW248" s="22">
        <f t="shared" si="786"/>
        <v>8</v>
      </c>
      <c r="AX248" s="24" t="str">
        <f t="shared" si="787"/>
        <v>RF</v>
      </c>
      <c r="AY248" s="17" t="str">
        <f t="shared" si="788"/>
        <v>"RF"</v>
      </c>
      <c r="AZ248" s="22">
        <f t="shared" si="789"/>
        <v>10</v>
      </c>
      <c r="BA248" s="24" t="str">
        <f t="shared" si="790"/>
        <v/>
      </c>
      <c r="BB248" s="17" t="str">
        <f t="shared" si="791"/>
        <v>""</v>
      </c>
      <c r="BC248" s="22">
        <f t="shared" si="792"/>
        <v>10</v>
      </c>
      <c r="BD248" s="24" t="str">
        <f t="shared" si="793"/>
        <v/>
      </c>
      <c r="BE248" s="17" t="str">
        <f t="shared" si="794"/>
        <v>""</v>
      </c>
      <c r="BF248" s="22">
        <f t="shared" si="795"/>
        <v>10</v>
      </c>
      <c r="BG248" s="24" t="str">
        <f t="shared" si="796"/>
        <v/>
      </c>
      <c r="BH248" s="17" t="str">
        <f t="shared" si="797"/>
        <v>""</v>
      </c>
      <c r="BI248" s="22">
        <f t="shared" si="798"/>
        <v>10</v>
      </c>
      <c r="BJ248" s="24" t="str">
        <f t="shared" si="799"/>
        <v/>
      </c>
      <c r="BK248" s="17" t="str">
        <f t="shared" si="800"/>
        <v>""</v>
      </c>
      <c r="BL248" s="22">
        <f t="shared" si="801"/>
        <v>10</v>
      </c>
      <c r="BM248" s="24" t="str">
        <f t="shared" si="802"/>
        <v/>
      </c>
      <c r="BN248" s="17" t="str">
        <f t="shared" si="803"/>
        <v>""</v>
      </c>
      <c r="BO248" s="22">
        <f t="shared" si="804"/>
        <v>10</v>
      </c>
      <c r="BP248" s="24" t="str">
        <f t="shared" si="805"/>
        <v/>
      </c>
      <c r="BQ248" s="17" t="str">
        <f t="shared" si="806"/>
        <v>""</v>
      </c>
      <c r="BR248" t="str">
        <f t="shared" si="807"/>
        <v>EBM2.2-RF</v>
      </c>
      <c r="BS248" s="5" t="str">
        <f t="shared" si="808"/>
        <v>yes</v>
      </c>
      <c r="BT248" s="3"/>
      <c r="BU248" t="str">
        <f t="shared" si="809"/>
        <v>Sheets.Add(new SheetPdfSample("EBM2.2-RF - sheet title (241).pdf", "EBM2.2-RF", "sheet title (241)", ST_TYPE03,"", " ", "EBM", "", "2", ".", "2", "-", "RF", "", "", "", "", "", ""));</v>
      </c>
    </row>
    <row r="249" spans="2:73">
      <c r="B249" s="8">
        <f t="shared" si="810"/>
        <v>242</v>
      </c>
      <c r="C249" t="str">
        <f t="shared" si="811"/>
        <v>EBM9.0 - sheet title (242)</v>
      </c>
      <c r="D249" t="str">
        <f t="shared" si="812"/>
        <v>sheet title (242)</v>
      </c>
      <c r="E249" t="s">
        <v>516</v>
      </c>
      <c r="F249" s="27" t="str">
        <f>_xlfn.XLOOKUP(IF(AS249="""""",AR$2,IF(AY249="""""",AX$2,IF(BE249="""""",BD$2,IF(BK249="""""",BJ$2,IF(BQ249="""""",BP$2,6)))))+IF(Z249="""""",0,10), Sheet2!A$2:A$13, Sheet2!B$2:B$13)</f>
        <v>ST_TYPE02</v>
      </c>
      <c r="G249" s="8"/>
      <c r="H249" s="3">
        <v>0</v>
      </c>
      <c r="I249" s="3"/>
      <c r="J249" s="3">
        <v>3</v>
      </c>
      <c r="K249" s="22">
        <v>0</v>
      </c>
      <c r="L249" s="3">
        <v>1</v>
      </c>
      <c r="M249" s="22">
        <v>1</v>
      </c>
      <c r="N249" s="3">
        <v>1</v>
      </c>
      <c r="O249" s="24">
        <v>0</v>
      </c>
      <c r="P249" s="5">
        <v>0</v>
      </c>
      <c r="Q249" s="24">
        <v>0</v>
      </c>
      <c r="R249" s="3">
        <v>0</v>
      </c>
      <c r="S249" s="24">
        <v>0</v>
      </c>
      <c r="T249" s="3">
        <v>0</v>
      </c>
      <c r="U249" s="24">
        <v>0</v>
      </c>
      <c r="V249" s="3">
        <v>0</v>
      </c>
      <c r="X249" s="22">
        <v>1</v>
      </c>
      <c r="Y249" s="24" t="str">
        <f t="shared" si="766"/>
        <v/>
      </c>
      <c r="Z249" s="17" t="str">
        <f t="shared" si="767"/>
        <v>""</v>
      </c>
      <c r="AA249" s="22">
        <v>0</v>
      </c>
      <c r="AB249" s="22">
        <f t="shared" si="768"/>
        <v>1</v>
      </c>
      <c r="AC249" s="24" t="str">
        <f t="shared" si="769"/>
        <v xml:space="preserve"> </v>
      </c>
      <c r="AD249" s="17" t="str">
        <f t="shared" si="813"/>
        <v>" "</v>
      </c>
      <c r="AE249" s="22">
        <f t="shared" si="770"/>
        <v>1</v>
      </c>
      <c r="AF249" s="24" t="str">
        <f t="shared" si="771"/>
        <v>EBM</v>
      </c>
      <c r="AG249" s="17" t="str">
        <f t="shared" si="814"/>
        <v>"EBM"</v>
      </c>
      <c r="AH249" s="22">
        <f t="shared" si="772"/>
        <v>4</v>
      </c>
      <c r="AI249" s="24" t="str">
        <f t="shared" si="773"/>
        <v/>
      </c>
      <c r="AJ249" s="17" t="str">
        <f t="shared" si="774"/>
        <v>""</v>
      </c>
      <c r="AK249" s="22">
        <f t="shared" si="775"/>
        <v>4</v>
      </c>
      <c r="AL249" s="24" t="str">
        <f t="shared" si="776"/>
        <v>9</v>
      </c>
      <c r="AM249" s="17" t="str">
        <f t="shared" si="815"/>
        <v>"9"</v>
      </c>
      <c r="AN249" s="22">
        <f t="shared" si="777"/>
        <v>5</v>
      </c>
      <c r="AO249" s="24">
        <f t="shared" si="778"/>
        <v>46</v>
      </c>
      <c r="AP249" s="17" t="str">
        <f t="shared" si="779"/>
        <v>"."</v>
      </c>
      <c r="AQ249" s="22">
        <f t="shared" si="780"/>
        <v>6</v>
      </c>
      <c r="AR249" s="24" t="str">
        <f t="shared" si="781"/>
        <v>0</v>
      </c>
      <c r="AS249" s="17" t="str">
        <f t="shared" si="782"/>
        <v>"0"</v>
      </c>
      <c r="AT249" s="22">
        <f t="shared" si="783"/>
        <v>7</v>
      </c>
      <c r="AU249" s="24" t="str">
        <f t="shared" si="784"/>
        <v/>
      </c>
      <c r="AV249" s="17" t="str">
        <f t="shared" si="785"/>
        <v>""</v>
      </c>
      <c r="AW249" s="22">
        <f t="shared" si="786"/>
        <v>7</v>
      </c>
      <c r="AX249" s="24" t="str">
        <f t="shared" si="787"/>
        <v/>
      </c>
      <c r="AY249" s="17" t="str">
        <f t="shared" si="788"/>
        <v>""</v>
      </c>
      <c r="AZ249" s="22">
        <f t="shared" si="789"/>
        <v>7</v>
      </c>
      <c r="BA249" s="24" t="str">
        <f t="shared" si="790"/>
        <v/>
      </c>
      <c r="BB249" s="17" t="str">
        <f t="shared" si="791"/>
        <v>""</v>
      </c>
      <c r="BC249" s="22">
        <f t="shared" si="792"/>
        <v>7</v>
      </c>
      <c r="BD249" s="24" t="str">
        <f t="shared" si="793"/>
        <v/>
      </c>
      <c r="BE249" s="17" t="str">
        <f t="shared" si="794"/>
        <v>""</v>
      </c>
      <c r="BF249" s="22">
        <f t="shared" si="795"/>
        <v>7</v>
      </c>
      <c r="BG249" s="24" t="str">
        <f t="shared" si="796"/>
        <v/>
      </c>
      <c r="BH249" s="17" t="str">
        <f t="shared" si="797"/>
        <v>""</v>
      </c>
      <c r="BI249" s="22">
        <f t="shared" si="798"/>
        <v>7</v>
      </c>
      <c r="BJ249" s="24" t="str">
        <f t="shared" si="799"/>
        <v/>
      </c>
      <c r="BK249" s="17" t="str">
        <f t="shared" si="800"/>
        <v>""</v>
      </c>
      <c r="BL249" s="22">
        <f t="shared" si="801"/>
        <v>7</v>
      </c>
      <c r="BM249" s="24" t="str">
        <f t="shared" si="802"/>
        <v/>
      </c>
      <c r="BN249" s="17" t="str">
        <f t="shared" si="803"/>
        <v>""</v>
      </c>
      <c r="BO249" s="22">
        <f t="shared" si="804"/>
        <v>7</v>
      </c>
      <c r="BP249" s="24" t="str">
        <f t="shared" si="805"/>
        <v/>
      </c>
      <c r="BQ249" s="17" t="str">
        <f t="shared" si="806"/>
        <v>""</v>
      </c>
      <c r="BR249" t="str">
        <f t="shared" si="807"/>
        <v>EBM9.0</v>
      </c>
      <c r="BS249" s="5" t="str">
        <f t="shared" si="808"/>
        <v>yes</v>
      </c>
      <c r="BT249" s="3"/>
      <c r="BU249" t="str">
        <f t="shared" si="809"/>
        <v>Sheets.Add(new SheetPdfSample("EBM9.0 - sheet title (242).pdf", "EBM9.0", "sheet title (242)", ST_TYPE02,"", " ", "EBM", "", "9", ".", "0", "", "", "", "", "", "", "", ""));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2024-09-09T01:52:26Z</dcterms:created>
  <dcterms:modified xsi:type="dcterms:W3CDTF">2024-09-19T13:11:23Z</dcterms:modified>
</cp:coreProperties>
</file>