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14"/>
  <workbookPr hidePivotFieldList="1"/>
  <xr:revisionPtr revIDLastSave="470" documentId="11_7E4E55BF84DCCEE3ED7FF6F99031F45BFA722949" xr6:coauthVersionLast="47" xr6:coauthVersionMax="47" xr10:uidLastSave="{3CE66E82-CEC9-4DD7-8F58-7B171DFA9569}"/>
  <bookViews>
    <workbookView xWindow="240" yWindow="105" windowWidth="14805" windowHeight="8010" firstSheet="2" activeTab="1" xr2:uid="{00000000-000D-0000-FFFF-FFFF00000000}"/>
  </bookViews>
  <sheets>
    <sheet name="Acoustic data" sheetId="1" r:id="rId1"/>
    <sheet name="Statistics" sheetId="2" r:id="rId2"/>
    <sheet name="Table 3" sheetId="3" r:id="rId3"/>
  </sheets>
  <calcPr calcId="191028"/>
  <pivotCaches>
    <pivotCache cacheId="3297" r:id="rId4"/>
    <pivotCache cacheId="3298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<sst xmlns="http://schemas.openxmlformats.org/spreadsheetml/2006/main" count="191" uniqueCount="96">
  <si>
    <t>#</t>
  </si>
  <si>
    <t>duration</t>
  </si>
  <si>
    <t>interval</t>
  </si>
  <si>
    <t>max freq(meanentire)</t>
  </si>
  <si>
    <t>peak freq(meanentire)</t>
  </si>
  <si>
    <t>peak ampl(maxentire)</t>
  </si>
  <si>
    <t>peak ampl(meanentire)</t>
  </si>
  <si>
    <t>video</t>
  </si>
  <si>
    <t>bat_id</t>
  </si>
  <si>
    <t>filename</t>
  </si>
  <si>
    <t>_</t>
  </si>
  <si>
    <t>C0112</t>
  </si>
  <si>
    <t>E:\druming\Con drumming\Con drumming\audios\wav\C0112.wav</t>
  </si>
  <si>
    <t>E:\druming\Con drumming\Con drumming\audios\wav\C0127.wav</t>
  </si>
  <si>
    <t>C0108</t>
  </si>
  <si>
    <t>E:\druming\Con drumming\Con drumming\audios\wav\C0108.wav</t>
  </si>
  <si>
    <t>C0132</t>
  </si>
  <si>
    <t>E:\druming\no_drumm\Sin drumming\vocal\audios\C0132.wav</t>
  </si>
  <si>
    <t>C0120</t>
  </si>
  <si>
    <t>E:\druming\no_drumm\Sin drumming\vocal\audios\C0120.wav</t>
  </si>
  <si>
    <t>Cuenta de #</t>
  </si>
  <si>
    <t>Promedio de max freq(meanentire)</t>
  </si>
  <si>
    <t>Desvest de max freq(meanentire)</t>
  </si>
  <si>
    <t>Promedio de peak freq(meanentire)</t>
  </si>
  <si>
    <t>Desvest de peak freq(meanentire)</t>
  </si>
  <si>
    <t>Promedio de duration</t>
  </si>
  <si>
    <t>Desvest de duration</t>
  </si>
  <si>
    <t>Promedio de interval</t>
  </si>
  <si>
    <t>Desvest de interval</t>
  </si>
  <si>
    <t>Total general</t>
  </si>
  <si>
    <t>n_calls</t>
  </si>
  <si>
    <t>Promedio de Promedio de max freq(meanentire)</t>
  </si>
  <si>
    <t>Desvest de Promedio de max freq(meanentire)</t>
  </si>
  <si>
    <t>Promedio de Promedio de peak ampl(max)</t>
  </si>
  <si>
    <t>Desvest de Promedio de peak ampl(max)</t>
  </si>
  <si>
    <t>Promedio de Promedio de peak ampl(mean)</t>
  </si>
  <si>
    <t>Desvest de Promedio de peak ampl(mean)</t>
  </si>
  <si>
    <t>Promedio de Promedio de peak freq(meanentire)</t>
  </si>
  <si>
    <t>Desvest de Promedio de peak freq(meanentire)</t>
  </si>
  <si>
    <t>Promedio de Promedio de duration</t>
  </si>
  <si>
    <t>Desvest de Promedio de duration</t>
  </si>
  <si>
    <t>Promedio de Promedio de interval</t>
  </si>
  <si>
    <t>Desvest de Promedio de interval</t>
  </si>
  <si>
    <t xml:space="preserve">mean_max_freq </t>
  </si>
  <si>
    <t xml:space="preserve">sd_max_freq </t>
  </si>
  <si>
    <t xml:space="preserve">mean_peak ampl(meanentire) </t>
  </si>
  <si>
    <t>sd_peak ampl(meanentire)</t>
  </si>
  <si>
    <t>mean_peak ampl(maxentire)</t>
  </si>
  <si>
    <t>sd_peak ampl(maxentire)</t>
  </si>
  <si>
    <t>mean_peak_freq</t>
  </si>
  <si>
    <t>sd_peak_freq</t>
  </si>
  <si>
    <t>mean_duration</t>
  </si>
  <si>
    <t>sd_duration</t>
  </si>
  <si>
    <t xml:space="preserve">mean_interval </t>
  </si>
  <si>
    <t>sd_interval</t>
  </si>
  <si>
    <t>Bat id </t>
  </si>
  <si>
    <t>Duration (s) </t>
  </si>
  <si>
    <t>Interval (s) </t>
  </si>
  <si>
    <t>Max. Freq (kHz) </t>
  </si>
  <si>
    <t>Peak Freq (kHz) </t>
  </si>
  <si>
    <t>Peak amplitude (max) (dBFS) </t>
  </si>
  <si>
    <t>Peak amplitude (dBFS) </t>
  </si>
  <si>
    <t>3556 (n=10) </t>
  </si>
  <si>
    <t>0.10 ± 0.02 </t>
  </si>
  <si>
    <t>0.16 ± 0.07 </t>
  </si>
  <si>
    <t>4.21 ± 0.68 </t>
  </si>
  <si>
    <t>2.01 ± 0.36 </t>
  </si>
  <si>
    <t>-41.89 ± 1.61 </t>
  </si>
  <si>
    <t>-50.53 ± 2.02 </t>
  </si>
  <si>
    <t>3072 (n=19) </t>
  </si>
  <si>
    <t>0.09 ± 0.04 </t>
  </si>
  <si>
    <t>0.12 ± 0.04 </t>
  </si>
  <si>
    <t>4.15 ± 0.39 </t>
  </si>
  <si>
    <t>2.03 ± 0.31 </t>
  </si>
  <si>
    <t>-45.29 ± 1.92  </t>
  </si>
  <si>
    <t>-53.26 ± 1.81 </t>
  </si>
  <si>
    <t>4301 (n=6) </t>
  </si>
  <si>
    <t>0.09 ± 0.01 </t>
  </si>
  <si>
    <t>0.13 ± 0.01 </t>
  </si>
  <si>
    <t>4.47 ± 0.73 </t>
  </si>
  <si>
    <t>2.47 ± 0.27 </t>
  </si>
  <si>
    <t>-42.43 ± 1.49 </t>
  </si>
  <si>
    <t>-49.98 ± 1.04 </t>
  </si>
  <si>
    <t>4346 (n=4) </t>
  </si>
  <si>
    <t>0.14 ± 0.07 </t>
  </si>
  <si>
    <t>0.17 ± 0.09 </t>
  </si>
  <si>
    <t>3.62 ± 0.83 </t>
  </si>
  <si>
    <t>1.79 ± 0.29 </t>
  </si>
  <si>
    <t>-39.45 ± 4.67 </t>
  </si>
  <si>
    <t>-51.26 ± 1.81 </t>
  </si>
  <si>
    <t>Overall </t>
  </si>
  <si>
    <t>0.15 ± 0.03 </t>
  </si>
  <si>
    <t>4.12 ± 0.36 </t>
  </si>
  <si>
    <t>2.08 ± 0.28 </t>
  </si>
  <si>
    <t>-42.26 ± 2.39 </t>
  </si>
  <si>
    <t>-51.26 ± 1.43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</si>
</sst>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Aptos Narrow"/>
      <family val="2"/>
      <scheme val="minor"/>
    </font>
    <font>
      <sz val="10"/>
      <color rgb="FF000000"/>
      <name val="Times New Roman"/>
      <charset val="1"/>
    </font>
    <font>
      <sz val="11"/>
      <color rgb="FF242424"/>
      <name val="Aptos Narrow"/>
      <charset val="1"/>
    </font>
    <font>
      <sz val="11"/>
      <color rgb="FF000000"/>
      <name val="Aptos Narrow"/>
      <charset val="1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auto="1"/>
      </bottom>
      <diagonal/>
    </border>
    <border>
      <left/>
      <right/>
      <top style="thin">
        <color rgb="FF000000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 style="thin">
        <color auto="1"/>
      </bottom>
      <diagonal/>
    </border>
    <border>
      <left style="thin">
        <color rgb="FF000000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rgb="FF000000"/>
      </right>
      <top style="thin">
        <color auto="1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27">
    <xf numFmtId="0" fontId="0" fillId="0" borderId="0" xfId="0"/>
    <xf numFmtId="2" fontId="0" fillId="0" borderId="0" xfId="0" applyNumberFormat="1"/>
    <xf numFmtId="0" fontId="0" fillId="0" borderId="0" xfId="0" pivotButton="1"/>
    <xf numFmtId="0" fontId="1" fillId="0" borderId="2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1" fillId="0" borderId="5" xfId="0" applyFont="1" applyBorder="1" applyAlignment="1">
      <alignment wrapText="1"/>
    </xf>
    <xf numFmtId="0" fontId="1" fillId="0" borderId="6" xfId="0" applyFont="1" applyBorder="1" applyAlignment="1">
      <alignment wrapText="1"/>
    </xf>
    <xf numFmtId="0" fontId="1" fillId="0" borderId="6" xfId="0" quotePrefix="1" applyFont="1" applyBorder="1" applyAlignment="1">
      <alignment wrapText="1"/>
    </xf>
    <xf numFmtId="0" fontId="1" fillId="0" borderId="7" xfId="0" quotePrefix="1" applyFont="1" applyBorder="1" applyAlignment="1">
      <alignment wrapText="1"/>
    </xf>
    <xf numFmtId="0" fontId="1" fillId="0" borderId="8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quotePrefix="1" applyFont="1" applyBorder="1" applyAlignment="1">
      <alignment wrapText="1"/>
    </xf>
    <xf numFmtId="0" fontId="1" fillId="0" borderId="9" xfId="0" quotePrefix="1" applyFont="1" applyBorder="1" applyAlignment="1">
      <alignment wrapText="1"/>
    </xf>
    <xf numFmtId="0" fontId="1" fillId="0" borderId="10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1" fillId="0" borderId="1" xfId="0" quotePrefix="1" applyFont="1" applyBorder="1" applyAlignment="1">
      <alignment wrapText="1"/>
    </xf>
    <xf numFmtId="0" fontId="1" fillId="0" borderId="11" xfId="0" quotePrefix="1" applyFont="1" applyBorder="1" applyAlignment="1">
      <alignment wrapText="1"/>
    </xf>
    <xf numFmtId="0" fontId="0" fillId="0" borderId="0" xfId="0" applyNumberFormat="1"/>
    <xf numFmtId="0" fontId="2" fillId="0" borderId="12" xfId="0" applyFont="1" applyBorder="1"/>
    <xf numFmtId="2" fontId="0" fillId="0" borderId="13" xfId="0" applyNumberFormat="1" applyBorder="1"/>
    <xf numFmtId="0" fontId="2" fillId="0" borderId="14" xfId="0" applyFont="1" applyBorder="1"/>
    <xf numFmtId="2" fontId="0" fillId="0" borderId="15" xfId="0" applyNumberFormat="1" applyBorder="1"/>
    <xf numFmtId="0" fontId="0" fillId="0" borderId="14" xfId="0" applyBorder="1"/>
    <xf numFmtId="0" fontId="3" fillId="0" borderId="14" xfId="0" applyFont="1" applyBorder="1"/>
    <xf numFmtId="0" fontId="3" fillId="0" borderId="16" xfId="0" applyFont="1" applyBorder="1"/>
    <xf numFmtId="2" fontId="0" fillId="0" borderId="17" xfId="0" applyNumberForma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790.488269907408" createdVersion="8" refreshedVersion="8" minRefreshableVersion="3" recordCount="4" xr:uid="{491A691A-777E-4B70-9317-5AD59EDC227D}">
  <cacheSource type="worksheet">
    <worksheetSource ref="A12:R16" sheet="Statistics"/>
  </cacheSource>
  <cacheFields count="18">
    <cacheField name="bat_id" numFmtId="0">
      <sharedItems containsSemiMixedTypes="0" containsString="0" containsNumber="1" containsInteger="1" minValue="3556" maxValue="4346"/>
    </cacheField>
    <cacheField name="Cuenta de #" numFmtId="0">
      <sharedItems containsSemiMixedTypes="0" containsString="0" containsNumber="1" containsInteger="1" minValue="4" maxValue="19"/>
    </cacheField>
    <cacheField name="Promedio de min freq(meanentire)" numFmtId="0">
      <sharedItems containsSemiMixedTypes="0" containsString="0" containsNumber="1" minValue="947.36842105263156" maxValue="1081.6666666666667"/>
    </cacheField>
    <cacheField name="Desvest de min freq(meanentire)" numFmtId="0">
      <sharedItems containsSemiMixedTypes="0" containsString="0" containsNumber="1" minValue="16.276126096271241" maxValue="150.12217246851515"/>
    </cacheField>
    <cacheField name="Promedio de max freq(meanentire)" numFmtId="0">
      <sharedItems containsSemiMixedTypes="0" containsString="0" containsNumber="1" minValue="3620" maxValue="4476.666666666667"/>
    </cacheField>
    <cacheField name="Desvest de max freq(meanentire)" numFmtId="0">
      <sharedItems containsSemiMixedTypes="0" containsString="0" containsNumber="1" minValue="397.44873515464184" maxValue="862.59299015623037"/>
    </cacheField>
    <cacheField name="Promedio de bandw(meanentire)" numFmtId="0">
      <sharedItems containsSemiMixedTypes="0" containsString="0" containsNumber="1" minValue="2625" maxValue="3390"/>
    </cacheField>
    <cacheField name="Desvest de bandw(meanentire)" numFmtId="0">
      <sharedItems containsSemiMixedTypes="0" containsString="0" containsNumber="1" minValue="398.66957107432404" maxValue="948.87652867307588"/>
    </cacheField>
    <cacheField name="Promedio de peak ampl(max)" numFmtId="0">
      <sharedItems containsSemiMixedTypes="0" containsString="0" containsNumber="1" minValue="-45.295263157894752" maxValue="-39.450000000000003"/>
    </cacheField>
    <cacheField name="Desvest de peak ampl(max)" numFmtId="0">
      <sharedItems containsSemiMixedTypes="0" containsString="0" containsNumber="1" minValue="1.4944787274051687" maxValue="4.6707172896676052"/>
    </cacheField>
    <cacheField name="Promedio de peak ampl(mean)" numFmtId="0">
      <sharedItems containsSemiMixedTypes="0" containsString="0" containsNumber="1" minValue="-53.26" maxValue="-49.983333333333327"/>
    </cacheField>
    <cacheField name="Desvest de peak ampl(mean)" numFmtId="0">
      <sharedItems containsSemiMixedTypes="0" containsString="0" containsNumber="1" minValue="1.0454026337574591" maxValue="2.0170498258597052"/>
    </cacheField>
    <cacheField name="Promedio de peak freq(meanentire)" numFmtId="0">
      <sharedItems containsSemiMixedTypes="0" containsString="0" containsNumber="1" minValue="1790" maxValue="2468.3333333333335"/>
    </cacheField>
    <cacheField name="Desvest de peak freq(meanentire)" numFmtId="0">
      <sharedItems containsSemiMixedTypes="0" containsString="0" containsNumber="1" minValue="267.23896921419816" maxValue="365.09359530582475"/>
    </cacheField>
    <cacheField name="Promedio de duration" numFmtId="0">
      <sharedItems containsSemiMixedTypes="0" containsString="0" containsNumber="1" minValue="8.666666666666667E-2" maxValue="0.13724999999999998"/>
    </cacheField>
    <cacheField name="Desvest de duration" numFmtId="0">
      <sharedItems containsSemiMixedTypes="0" containsString="0" containsNumber="1" minValue="6.2503333244447873E-3" maxValue="7.0433775041997257E-2"/>
    </cacheField>
    <cacheField name="Promedio de interval" numFmtId="0">
      <sharedItems containsSemiMixedTypes="0" containsString="0" containsNumber="1" minValue="0.11749999999999999" maxValue="0.17050000000000001"/>
    </cacheField>
    <cacheField name="Desvest de interval" numFmtId="0">
      <sharedItems containsSemiMixedTypes="0" containsString="0" containsNumber="1" minValue="8.7368949480543696E-3" maxValue="8.6974134085945273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796.670039814817" createdVersion="8" refreshedVersion="8" minRefreshableVersion="3" recordCount="39" xr:uid="{17EE365D-09F2-46BF-9251-DB1D354E5440}">
  <cacheSource type="worksheet">
    <worksheetSource ref="A1:I40" sheet="Acoustic data"/>
  </cacheSource>
  <cacheFields count="9">
    <cacheField name="#" numFmtId="0">
      <sharedItems containsSemiMixedTypes="0" containsString="0" containsNumber="1" containsInteger="1" minValue="1" maxValue="19"/>
    </cacheField>
    <cacheField name="duration" numFmtId="0">
      <sharedItems containsSemiMixedTypes="0" containsString="0" containsNumber="1" minValue="1E-3" maxValue="0.222"/>
    </cacheField>
    <cacheField name="interval" numFmtId="0">
      <sharedItems containsMixedTypes="1" containsNumber="1" minValue="4.3999999999999997E-2" maxValue="0.26"/>
    </cacheField>
    <cacheField name="max freq(meanentire)" numFmtId="0">
      <sharedItems containsSemiMixedTypes="0" containsString="0" containsNumber="1" containsInteger="1" minValue="2430" maxValue="5810"/>
    </cacheField>
    <cacheField name="peak freq(meanentire)" numFmtId="0">
      <sharedItems containsSemiMixedTypes="0" containsString="0" containsNumber="1" containsInteger="1" minValue="930" maxValue="2710"/>
    </cacheField>
    <cacheField name="peak ampl(maxentire)" numFmtId="2">
      <sharedItems containsSemiMixedTypes="0" containsString="0" containsNumber="1" minValue="-49.56" maxValue="-33.200000000000003"/>
    </cacheField>
    <cacheField name="peak ampl(meanentire)" numFmtId="0">
      <sharedItems containsSemiMixedTypes="0" containsString="0" containsNumber="1" minValue="-52.89" maxValue="-46.23"/>
    </cacheField>
    <cacheField name="video" numFmtId="0">
      <sharedItems/>
    </cacheField>
    <cacheField name="bat_id" numFmtId="0">
      <sharedItems containsSemiMixedTypes="0" containsString="0" containsNumber="1" containsInteger="1" minValue="3072" maxValue="4346" count="5">
        <n v="3072"/>
        <n v="4346"/>
        <n v="3556"/>
        <n v="4301"/>
        <n v="4300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n v="3556"/>
    <n v="10"/>
    <n v="952"/>
    <n v="27.808871486152281"/>
    <n v="4213"/>
    <n v="685.46902029032481"/>
    <n v="3257"/>
    <n v="693.44630489878432"/>
    <n v="-41.897999999999996"/>
    <n v="1.6068796539325525"/>
    <n v="-50.526999999999994"/>
    <n v="2.0170498258597052"/>
    <n v="2014"/>
    <n v="365.09359530582475"/>
    <n v="0.10070000000000001"/>
    <n v="2.3352611084083142E-2"/>
    <n v="0.16416666666666666"/>
    <n v="7.2053914998885832E-2"/>
  </r>
  <r>
    <n v="4300"/>
    <n v="19"/>
    <n v="947.36842105263156"/>
    <n v="16.276126096271241"/>
    <n v="4158.9473684210525"/>
    <n v="397.44873515464184"/>
    <n v="3205.2631578947367"/>
    <n v="398.66957107432404"/>
    <n v="-45.295263157894752"/>
    <n v="1.9257938288777674"/>
    <n v="-53.26"/>
    <n v="1.8092939077011987"/>
    <n v="2028.421052631579"/>
    <n v="310.89946852988345"/>
    <n v="8.6842105263157887E-2"/>
    <n v="3.7424387708039235E-2"/>
    <n v="0.11749999999999999"/>
    <n v="4.3366304472901157E-2"/>
  </r>
  <r>
    <n v="4301"/>
    <n v="6"/>
    <n v="1081.6666666666667"/>
    <n v="150.12217246851515"/>
    <n v="4476.666666666667"/>
    <n v="731.01755564874475"/>
    <n v="3390"/>
    <n v="843.0658337283038"/>
    <n v="-42.433333333333337"/>
    <n v="1.4944787274051687"/>
    <n v="-49.983333333333327"/>
    <n v="1.0454026337574591"/>
    <n v="2468.3333333333335"/>
    <n v="267.23896921419816"/>
    <n v="8.666666666666667E-2"/>
    <n v="6.2503333244447873E-3"/>
    <n v="0.12833333333333333"/>
    <n v="8.7368949480543696E-3"/>
  </r>
  <r>
    <n v="4346"/>
    <n v="4"/>
    <n v="990"/>
    <n v="87.177978870813476"/>
    <n v="3620"/>
    <n v="862.59299015623037"/>
    <n v="2625"/>
    <n v="948.87652867307588"/>
    <n v="-39.450000000000003"/>
    <n v="4.6707172896676052"/>
    <n v="-51.267499999999998"/>
    <n v="1.8127028622105803"/>
    <n v="1790"/>
    <n v="287.17010057919794"/>
    <n v="0.13724999999999998"/>
    <n v="7.0433775041997257E-2"/>
    <n v="0.17050000000000001"/>
    <n v="8.6974134085945273E-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">
  <r>
    <n v="1"/>
    <n v="1E-3"/>
    <s v="_"/>
    <n v="3370"/>
    <n v="930"/>
    <n v="-49.56"/>
    <n v="-50.96"/>
    <s v="C0112"/>
    <x v="0"/>
  </r>
  <r>
    <n v="2"/>
    <n v="0.05"/>
    <n v="4.3999999999999997E-2"/>
    <n v="4750"/>
    <n v="2280"/>
    <n v="-47.87"/>
    <n v="-52.89"/>
    <s v="C0112"/>
    <x v="0"/>
  </r>
  <r>
    <n v="3"/>
    <n v="2.5999999999999999E-2"/>
    <n v="6.6000000000000003E-2"/>
    <n v="4450"/>
    <n v="1820"/>
    <n v="-46.7"/>
    <n v="-52.02"/>
    <s v="C0112"/>
    <x v="0"/>
  </r>
  <r>
    <n v="4"/>
    <n v="8.5999999999999993E-2"/>
    <n v="6.4000000000000001E-2"/>
    <n v="4150"/>
    <n v="1970"/>
    <n v="-45.67"/>
    <n v="-52.64"/>
    <s v="C0112"/>
    <x v="0"/>
  </r>
  <r>
    <n v="5"/>
    <n v="0.13600000000000001"/>
    <n v="0.13800000000000001"/>
    <n v="4340"/>
    <n v="2150"/>
    <n v="-46.5"/>
    <n v="-52.17"/>
    <s v="C0112"/>
    <x v="0"/>
  </r>
  <r>
    <n v="6"/>
    <n v="0.13300000000000001"/>
    <n v="0.16600000000000001"/>
    <n v="3980"/>
    <n v="2140"/>
    <n v="-45.04"/>
    <n v="-51.3"/>
    <s v="C0112"/>
    <x v="0"/>
  </r>
  <r>
    <n v="7"/>
    <n v="0.1"/>
    <n v="0.17399999999999999"/>
    <n v="4400"/>
    <n v="2250"/>
    <n v="-44.18"/>
    <n v="-50.57"/>
    <s v="C0112"/>
    <x v="0"/>
  </r>
  <r>
    <n v="8"/>
    <n v="8.4000000000000005E-2"/>
    <n v="0.11600000000000001"/>
    <n v="3840"/>
    <n v="2170"/>
    <n v="-44.49"/>
    <n v="-51.8"/>
    <s v="C0112"/>
    <x v="0"/>
  </r>
  <r>
    <n v="9"/>
    <n v="9.2999999999999999E-2"/>
    <n v="0.161"/>
    <n v="3560"/>
    <n v="2010"/>
    <n v="-44.91"/>
    <n v="-51.73"/>
    <s v="C0112"/>
    <x v="0"/>
  </r>
  <r>
    <n v="10"/>
    <n v="5.3999999999999999E-2"/>
    <s v="_"/>
    <n v="4340"/>
    <n v="2200"/>
    <n v="-43.43"/>
    <n v="-50.26"/>
    <s v="C0112"/>
    <x v="0"/>
  </r>
  <r>
    <n v="11"/>
    <n v="6.4000000000000001E-2"/>
    <n v="0.13400000000000001"/>
    <n v="4450"/>
    <n v="2170"/>
    <n v="-45.53"/>
    <n v="-51.44"/>
    <s v="C0112"/>
    <x v="0"/>
  </r>
  <r>
    <n v="12"/>
    <n v="9.2999999999999999E-2"/>
    <s v="_"/>
    <n v="4320"/>
    <n v="1930"/>
    <n v="-45.46"/>
    <n v="-50.45"/>
    <s v="C0112"/>
    <x v="0"/>
  </r>
  <r>
    <n v="13"/>
    <n v="0.13300000000000001"/>
    <n v="0.14799999999999999"/>
    <n v="4460"/>
    <n v="1670"/>
    <n v="-42.99"/>
    <n v="-47.78"/>
    <s v="C0112"/>
    <x v="0"/>
  </r>
  <r>
    <n v="14"/>
    <n v="8.1000000000000003E-2"/>
    <s v="_"/>
    <n v="4840"/>
    <n v="2180"/>
    <n v="-44.21"/>
    <n v="-50.2"/>
    <s v="C0112"/>
    <x v="0"/>
  </r>
  <r>
    <n v="15"/>
    <n v="0.14399999999999999"/>
    <n v="9.4E-2"/>
    <n v="4030"/>
    <n v="2260"/>
    <n v="-42.91"/>
    <n v="-49.34"/>
    <s v="C0112"/>
    <x v="0"/>
  </r>
  <r>
    <n v="16"/>
    <n v="8.5999999999999993E-2"/>
    <s v="_"/>
    <n v="4030"/>
    <n v="2020"/>
    <n v="-47.2"/>
    <n v="-51.1"/>
    <s v="C0112"/>
    <x v="0"/>
  </r>
  <r>
    <n v="17"/>
    <n v="8.1000000000000003E-2"/>
    <n v="0.105"/>
    <n v="4010"/>
    <n v="2270"/>
    <n v="-43.97"/>
    <n v="-50.2"/>
    <s v="C0112"/>
    <x v="0"/>
  </r>
  <r>
    <n v="18"/>
    <n v="8.7999999999999995E-2"/>
    <s v="_"/>
    <n v="3490"/>
    <n v="2090"/>
    <n v="-42.26"/>
    <n v="-49.28"/>
    <s v="C0112"/>
    <x v="0"/>
  </r>
  <r>
    <n v="19"/>
    <n v="0.11700000000000001"/>
    <s v="_"/>
    <n v="4210"/>
    <n v="2030"/>
    <n v="-47.73"/>
    <n v="-52.25"/>
    <s v="C0112"/>
    <x v="0"/>
  </r>
  <r>
    <n v="1"/>
    <n v="7.2999999999999995E-2"/>
    <s v="_"/>
    <n v="3890"/>
    <n v="1870"/>
    <n v="-40.82"/>
    <n v="-49.85"/>
    <s v="C0108"/>
    <x v="1"/>
  </r>
  <r>
    <n v="2"/>
    <n v="8.5999999999999993E-2"/>
    <s v="_"/>
    <n v="4480"/>
    <n v="2120"/>
    <n v="-44.4"/>
    <n v="-49.39"/>
    <s v="C0108"/>
    <x v="1"/>
  </r>
  <r>
    <n v="3"/>
    <n v="0.16800000000000001"/>
    <n v="0.109"/>
    <n v="3680"/>
    <n v="1740"/>
    <n v="-39.380000000000003"/>
    <n v="-49.5"/>
    <s v="C0108"/>
    <x v="1"/>
  </r>
  <r>
    <n v="4"/>
    <n v="0.222"/>
    <n v="0.23200000000000001"/>
    <n v="2430"/>
    <n v="1430"/>
    <n v="-33.200000000000003"/>
    <n v="-47.16"/>
    <s v="C0108"/>
    <x v="1"/>
  </r>
  <r>
    <n v="1"/>
    <n v="0.09"/>
    <s v="_"/>
    <n v="3550"/>
    <n v="1890"/>
    <n v="-40.299999999999997"/>
    <n v="-48.35"/>
    <s v="C0132"/>
    <x v="2"/>
  </r>
  <r>
    <n v="2"/>
    <n v="0.105"/>
    <n v="0.122"/>
    <n v="4420"/>
    <n v="2210"/>
    <n v="-44.12"/>
    <n v="-50.26"/>
    <s v="C0132"/>
    <x v="2"/>
  </r>
  <r>
    <n v="3"/>
    <n v="0.12"/>
    <n v="0.11700000000000001"/>
    <n v="4560"/>
    <n v="2290"/>
    <n v="-43.34"/>
    <n v="-49.17"/>
    <s v="C0132"/>
    <x v="2"/>
  </r>
  <r>
    <n v="4"/>
    <n v="8.4000000000000005E-2"/>
    <n v="0.26"/>
    <n v="5740"/>
    <n v="2450"/>
    <n v="-44.4"/>
    <n v="-50.96"/>
    <s v="C0132"/>
    <x v="2"/>
  </r>
  <r>
    <n v="5"/>
    <n v="0.10100000000000001"/>
    <s v="_"/>
    <n v="4770"/>
    <n v="2600"/>
    <n v="-42.26"/>
    <n v="-49.5"/>
    <s v="C0132"/>
    <x v="2"/>
  </r>
  <r>
    <n v="6"/>
    <n v="4.9000000000000002E-2"/>
    <s v="_"/>
    <n v="4150"/>
    <n v="1780"/>
    <n v="-40.82"/>
    <n v="-46.23"/>
    <s v="C0132"/>
    <x v="2"/>
  </r>
  <r>
    <n v="7"/>
    <n v="0.11700000000000001"/>
    <n v="9.1999999999999998E-2"/>
    <n v="3880"/>
    <n v="1860"/>
    <n v="-40.86"/>
    <n v="-46.5"/>
    <s v="C0132"/>
    <x v="2"/>
  </r>
  <r>
    <n v="8"/>
    <n v="0.109"/>
    <n v="0.249"/>
    <n v="3530"/>
    <n v="1600"/>
    <n v="-40.950000000000003"/>
    <n v="-46.62"/>
    <s v="C0132"/>
    <x v="2"/>
  </r>
  <r>
    <n v="9"/>
    <n v="9.8000000000000004E-2"/>
    <s v="_"/>
    <n v="3790"/>
    <n v="1480"/>
    <n v="-42.06"/>
    <n v="-47.92"/>
    <s v="C0132"/>
    <x v="2"/>
  </r>
  <r>
    <n v="10"/>
    <n v="0.13400000000000001"/>
    <n v="0.14499999999999999"/>
    <n v="3740"/>
    <n v="1980"/>
    <n v="-39.869999999999997"/>
    <n v="-47.07"/>
    <s v="C0132"/>
    <x v="2"/>
  </r>
  <r>
    <n v="1"/>
    <n v="8.8999999999999996E-2"/>
    <s v="_"/>
    <n v="5810"/>
    <n v="2040"/>
    <n v="-43.57"/>
    <n v="-48.11"/>
    <s v="C0120"/>
    <x v="3"/>
  </r>
  <r>
    <n v="2"/>
    <n v="0.09"/>
    <n v="0.126"/>
    <n v="4770"/>
    <n v="2250"/>
    <n v="-42.99"/>
    <n v="-47.92"/>
    <s v="C0120"/>
    <x v="3"/>
  </r>
  <r>
    <n v="3"/>
    <n v="0.08"/>
    <s v="_"/>
    <n v="4050"/>
    <n v="2610"/>
    <n v="-40.46"/>
    <n v="-47.92"/>
    <s v="C0120"/>
    <x v="3"/>
  </r>
  <r>
    <n v="4"/>
    <n v="7.8E-2"/>
    <n v="0.121"/>
    <n v="3800"/>
    <n v="2710"/>
    <n v="-41.25"/>
    <n v="-47.6"/>
    <s v="C0120"/>
    <x v="3"/>
  </r>
  <r>
    <n v="5"/>
    <n v="8.8999999999999996E-2"/>
    <s v="_"/>
    <n v="4090"/>
    <n v="2680"/>
    <n v="-41.9"/>
    <n v="-48.91"/>
    <s v="C0120"/>
    <x v="3"/>
  </r>
  <r>
    <n v="6"/>
    <n v="9.4E-2"/>
    <n v="0.13800000000000001"/>
    <n v="4340"/>
    <n v="2520"/>
    <n v="-44.43"/>
    <n v="-49.85"/>
    <s v="C0120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635E83-51A7-4B80-9CD4-F49F13132E58}" name="TablaDinámica1" cacheId="329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>
  <location ref="A3:J8" firstHeaderRow="0" firstDataRow="1" firstDataCol="1"/>
  <pivotFields count="9"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compact="0" numFmtId="2" outline="0" showAll="0"/>
    <pivotField compact="0" outline="0" showAll="0"/>
    <pivotField compact="0" outline="0" showAll="0"/>
    <pivotField axis="axisRow" compact="0" outline="0" showAll="0">
      <items count="6">
        <item x="2"/>
        <item m="1" x="4"/>
        <item x="3"/>
        <item x="1"/>
        <item x="0"/>
        <item t="default"/>
      </items>
    </pivotField>
  </pivotFields>
  <rowFields count="1">
    <field x="8"/>
  </rowFields>
  <rowItems count="5">
    <i>
      <x/>
    </i>
    <i>
      <x v="2"/>
    </i>
    <i>
      <x v="3"/>
    </i>
    <i>
      <x v="4"/>
    </i>
    <i t="grand">
      <x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dataFields count="9">
    <dataField name="Cuenta de #" fld="0" subtotal="count" baseField="0" baseItem="0"/>
    <dataField name="Promedio de max freq(meanentire)" fld="3" subtotal="average" baseField="0" baseItem="0"/>
    <dataField name="Desvest de max freq(meanentire)" fld="3" subtotal="stdDev" baseField="0" baseItem="0"/>
    <dataField name="Promedio de peak freq(meanentire)" fld="4" subtotal="average" baseField="0" baseItem="0"/>
    <dataField name="Desvest de peak freq(meanentire)" fld="4" subtotal="stdDev" baseField="0" baseItem="0"/>
    <dataField name="Promedio de duration" fld="1" subtotal="average" baseField="0" baseItem="0"/>
    <dataField name="Desvest de duration" fld="1" subtotal="stdDev" baseField="0" baseItem="0"/>
    <dataField name="Promedio de interval" fld="2" subtotal="average" baseField="0" baseItem="0"/>
    <dataField name="Desvest de interval" fld="2" subtotal="stdDev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2A2F2C-8434-4E78-8C67-AD4A1C5DECD6}" name="TablaDinámica2" cacheId="329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>
  <location ref="C25:N26" firstHeaderRow="0" firstDataRow="1" firstDataCol="0"/>
  <pivotFields count="18"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dataField="1" compact="0" outline="0" showAll="0"/>
    <pivotField compact="0" outline="0" showAll="0"/>
    <pivotField dataField="1" compact="0" outline="0" showAll="0"/>
    <pivotField compact="0" outline="0" showAll="0"/>
    <pivotField dataField="1" compact="0" outline="0" showAll="0"/>
    <pivotField compact="0" outline="0" showAll="0"/>
    <pivotField dataField="1" compact="0" outline="0" showAll="0"/>
    <pivotField compact="0" outline="0" showAll="0"/>
  </pivotFields>
  <rowItems count="1">
    <i/>
  </rowItems>
  <colFields count="1">
    <field x="-2"/>
  </colFields>
  <colItems count="12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</colItems>
  <dataFields count="12">
    <dataField name="Promedio de Promedio de max freq(meanentire)" fld="4" subtotal="average" baseField="0" baseItem="0"/>
    <dataField name="Desvest de Promedio de max freq(meanentire)" fld="4" subtotal="stdDev" baseField="0" baseItem="0"/>
    <dataField name="Promedio de Promedio de peak ampl(max)" fld="8" subtotal="average" baseField="0" baseItem="0"/>
    <dataField name="Desvest de Promedio de peak ampl(max)" fld="8" subtotal="stdDev" baseField="0" baseItem="0"/>
    <dataField name="Promedio de Promedio de peak ampl(mean)" fld="10" subtotal="average" baseField="0" baseItem="0"/>
    <dataField name="Desvest de Promedio de peak ampl(mean)" fld="10" subtotal="stdDev" baseField="0" baseItem="0"/>
    <dataField name="Promedio de Promedio de peak freq(meanentire)" fld="12" subtotal="average" baseField="0" baseItem="0"/>
    <dataField name="Desvest de Promedio de peak freq(meanentire)" fld="12" subtotal="stdDev" baseField="0" baseItem="0"/>
    <dataField name="Promedio de Promedio de duration" fld="14" subtotal="average" baseField="0" baseItem="0"/>
    <dataField name="Desvest de Promedio de duration" fld="14" subtotal="stdDev" baseField="0" baseItem="0"/>
    <dataField name="Promedio de Promedio de interval" fld="16" subtotal="average" baseField="0" baseItem="0"/>
    <dataField name="Desvest de Promedio de interval" fld="16" subtotal="stdDev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0"/>
  <sheetViews>
    <sheetView workbookViewId="0">
      <selection activeCell="E22" sqref="E22"/>
    </sheetView>
  </sheetViews>
  <sheetFormatPr defaultColWidth="9.140625" defaultRowHeight="15"/>
  <cols>
    <col min="2" max="3" width="9.140625" bestFit="1" customWidth="1"/>
    <col min="4" max="4" width="9.140625" style="1"/>
    <col min="6" max="6" width="7.85546875" customWidth="1"/>
    <col min="7" max="7" width="10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</v>
      </c>
      <c r="B2">
        <v>1E-3</v>
      </c>
      <c r="C2" t="s">
        <v>10</v>
      </c>
      <c r="D2">
        <v>3370</v>
      </c>
      <c r="E2">
        <v>930</v>
      </c>
      <c r="F2" s="1">
        <v>-49.56</v>
      </c>
      <c r="G2">
        <v>-50.96</v>
      </c>
      <c r="H2" t="s">
        <v>11</v>
      </c>
      <c r="I2">
        <v>3072</v>
      </c>
      <c r="J2" t="s">
        <v>12</v>
      </c>
    </row>
    <row r="3" spans="1:10">
      <c r="A3">
        <v>2</v>
      </c>
      <c r="B3">
        <v>0.05</v>
      </c>
      <c r="C3">
        <v>4.3999999999999997E-2</v>
      </c>
      <c r="D3">
        <v>4750</v>
      </c>
      <c r="E3">
        <v>2280</v>
      </c>
      <c r="F3" s="1">
        <v>-47.87</v>
      </c>
      <c r="G3">
        <v>-52.89</v>
      </c>
      <c r="H3" t="s">
        <v>11</v>
      </c>
      <c r="I3">
        <v>3072</v>
      </c>
      <c r="J3" t="s">
        <v>12</v>
      </c>
    </row>
    <row r="4" spans="1:10">
      <c r="A4">
        <v>3</v>
      </c>
      <c r="B4">
        <v>2.5999999999999999E-2</v>
      </c>
      <c r="C4">
        <v>6.6000000000000003E-2</v>
      </c>
      <c r="D4">
        <v>4450</v>
      </c>
      <c r="E4">
        <v>1820</v>
      </c>
      <c r="F4" s="1">
        <v>-46.7</v>
      </c>
      <c r="G4">
        <v>-52.02</v>
      </c>
      <c r="H4" t="s">
        <v>11</v>
      </c>
      <c r="I4">
        <v>3072</v>
      </c>
      <c r="J4" t="s">
        <v>12</v>
      </c>
    </row>
    <row r="5" spans="1:10">
      <c r="A5">
        <v>4</v>
      </c>
      <c r="B5">
        <v>8.5999999999999993E-2</v>
      </c>
      <c r="C5">
        <v>6.4000000000000001E-2</v>
      </c>
      <c r="D5">
        <v>4150</v>
      </c>
      <c r="E5">
        <v>1970</v>
      </c>
      <c r="F5" s="1">
        <v>-45.67</v>
      </c>
      <c r="G5">
        <v>-52.64</v>
      </c>
      <c r="H5" t="s">
        <v>11</v>
      </c>
      <c r="I5">
        <v>3072</v>
      </c>
      <c r="J5" t="s">
        <v>12</v>
      </c>
    </row>
    <row r="6" spans="1:10">
      <c r="A6">
        <v>5</v>
      </c>
      <c r="B6">
        <v>0.13600000000000001</v>
      </c>
      <c r="C6">
        <v>0.13800000000000001</v>
      </c>
      <c r="D6">
        <v>4340</v>
      </c>
      <c r="E6">
        <v>2150</v>
      </c>
      <c r="F6" s="1">
        <v>-46.5</v>
      </c>
      <c r="G6">
        <v>-52.17</v>
      </c>
      <c r="H6" t="s">
        <v>11</v>
      </c>
      <c r="I6">
        <v>3072</v>
      </c>
      <c r="J6" t="s">
        <v>12</v>
      </c>
    </row>
    <row r="7" spans="1:10">
      <c r="A7">
        <v>6</v>
      </c>
      <c r="B7">
        <v>0.13300000000000001</v>
      </c>
      <c r="C7">
        <v>0.16600000000000001</v>
      </c>
      <c r="D7">
        <v>3980</v>
      </c>
      <c r="E7">
        <v>2140</v>
      </c>
      <c r="F7" s="1">
        <v>-45.04</v>
      </c>
      <c r="G7">
        <v>-51.3</v>
      </c>
      <c r="H7" t="s">
        <v>11</v>
      </c>
      <c r="I7">
        <v>3072</v>
      </c>
      <c r="J7" t="s">
        <v>12</v>
      </c>
    </row>
    <row r="8" spans="1:10">
      <c r="A8">
        <v>7</v>
      </c>
      <c r="B8">
        <v>0.1</v>
      </c>
      <c r="C8">
        <v>0.17399999999999999</v>
      </c>
      <c r="D8">
        <v>4400</v>
      </c>
      <c r="E8">
        <v>2250</v>
      </c>
      <c r="F8" s="1">
        <v>-44.18</v>
      </c>
      <c r="G8">
        <v>-50.57</v>
      </c>
      <c r="H8" t="s">
        <v>11</v>
      </c>
      <c r="I8">
        <v>3072</v>
      </c>
      <c r="J8" t="s">
        <v>12</v>
      </c>
    </row>
    <row r="9" spans="1:10">
      <c r="A9">
        <v>8</v>
      </c>
      <c r="B9">
        <v>8.4000000000000005E-2</v>
      </c>
      <c r="C9">
        <v>0.11600000000000001</v>
      </c>
      <c r="D9">
        <v>3840</v>
      </c>
      <c r="E9">
        <v>2170</v>
      </c>
      <c r="F9" s="1">
        <v>-44.49</v>
      </c>
      <c r="G9">
        <v>-51.8</v>
      </c>
      <c r="H9" t="s">
        <v>11</v>
      </c>
      <c r="I9">
        <v>3072</v>
      </c>
      <c r="J9" t="s">
        <v>12</v>
      </c>
    </row>
    <row r="10" spans="1:10">
      <c r="A10">
        <v>9</v>
      </c>
      <c r="B10">
        <v>9.2999999999999999E-2</v>
      </c>
      <c r="C10">
        <v>0.161</v>
      </c>
      <c r="D10">
        <v>3560</v>
      </c>
      <c r="E10">
        <v>2010</v>
      </c>
      <c r="F10" s="1">
        <v>-44.91</v>
      </c>
      <c r="G10">
        <v>-51.73</v>
      </c>
      <c r="H10" t="s">
        <v>11</v>
      </c>
      <c r="I10">
        <v>3072</v>
      </c>
      <c r="J10" t="s">
        <v>12</v>
      </c>
    </row>
    <row r="11" spans="1:10">
      <c r="A11">
        <v>10</v>
      </c>
      <c r="B11">
        <v>5.3999999999999999E-2</v>
      </c>
      <c r="C11" t="s">
        <v>10</v>
      </c>
      <c r="D11">
        <v>4340</v>
      </c>
      <c r="E11">
        <v>2200</v>
      </c>
      <c r="F11" s="1">
        <v>-43.43</v>
      </c>
      <c r="G11">
        <v>-50.26</v>
      </c>
      <c r="H11" t="s">
        <v>11</v>
      </c>
      <c r="I11">
        <v>3072</v>
      </c>
      <c r="J11" t="s">
        <v>12</v>
      </c>
    </row>
    <row r="12" spans="1:10">
      <c r="A12">
        <v>11</v>
      </c>
      <c r="B12">
        <v>6.4000000000000001E-2</v>
      </c>
      <c r="C12">
        <v>0.13400000000000001</v>
      </c>
      <c r="D12">
        <v>4450</v>
      </c>
      <c r="E12">
        <v>2170</v>
      </c>
      <c r="F12" s="1">
        <v>-45.53</v>
      </c>
      <c r="G12">
        <v>-51.44</v>
      </c>
      <c r="H12" t="s">
        <v>11</v>
      </c>
      <c r="I12">
        <v>3072</v>
      </c>
      <c r="J12" t="s">
        <v>12</v>
      </c>
    </row>
    <row r="13" spans="1:10">
      <c r="A13">
        <v>12</v>
      </c>
      <c r="B13">
        <v>9.2999999999999999E-2</v>
      </c>
      <c r="C13" t="s">
        <v>10</v>
      </c>
      <c r="D13">
        <v>4320</v>
      </c>
      <c r="E13">
        <v>1930</v>
      </c>
      <c r="F13" s="1">
        <v>-45.46</v>
      </c>
      <c r="G13">
        <v>-50.45</v>
      </c>
      <c r="H13" t="s">
        <v>11</v>
      </c>
      <c r="I13">
        <v>3072</v>
      </c>
      <c r="J13" t="s">
        <v>12</v>
      </c>
    </row>
    <row r="14" spans="1:10">
      <c r="A14">
        <v>13</v>
      </c>
      <c r="B14">
        <v>0.13300000000000001</v>
      </c>
      <c r="C14">
        <v>0.14799999999999999</v>
      </c>
      <c r="D14">
        <v>4460</v>
      </c>
      <c r="E14">
        <v>1670</v>
      </c>
      <c r="F14" s="1">
        <v>-42.99</v>
      </c>
      <c r="G14">
        <v>-47.78</v>
      </c>
      <c r="H14" t="s">
        <v>11</v>
      </c>
      <c r="I14">
        <v>3072</v>
      </c>
      <c r="J14" t="s">
        <v>12</v>
      </c>
    </row>
    <row r="15" spans="1:10">
      <c r="A15">
        <v>14</v>
      </c>
      <c r="B15">
        <v>8.1000000000000003E-2</v>
      </c>
      <c r="C15" t="s">
        <v>10</v>
      </c>
      <c r="D15">
        <v>4840</v>
      </c>
      <c r="E15">
        <v>2180</v>
      </c>
      <c r="F15" s="1">
        <v>-44.21</v>
      </c>
      <c r="G15">
        <v>-50.2</v>
      </c>
      <c r="H15" t="s">
        <v>11</v>
      </c>
      <c r="I15">
        <v>3072</v>
      </c>
      <c r="J15" t="s">
        <v>12</v>
      </c>
    </row>
    <row r="16" spans="1:10">
      <c r="A16">
        <v>15</v>
      </c>
      <c r="B16">
        <v>0.14399999999999999</v>
      </c>
      <c r="C16">
        <v>9.4E-2</v>
      </c>
      <c r="D16">
        <v>4030</v>
      </c>
      <c r="E16">
        <v>2260</v>
      </c>
      <c r="F16" s="1">
        <v>-42.91</v>
      </c>
      <c r="G16">
        <v>-49.34</v>
      </c>
      <c r="H16" t="s">
        <v>11</v>
      </c>
      <c r="I16">
        <v>3072</v>
      </c>
      <c r="J16" t="s">
        <v>12</v>
      </c>
    </row>
    <row r="17" spans="1:10">
      <c r="A17">
        <v>16</v>
      </c>
      <c r="B17">
        <v>8.5999999999999993E-2</v>
      </c>
      <c r="C17" t="s">
        <v>10</v>
      </c>
      <c r="D17">
        <v>4030</v>
      </c>
      <c r="E17">
        <v>2020</v>
      </c>
      <c r="F17" s="1">
        <v>-47.2</v>
      </c>
      <c r="G17">
        <v>-51.1</v>
      </c>
      <c r="H17" t="s">
        <v>11</v>
      </c>
      <c r="I17">
        <v>3072</v>
      </c>
      <c r="J17" t="s">
        <v>12</v>
      </c>
    </row>
    <row r="18" spans="1:10">
      <c r="A18">
        <v>17</v>
      </c>
      <c r="B18">
        <v>8.1000000000000003E-2</v>
      </c>
      <c r="C18">
        <v>0.105</v>
      </c>
      <c r="D18">
        <v>4010</v>
      </c>
      <c r="E18">
        <v>2270</v>
      </c>
      <c r="F18" s="1">
        <v>-43.97</v>
      </c>
      <c r="G18">
        <v>-50.2</v>
      </c>
      <c r="H18" t="s">
        <v>11</v>
      </c>
      <c r="I18">
        <v>3072</v>
      </c>
      <c r="J18" t="s">
        <v>12</v>
      </c>
    </row>
    <row r="19" spans="1:10">
      <c r="A19">
        <v>18</v>
      </c>
      <c r="B19">
        <v>8.7999999999999995E-2</v>
      </c>
      <c r="C19" t="s">
        <v>10</v>
      </c>
      <c r="D19">
        <v>3490</v>
      </c>
      <c r="E19">
        <v>2090</v>
      </c>
      <c r="F19" s="1">
        <v>-42.26</v>
      </c>
      <c r="G19">
        <v>-49.28</v>
      </c>
      <c r="H19" t="s">
        <v>11</v>
      </c>
      <c r="I19">
        <v>3072</v>
      </c>
      <c r="J19" t="s">
        <v>13</v>
      </c>
    </row>
    <row r="20" spans="1:10">
      <c r="A20">
        <v>19</v>
      </c>
      <c r="B20">
        <v>0.11700000000000001</v>
      </c>
      <c r="C20" t="s">
        <v>10</v>
      </c>
      <c r="D20">
        <v>4210</v>
      </c>
      <c r="E20">
        <v>2030</v>
      </c>
      <c r="F20" s="1">
        <v>-47.73</v>
      </c>
      <c r="G20">
        <v>-52.25</v>
      </c>
      <c r="H20" t="s">
        <v>11</v>
      </c>
      <c r="I20">
        <v>3072</v>
      </c>
      <c r="J20" t="s">
        <v>13</v>
      </c>
    </row>
    <row r="21" spans="1:10">
      <c r="A21">
        <v>1</v>
      </c>
      <c r="B21">
        <v>7.2999999999999995E-2</v>
      </c>
      <c r="C21" t="s">
        <v>10</v>
      </c>
      <c r="D21">
        <v>3890</v>
      </c>
      <c r="E21">
        <v>1870</v>
      </c>
      <c r="F21" s="1">
        <v>-40.82</v>
      </c>
      <c r="G21">
        <v>-49.85</v>
      </c>
      <c r="H21" t="s">
        <v>14</v>
      </c>
      <c r="I21">
        <v>4346</v>
      </c>
      <c r="J21" t="s">
        <v>15</v>
      </c>
    </row>
    <row r="22" spans="1:10">
      <c r="A22">
        <v>2</v>
      </c>
      <c r="B22">
        <v>8.5999999999999993E-2</v>
      </c>
      <c r="C22" t="s">
        <v>10</v>
      </c>
      <c r="D22">
        <v>4480</v>
      </c>
      <c r="E22">
        <v>2120</v>
      </c>
      <c r="F22" s="1">
        <v>-44.4</v>
      </c>
      <c r="G22">
        <v>-49.39</v>
      </c>
      <c r="H22" t="s">
        <v>14</v>
      </c>
      <c r="I22">
        <v>4346</v>
      </c>
      <c r="J22" t="s">
        <v>15</v>
      </c>
    </row>
    <row r="23" spans="1:10">
      <c r="A23">
        <v>3</v>
      </c>
      <c r="B23">
        <v>0.16800000000000001</v>
      </c>
      <c r="C23">
        <v>0.109</v>
      </c>
      <c r="D23">
        <v>3680</v>
      </c>
      <c r="E23">
        <v>1740</v>
      </c>
      <c r="F23" s="1">
        <v>-39.380000000000003</v>
      </c>
      <c r="G23">
        <v>-49.5</v>
      </c>
      <c r="H23" t="s">
        <v>14</v>
      </c>
      <c r="I23">
        <v>4346</v>
      </c>
      <c r="J23" t="s">
        <v>15</v>
      </c>
    </row>
    <row r="24" spans="1:10">
      <c r="A24">
        <v>4</v>
      </c>
      <c r="B24">
        <v>0.222</v>
      </c>
      <c r="C24">
        <v>0.23200000000000001</v>
      </c>
      <c r="D24">
        <v>2430</v>
      </c>
      <c r="E24">
        <v>1430</v>
      </c>
      <c r="F24" s="1">
        <v>-33.200000000000003</v>
      </c>
      <c r="G24">
        <v>-47.16</v>
      </c>
      <c r="H24" t="s">
        <v>14</v>
      </c>
      <c r="I24">
        <v>4346</v>
      </c>
      <c r="J24" t="s">
        <v>15</v>
      </c>
    </row>
    <row r="25" spans="1:10">
      <c r="A25">
        <v>1</v>
      </c>
      <c r="B25">
        <v>0.09</v>
      </c>
      <c r="C25" t="s">
        <v>10</v>
      </c>
      <c r="D25">
        <v>3550</v>
      </c>
      <c r="E25">
        <v>1890</v>
      </c>
      <c r="F25" s="1">
        <v>-40.299999999999997</v>
      </c>
      <c r="G25">
        <v>-48.35</v>
      </c>
      <c r="H25" t="s">
        <v>16</v>
      </c>
      <c r="I25">
        <v>3556</v>
      </c>
      <c r="J25" t="s">
        <v>17</v>
      </c>
    </row>
    <row r="26" spans="1:10">
      <c r="A26">
        <v>2</v>
      </c>
      <c r="B26">
        <v>0.105</v>
      </c>
      <c r="C26">
        <v>0.122</v>
      </c>
      <c r="D26">
        <v>4420</v>
      </c>
      <c r="E26">
        <v>2210</v>
      </c>
      <c r="F26" s="1">
        <v>-44.12</v>
      </c>
      <c r="G26">
        <v>-50.26</v>
      </c>
      <c r="H26" t="s">
        <v>16</v>
      </c>
      <c r="I26">
        <v>3556</v>
      </c>
      <c r="J26" t="s">
        <v>17</v>
      </c>
    </row>
    <row r="27" spans="1:10">
      <c r="A27">
        <v>3</v>
      </c>
      <c r="B27">
        <v>0.12</v>
      </c>
      <c r="C27">
        <v>0.11700000000000001</v>
      </c>
      <c r="D27">
        <v>4560</v>
      </c>
      <c r="E27">
        <v>2290</v>
      </c>
      <c r="F27" s="1">
        <v>-43.34</v>
      </c>
      <c r="G27">
        <v>-49.17</v>
      </c>
      <c r="H27" t="s">
        <v>16</v>
      </c>
      <c r="I27">
        <v>3556</v>
      </c>
      <c r="J27" t="s">
        <v>17</v>
      </c>
    </row>
    <row r="28" spans="1:10">
      <c r="A28">
        <v>4</v>
      </c>
      <c r="B28">
        <v>8.4000000000000005E-2</v>
      </c>
      <c r="C28">
        <v>0.26</v>
      </c>
      <c r="D28">
        <v>5740</v>
      </c>
      <c r="E28">
        <v>2450</v>
      </c>
      <c r="F28" s="1">
        <v>-44.4</v>
      </c>
      <c r="G28">
        <v>-50.96</v>
      </c>
      <c r="H28" t="s">
        <v>16</v>
      </c>
      <c r="I28">
        <v>3556</v>
      </c>
      <c r="J28" t="s">
        <v>17</v>
      </c>
    </row>
    <row r="29" spans="1:10">
      <c r="A29">
        <v>5</v>
      </c>
      <c r="B29">
        <v>0.10100000000000001</v>
      </c>
      <c r="C29" t="s">
        <v>10</v>
      </c>
      <c r="D29">
        <v>4770</v>
      </c>
      <c r="E29">
        <v>2600</v>
      </c>
      <c r="F29" s="1">
        <v>-42.26</v>
      </c>
      <c r="G29">
        <v>-49.5</v>
      </c>
      <c r="H29" t="s">
        <v>16</v>
      </c>
      <c r="I29">
        <v>3556</v>
      </c>
      <c r="J29" t="s">
        <v>17</v>
      </c>
    </row>
    <row r="30" spans="1:10">
      <c r="A30">
        <v>6</v>
      </c>
      <c r="B30">
        <v>4.9000000000000002E-2</v>
      </c>
      <c r="C30" t="s">
        <v>10</v>
      </c>
      <c r="D30">
        <v>4150</v>
      </c>
      <c r="E30">
        <v>1780</v>
      </c>
      <c r="F30" s="1">
        <v>-40.82</v>
      </c>
      <c r="G30">
        <v>-46.23</v>
      </c>
      <c r="H30" t="s">
        <v>16</v>
      </c>
      <c r="I30">
        <v>3556</v>
      </c>
      <c r="J30" t="s">
        <v>17</v>
      </c>
    </row>
    <row r="31" spans="1:10">
      <c r="A31">
        <v>7</v>
      </c>
      <c r="B31">
        <v>0.11700000000000001</v>
      </c>
      <c r="C31">
        <v>9.1999999999999998E-2</v>
      </c>
      <c r="D31">
        <v>3880</v>
      </c>
      <c r="E31">
        <v>1860</v>
      </c>
      <c r="F31" s="1">
        <v>-40.86</v>
      </c>
      <c r="G31">
        <v>-46.5</v>
      </c>
      <c r="H31" t="s">
        <v>16</v>
      </c>
      <c r="I31">
        <v>3556</v>
      </c>
      <c r="J31" t="s">
        <v>17</v>
      </c>
    </row>
    <row r="32" spans="1:10">
      <c r="A32">
        <v>8</v>
      </c>
      <c r="B32">
        <v>0.109</v>
      </c>
      <c r="C32">
        <v>0.249</v>
      </c>
      <c r="D32">
        <v>3530</v>
      </c>
      <c r="E32">
        <v>1600</v>
      </c>
      <c r="F32" s="1">
        <v>-40.950000000000003</v>
      </c>
      <c r="G32">
        <v>-46.62</v>
      </c>
      <c r="H32" t="s">
        <v>16</v>
      </c>
      <c r="I32">
        <v>3556</v>
      </c>
      <c r="J32" t="s">
        <v>17</v>
      </c>
    </row>
    <row r="33" spans="1:10">
      <c r="A33">
        <v>9</v>
      </c>
      <c r="B33">
        <v>9.8000000000000004E-2</v>
      </c>
      <c r="C33" t="s">
        <v>10</v>
      </c>
      <c r="D33">
        <v>3790</v>
      </c>
      <c r="E33">
        <v>1480</v>
      </c>
      <c r="F33" s="1">
        <v>-42.06</v>
      </c>
      <c r="G33">
        <v>-47.92</v>
      </c>
      <c r="H33" t="s">
        <v>16</v>
      </c>
      <c r="I33">
        <v>3556</v>
      </c>
      <c r="J33" t="s">
        <v>17</v>
      </c>
    </row>
    <row r="34" spans="1:10">
      <c r="A34">
        <v>10</v>
      </c>
      <c r="B34">
        <v>0.13400000000000001</v>
      </c>
      <c r="C34">
        <v>0.14499999999999999</v>
      </c>
      <c r="D34">
        <v>3740</v>
      </c>
      <c r="E34">
        <v>1980</v>
      </c>
      <c r="F34" s="1">
        <v>-39.869999999999997</v>
      </c>
      <c r="G34">
        <v>-47.07</v>
      </c>
      <c r="H34" t="s">
        <v>16</v>
      </c>
      <c r="I34">
        <v>3556</v>
      </c>
      <c r="J34" t="s">
        <v>17</v>
      </c>
    </row>
    <row r="35" spans="1:10">
      <c r="A35">
        <v>1</v>
      </c>
      <c r="B35">
        <v>8.8999999999999996E-2</v>
      </c>
      <c r="C35" t="s">
        <v>10</v>
      </c>
      <c r="D35">
        <v>5810</v>
      </c>
      <c r="E35">
        <v>2040</v>
      </c>
      <c r="F35" s="1">
        <v>-43.57</v>
      </c>
      <c r="G35">
        <v>-48.11</v>
      </c>
      <c r="H35" t="s">
        <v>18</v>
      </c>
      <c r="I35">
        <v>4301</v>
      </c>
      <c r="J35" t="s">
        <v>19</v>
      </c>
    </row>
    <row r="36" spans="1:10">
      <c r="A36">
        <v>2</v>
      </c>
      <c r="B36">
        <v>0.09</v>
      </c>
      <c r="C36">
        <v>0.126</v>
      </c>
      <c r="D36">
        <v>4770</v>
      </c>
      <c r="E36">
        <v>2250</v>
      </c>
      <c r="F36" s="1">
        <v>-42.99</v>
      </c>
      <c r="G36">
        <v>-47.92</v>
      </c>
      <c r="H36" t="s">
        <v>18</v>
      </c>
      <c r="I36">
        <v>4301</v>
      </c>
      <c r="J36" t="s">
        <v>19</v>
      </c>
    </row>
    <row r="37" spans="1:10">
      <c r="A37">
        <v>3</v>
      </c>
      <c r="B37">
        <v>0.08</v>
      </c>
      <c r="C37" t="s">
        <v>10</v>
      </c>
      <c r="D37">
        <v>4050</v>
      </c>
      <c r="E37">
        <v>2610</v>
      </c>
      <c r="F37" s="1">
        <v>-40.46</v>
      </c>
      <c r="G37">
        <v>-47.92</v>
      </c>
      <c r="H37" t="s">
        <v>18</v>
      </c>
      <c r="I37">
        <v>4301</v>
      </c>
      <c r="J37" t="s">
        <v>19</v>
      </c>
    </row>
    <row r="38" spans="1:10">
      <c r="A38">
        <v>4</v>
      </c>
      <c r="B38">
        <v>7.8E-2</v>
      </c>
      <c r="C38">
        <v>0.121</v>
      </c>
      <c r="D38">
        <v>3800</v>
      </c>
      <c r="E38">
        <v>2710</v>
      </c>
      <c r="F38" s="1">
        <v>-41.25</v>
      </c>
      <c r="G38">
        <v>-47.6</v>
      </c>
      <c r="H38" t="s">
        <v>18</v>
      </c>
      <c r="I38">
        <v>4301</v>
      </c>
      <c r="J38" t="s">
        <v>19</v>
      </c>
    </row>
    <row r="39" spans="1:10">
      <c r="A39">
        <v>5</v>
      </c>
      <c r="B39">
        <v>8.8999999999999996E-2</v>
      </c>
      <c r="C39" t="s">
        <v>10</v>
      </c>
      <c r="D39">
        <v>4090</v>
      </c>
      <c r="E39">
        <v>2680</v>
      </c>
      <c r="F39" s="1">
        <v>-41.9</v>
      </c>
      <c r="G39">
        <v>-48.91</v>
      </c>
      <c r="H39" t="s">
        <v>18</v>
      </c>
      <c r="I39">
        <v>4301</v>
      </c>
      <c r="J39" t="s">
        <v>19</v>
      </c>
    </row>
    <row r="40" spans="1:10">
      <c r="A40">
        <v>6</v>
      </c>
      <c r="B40">
        <v>9.4E-2</v>
      </c>
      <c r="C40">
        <v>0.13800000000000001</v>
      </c>
      <c r="D40">
        <v>4340</v>
      </c>
      <c r="E40">
        <v>2520</v>
      </c>
      <c r="F40" s="1">
        <v>-44.43</v>
      </c>
      <c r="G40">
        <v>-49.85</v>
      </c>
      <c r="H40" t="s">
        <v>18</v>
      </c>
      <c r="I40">
        <v>4301</v>
      </c>
      <c r="J40" t="s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18713-48F6-4C9D-931C-60ED2CB0EAE4}">
  <dimension ref="A3:N41"/>
  <sheetViews>
    <sheetView tabSelected="1" topLeftCell="A30" workbookViewId="0">
      <selection activeCell="C37" sqref="C37"/>
    </sheetView>
  </sheetViews>
  <sheetFormatPr defaultRowHeight="15"/>
  <cols>
    <col min="1" max="1" width="41" customWidth="1"/>
    <col min="2" max="2" width="11.7109375" customWidth="1"/>
    <col min="3" max="3" width="44.7109375" bestFit="1" customWidth="1"/>
    <col min="4" max="4" width="43.28515625" bestFit="1" customWidth="1"/>
    <col min="5" max="5" width="39.5703125" bestFit="1" customWidth="1"/>
    <col min="6" max="6" width="38.140625" bestFit="1" customWidth="1"/>
    <col min="7" max="7" width="40.85546875" bestFit="1" customWidth="1"/>
    <col min="8" max="8" width="39.42578125" bestFit="1" customWidth="1"/>
    <col min="9" max="9" width="45.28515625" bestFit="1" customWidth="1"/>
    <col min="10" max="10" width="43.85546875" bestFit="1" customWidth="1"/>
    <col min="11" max="11" width="32.5703125" bestFit="1" customWidth="1"/>
    <col min="12" max="12" width="31" bestFit="1" customWidth="1"/>
    <col min="13" max="13" width="31.7109375" bestFit="1" customWidth="1"/>
    <col min="14" max="14" width="30.28515625" bestFit="1" customWidth="1"/>
    <col min="15" max="15" width="31.7109375" bestFit="1" customWidth="1"/>
    <col min="16" max="16" width="30.28515625" bestFit="1" customWidth="1"/>
    <col min="17" max="17" width="31.7109375" bestFit="1" customWidth="1"/>
    <col min="18" max="18" width="30.28515625" bestFit="1" customWidth="1"/>
    <col min="19" max="19" width="29" bestFit="1" customWidth="1"/>
    <col min="20" max="20" width="28.7109375" bestFit="1" customWidth="1"/>
    <col min="21" max="21" width="29" bestFit="1" customWidth="1"/>
    <col min="22" max="22" width="28.7109375" bestFit="1" customWidth="1"/>
    <col min="23" max="23" width="29" bestFit="1" customWidth="1"/>
    <col min="24" max="24" width="28.7109375" bestFit="1" customWidth="1"/>
    <col min="25" max="25" width="29" bestFit="1" customWidth="1"/>
    <col min="26" max="26" width="28.7109375" bestFit="1" customWidth="1"/>
    <col min="27" max="27" width="29" bestFit="1" customWidth="1"/>
    <col min="28" max="28" width="28.7109375" bestFit="1" customWidth="1"/>
    <col min="29" max="29" width="29" bestFit="1" customWidth="1"/>
    <col min="30" max="30" width="28.7109375" bestFit="1" customWidth="1"/>
    <col min="31" max="31" width="29" bestFit="1" customWidth="1"/>
    <col min="32" max="32" width="28.7109375" bestFit="1" customWidth="1"/>
    <col min="33" max="33" width="29" bestFit="1" customWidth="1"/>
    <col min="34" max="34" width="28.7109375" bestFit="1" customWidth="1"/>
    <col min="35" max="35" width="29" bestFit="1" customWidth="1"/>
    <col min="36" max="36" width="28.7109375" bestFit="1" customWidth="1"/>
    <col min="37" max="37" width="29" bestFit="1" customWidth="1"/>
    <col min="38" max="38" width="28.7109375" bestFit="1" customWidth="1"/>
    <col min="39" max="39" width="29" bestFit="1" customWidth="1"/>
    <col min="40" max="40" width="28.7109375" bestFit="1" customWidth="1"/>
    <col min="41" max="41" width="29" bestFit="1" customWidth="1"/>
    <col min="42" max="42" width="28.7109375" bestFit="1" customWidth="1"/>
    <col min="43" max="43" width="29" bestFit="1" customWidth="1"/>
    <col min="44" max="44" width="28.7109375" bestFit="1" customWidth="1"/>
    <col min="45" max="45" width="29" bestFit="1" customWidth="1"/>
    <col min="46" max="46" width="28.7109375" bestFit="1" customWidth="1"/>
    <col min="47" max="47" width="29" bestFit="1" customWidth="1"/>
    <col min="48" max="48" width="28.7109375" bestFit="1" customWidth="1"/>
    <col min="49" max="49" width="29" bestFit="1" customWidth="1"/>
    <col min="50" max="50" width="28.7109375" bestFit="1" customWidth="1"/>
    <col min="51" max="51" width="29" bestFit="1" customWidth="1"/>
    <col min="52" max="52" width="28.7109375" bestFit="1" customWidth="1"/>
    <col min="53" max="53" width="29" bestFit="1" customWidth="1"/>
    <col min="54" max="54" width="28.7109375" bestFit="1" customWidth="1"/>
    <col min="55" max="55" width="29" bestFit="1" customWidth="1"/>
    <col min="56" max="56" width="28.7109375" bestFit="1" customWidth="1"/>
    <col min="57" max="57" width="29" bestFit="1" customWidth="1"/>
    <col min="58" max="58" width="28.7109375" bestFit="1" customWidth="1"/>
    <col min="59" max="59" width="29" bestFit="1" customWidth="1"/>
    <col min="60" max="60" width="28.7109375" bestFit="1" customWidth="1"/>
    <col min="61" max="61" width="29" bestFit="1" customWidth="1"/>
    <col min="62" max="62" width="28.7109375" bestFit="1" customWidth="1"/>
    <col min="63" max="63" width="29" bestFit="1" customWidth="1"/>
    <col min="64" max="64" width="28.7109375" bestFit="1" customWidth="1"/>
    <col min="65" max="65" width="29" bestFit="1" customWidth="1"/>
    <col min="66" max="66" width="28.7109375" bestFit="1" customWidth="1"/>
    <col min="67" max="67" width="29" bestFit="1" customWidth="1"/>
    <col min="68" max="68" width="28.7109375" bestFit="1" customWidth="1"/>
    <col min="69" max="69" width="29" bestFit="1" customWidth="1"/>
    <col min="70" max="70" width="28.7109375" bestFit="1" customWidth="1"/>
    <col min="71" max="71" width="29" bestFit="1" customWidth="1"/>
    <col min="72" max="72" width="28.7109375" bestFit="1" customWidth="1"/>
    <col min="73" max="73" width="29" bestFit="1" customWidth="1"/>
    <col min="74" max="74" width="28.7109375" bestFit="1" customWidth="1"/>
    <col min="75" max="75" width="29" bestFit="1" customWidth="1"/>
    <col min="76" max="76" width="33.7109375" bestFit="1" customWidth="1"/>
    <col min="77" max="77" width="34.140625" bestFit="1" customWidth="1"/>
    <col min="78" max="78" width="7.28515625" bestFit="1" customWidth="1"/>
    <col min="79" max="79" width="10.28515625" bestFit="1" customWidth="1"/>
    <col min="80" max="80" width="7.28515625" bestFit="1" customWidth="1"/>
    <col min="81" max="82" width="10.28515625" bestFit="1" customWidth="1"/>
    <col min="83" max="83" width="7.28515625" bestFit="1" customWidth="1"/>
    <col min="84" max="85" width="10.28515625" bestFit="1" customWidth="1"/>
    <col min="86" max="86" width="7.28515625" bestFit="1" customWidth="1"/>
    <col min="87" max="88" width="10.28515625" bestFit="1" customWidth="1"/>
    <col min="89" max="89" width="12.5703125" bestFit="1" customWidth="1"/>
  </cols>
  <sheetData>
    <row r="3" spans="1:10">
      <c r="A3" s="2" t="s">
        <v>8</v>
      </c>
      <c r="B3" t="s">
        <v>20</v>
      </c>
      <c r="C3" t="s">
        <v>21</v>
      </c>
      <c r="D3" t="s">
        <v>22</v>
      </c>
      <c r="E3" t="s">
        <v>23</v>
      </c>
      <c r="F3" t="s">
        <v>24</v>
      </c>
      <c r="G3" t="s">
        <v>25</v>
      </c>
      <c r="H3" t="s">
        <v>26</v>
      </c>
      <c r="I3" t="s">
        <v>27</v>
      </c>
      <c r="J3" t="s">
        <v>28</v>
      </c>
    </row>
    <row r="4" spans="1:10">
      <c r="A4">
        <v>3556</v>
      </c>
      <c r="B4" s="18">
        <v>10</v>
      </c>
      <c r="C4" s="18">
        <v>4213</v>
      </c>
      <c r="D4" s="18">
        <v>685.46902029032481</v>
      </c>
      <c r="E4" s="18">
        <v>2014</v>
      </c>
      <c r="F4" s="18">
        <v>365.09359530582475</v>
      </c>
      <c r="G4" s="18">
        <v>0.10070000000000001</v>
      </c>
      <c r="H4" s="18">
        <v>2.3352611084083142E-2</v>
      </c>
      <c r="I4" s="18">
        <v>0.16416666666666666</v>
      </c>
      <c r="J4" s="18">
        <v>7.2053914998885832E-2</v>
      </c>
    </row>
    <row r="5" spans="1:10">
      <c r="A5">
        <v>4301</v>
      </c>
      <c r="B5" s="18">
        <v>6</v>
      </c>
      <c r="C5" s="18">
        <v>4476.666666666667</v>
      </c>
      <c r="D5" s="18">
        <v>731.01755564874475</v>
      </c>
      <c r="E5" s="18">
        <v>2468.3333333333335</v>
      </c>
      <c r="F5" s="18">
        <v>267.23896921419816</v>
      </c>
      <c r="G5" s="18">
        <v>8.666666666666667E-2</v>
      </c>
      <c r="H5" s="18">
        <v>6.2503333244447873E-3</v>
      </c>
      <c r="I5" s="18">
        <v>0.12833333333333333</v>
      </c>
      <c r="J5" s="18">
        <v>8.7368949480543696E-3</v>
      </c>
    </row>
    <row r="6" spans="1:10">
      <c r="A6">
        <v>4346</v>
      </c>
      <c r="B6" s="18">
        <v>4</v>
      </c>
      <c r="C6" s="18">
        <v>3620</v>
      </c>
      <c r="D6" s="18">
        <v>862.59299015623037</v>
      </c>
      <c r="E6" s="18">
        <v>1790</v>
      </c>
      <c r="F6" s="18">
        <v>287.17010057919794</v>
      </c>
      <c r="G6" s="18">
        <v>0.13724999999999998</v>
      </c>
      <c r="H6" s="18">
        <v>7.0433775041997257E-2</v>
      </c>
      <c r="I6" s="18">
        <v>0.17050000000000001</v>
      </c>
      <c r="J6" s="18">
        <v>8.6974134085945273E-2</v>
      </c>
    </row>
    <row r="7" spans="1:10">
      <c r="A7">
        <v>3072</v>
      </c>
      <c r="B7" s="18">
        <v>19</v>
      </c>
      <c r="C7" s="18">
        <v>4158.9473684210525</v>
      </c>
      <c r="D7" s="18">
        <v>397.44873515464184</v>
      </c>
      <c r="E7" s="18">
        <v>2028.421052631579</v>
      </c>
      <c r="F7" s="18">
        <v>310.89946852988345</v>
      </c>
      <c r="G7" s="18">
        <v>8.6842105263157887E-2</v>
      </c>
      <c r="H7" s="18">
        <v>3.7424387708039235E-2</v>
      </c>
      <c r="I7" s="18">
        <v>0.11749999999999999</v>
      </c>
      <c r="J7" s="18">
        <v>4.3366304472901157E-2</v>
      </c>
    </row>
    <row r="8" spans="1:10">
      <c r="A8" t="s">
        <v>29</v>
      </c>
      <c r="B8" s="18">
        <v>39</v>
      </c>
      <c r="C8" s="18">
        <v>4166.4102564102568</v>
      </c>
      <c r="D8" s="18">
        <v>601.99006452496826</v>
      </c>
      <c r="E8" s="18">
        <v>2067.9487179487178</v>
      </c>
      <c r="F8" s="18">
        <v>358.12508463986887</v>
      </c>
      <c r="G8" s="18">
        <v>9.5538461538461544E-2</v>
      </c>
      <c r="H8" s="18">
        <v>3.7812450020042604E-2</v>
      </c>
      <c r="I8" s="18">
        <v>0.13569565217391305</v>
      </c>
      <c r="J8" s="18">
        <v>5.4682916380470424E-2</v>
      </c>
    </row>
    <row r="12" spans="1:10">
      <c r="A12" t="s">
        <v>8</v>
      </c>
      <c r="B12" t="s">
        <v>30</v>
      </c>
      <c r="C12" t="s">
        <v>21</v>
      </c>
      <c r="D12" t="s">
        <v>22</v>
      </c>
      <c r="E12" t="s">
        <v>23</v>
      </c>
      <c r="F12" t="s">
        <v>24</v>
      </c>
      <c r="G12" t="s">
        <v>25</v>
      </c>
      <c r="H12" t="s">
        <v>26</v>
      </c>
      <c r="I12" t="s">
        <v>27</v>
      </c>
      <c r="J12" t="s">
        <v>28</v>
      </c>
    </row>
    <row r="13" spans="1:10">
      <c r="A13">
        <v>3556</v>
      </c>
      <c r="B13">
        <v>10</v>
      </c>
      <c r="C13">
        <v>4213</v>
      </c>
      <c r="D13">
        <v>685.46902029032481</v>
      </c>
      <c r="E13">
        <v>2014</v>
      </c>
      <c r="F13">
        <v>365.09359530582475</v>
      </c>
      <c r="G13">
        <v>0.10070000000000001</v>
      </c>
      <c r="H13">
        <v>2.3352611084083142E-2</v>
      </c>
      <c r="I13">
        <v>0.16416666666666666</v>
      </c>
      <c r="J13">
        <v>7.2053914998885832E-2</v>
      </c>
    </row>
    <row r="14" spans="1:10">
      <c r="A14">
        <v>4301</v>
      </c>
      <c r="B14">
        <v>6</v>
      </c>
      <c r="C14">
        <v>4476.666666666667</v>
      </c>
      <c r="D14">
        <v>731.01755564874475</v>
      </c>
      <c r="E14">
        <v>2468.3333333333335</v>
      </c>
      <c r="F14">
        <v>267.23896921419816</v>
      </c>
      <c r="G14">
        <v>8.666666666666667E-2</v>
      </c>
      <c r="H14">
        <v>6.2503333244447873E-3</v>
      </c>
      <c r="I14">
        <v>0.12833333333333333</v>
      </c>
      <c r="J14">
        <v>8.7368949480543696E-3</v>
      </c>
    </row>
    <row r="15" spans="1:10">
      <c r="A15">
        <v>4346</v>
      </c>
      <c r="B15">
        <v>4</v>
      </c>
      <c r="C15">
        <v>3620</v>
      </c>
      <c r="D15">
        <v>862.59299015623037</v>
      </c>
      <c r="E15">
        <v>1790</v>
      </c>
      <c r="F15">
        <v>287.17010057919794</v>
      </c>
      <c r="G15">
        <v>0.13724999999999998</v>
      </c>
      <c r="H15">
        <v>7.0433775041997257E-2</v>
      </c>
      <c r="I15">
        <v>0.17050000000000001</v>
      </c>
      <c r="J15">
        <v>8.6974134085945273E-2</v>
      </c>
    </row>
    <row r="16" spans="1:10">
      <c r="A16">
        <v>3072</v>
      </c>
      <c r="B16">
        <v>19</v>
      </c>
      <c r="C16">
        <v>4158.9473684210525</v>
      </c>
      <c r="D16">
        <v>397.44873515464184</v>
      </c>
      <c r="E16">
        <v>2028.421052631579</v>
      </c>
      <c r="F16">
        <v>310.89946852988345</v>
      </c>
      <c r="G16">
        <v>8.6842105263157887E-2</v>
      </c>
      <c r="H16">
        <v>3.7424387708039235E-2</v>
      </c>
      <c r="I16">
        <v>0.11749999999999999</v>
      </c>
      <c r="J16">
        <v>4.3366304472901157E-2</v>
      </c>
    </row>
    <row r="25" spans="1:14">
      <c r="C25" t="s">
        <v>31</v>
      </c>
      <c r="D25" t="s">
        <v>32</v>
      </c>
      <c r="E25" t="s">
        <v>33</v>
      </c>
      <c r="F25" t="s">
        <v>34</v>
      </c>
      <c r="G25" t="s">
        <v>35</v>
      </c>
      <c r="H25" t="s">
        <v>36</v>
      </c>
      <c r="I25" t="s">
        <v>37</v>
      </c>
      <c r="J25" t="s">
        <v>38</v>
      </c>
      <c r="K25" t="s">
        <v>39</v>
      </c>
      <c r="L25" t="s">
        <v>40</v>
      </c>
      <c r="M25" t="s">
        <v>41</v>
      </c>
      <c r="N25" t="s">
        <v>42</v>
      </c>
    </row>
    <row r="26" spans="1:14">
      <c r="C26" s="18">
        <v>4117.1535087719303</v>
      </c>
      <c r="D26" s="18">
        <v>359.32557129933582</v>
      </c>
      <c r="E26" s="18">
        <v>-42.269149122807022</v>
      </c>
      <c r="F26" s="18">
        <v>2.3992829523508328</v>
      </c>
      <c r="G26" s="18">
        <v>-51.259458333333328</v>
      </c>
      <c r="H26" s="18">
        <v>1.4337854156237608</v>
      </c>
      <c r="I26" s="18">
        <v>2075.1885964912281</v>
      </c>
      <c r="J26" s="18">
        <v>283.9169873833527</v>
      </c>
      <c r="K26" s="18">
        <v>0.10286469298245614</v>
      </c>
      <c r="L26" s="18">
        <v>2.3847673598268528E-2</v>
      </c>
      <c r="M26" s="18">
        <v>0.14512499999999998</v>
      </c>
      <c r="N26" s="18">
        <v>2.6150693992632524E-2</v>
      </c>
    </row>
    <row r="30" spans="1:14">
      <c r="A30" s="19" t="s">
        <v>43</v>
      </c>
      <c r="B30" s="20">
        <v>4117.1535087719303</v>
      </c>
    </row>
    <row r="31" spans="1:14">
      <c r="A31" s="21" t="s">
        <v>44</v>
      </c>
      <c r="B31" s="22">
        <v>359.32557129933582</v>
      </c>
    </row>
    <row r="32" spans="1:14">
      <c r="A32" s="23" t="s">
        <v>45</v>
      </c>
      <c r="B32" s="22">
        <v>-42.269149122807022</v>
      </c>
    </row>
    <row r="33" spans="1:2">
      <c r="A33" s="23" t="s">
        <v>46</v>
      </c>
      <c r="B33" s="22">
        <v>2.3992829523508328</v>
      </c>
    </row>
    <row r="34" spans="1:2">
      <c r="A34" s="23" t="s">
        <v>47</v>
      </c>
      <c r="B34" s="22">
        <v>-51.259458333333328</v>
      </c>
    </row>
    <row r="35" spans="1:2">
      <c r="A35" s="23" t="s">
        <v>48</v>
      </c>
      <c r="B35" s="22">
        <v>1.4337854156237608</v>
      </c>
    </row>
    <row r="36" spans="1:2">
      <c r="A36" s="23" t="s">
        <v>49</v>
      </c>
      <c r="B36" s="22">
        <v>2075.1885964912281</v>
      </c>
    </row>
    <row r="37" spans="1:2">
      <c r="A37" s="24" t="s">
        <v>50</v>
      </c>
      <c r="B37" s="22">
        <v>283.9169873833527</v>
      </c>
    </row>
    <row r="38" spans="1:2">
      <c r="A38" s="24" t="s">
        <v>51</v>
      </c>
      <c r="B38" s="22">
        <v>0.10286469298245614</v>
      </c>
    </row>
    <row r="39" spans="1:2">
      <c r="A39" s="24" t="s">
        <v>52</v>
      </c>
      <c r="B39" s="22">
        <v>2.3847673598268528E-2</v>
      </c>
    </row>
    <row r="40" spans="1:2">
      <c r="A40" s="23" t="s">
        <v>53</v>
      </c>
      <c r="B40" s="22">
        <v>0.14512499999999998</v>
      </c>
    </row>
    <row r="41" spans="1:2">
      <c r="A41" s="25" t="s">
        <v>54</v>
      </c>
      <c r="B41" s="26">
        <v>2.6150693992632524E-2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535B8-BC8C-4078-9D06-13071207DF23}">
  <dimension ref="A1:G6"/>
  <sheetViews>
    <sheetView workbookViewId="0">
      <selection activeCell="G19" sqref="G19"/>
    </sheetView>
  </sheetViews>
  <sheetFormatPr defaultRowHeight="15"/>
  <cols>
    <col min="1" max="1" width="22.7109375" customWidth="1"/>
    <col min="2" max="2" width="12.5703125" customWidth="1"/>
    <col min="3" max="3" width="11.7109375" customWidth="1"/>
    <col min="4" max="4" width="15.28515625" customWidth="1"/>
    <col min="5" max="5" width="14.5703125" customWidth="1"/>
    <col min="6" max="6" width="24.140625" customWidth="1"/>
    <col min="7" max="7" width="19.85546875" customWidth="1"/>
  </cols>
  <sheetData>
    <row r="1" spans="1:7">
      <c r="A1" s="3" t="s">
        <v>55</v>
      </c>
      <c r="B1" s="4" t="s">
        <v>56</v>
      </c>
      <c r="C1" s="4" t="s">
        <v>57</v>
      </c>
      <c r="D1" s="4" t="s">
        <v>58</v>
      </c>
      <c r="E1" s="4" t="s">
        <v>59</v>
      </c>
      <c r="F1" s="4" t="s">
        <v>60</v>
      </c>
      <c r="G1" s="5" t="s">
        <v>61</v>
      </c>
    </row>
    <row r="2" spans="1:7">
      <c r="A2" s="6" t="s">
        <v>62</v>
      </c>
      <c r="B2" s="7" t="s">
        <v>63</v>
      </c>
      <c r="C2" s="7" t="s">
        <v>64</v>
      </c>
      <c r="D2" s="7" t="s">
        <v>65</v>
      </c>
      <c r="E2" s="7" t="s">
        <v>66</v>
      </c>
      <c r="F2" s="8" t="s">
        <v>67</v>
      </c>
      <c r="G2" s="9" t="s">
        <v>68</v>
      </c>
    </row>
    <row r="3" spans="1:7">
      <c r="A3" s="10" t="s">
        <v>69</v>
      </c>
      <c r="B3" s="11" t="s">
        <v>70</v>
      </c>
      <c r="C3" s="11" t="s">
        <v>71</v>
      </c>
      <c r="D3" s="11" t="s">
        <v>72</v>
      </c>
      <c r="E3" s="11" t="s">
        <v>73</v>
      </c>
      <c r="F3" s="12" t="s">
        <v>74</v>
      </c>
      <c r="G3" s="13" t="s">
        <v>75</v>
      </c>
    </row>
    <row r="4" spans="1:7">
      <c r="A4" s="10" t="s">
        <v>76</v>
      </c>
      <c r="B4" s="11" t="s">
        <v>77</v>
      </c>
      <c r="C4" s="11" t="s">
        <v>78</v>
      </c>
      <c r="D4" s="11" t="s">
        <v>79</v>
      </c>
      <c r="E4" s="11" t="s">
        <v>80</v>
      </c>
      <c r="F4" s="12" t="s">
        <v>81</v>
      </c>
      <c r="G4" s="13" t="s">
        <v>82</v>
      </c>
    </row>
    <row r="5" spans="1:7">
      <c r="A5" s="10" t="s">
        <v>83</v>
      </c>
      <c r="B5" s="11" t="s">
        <v>84</v>
      </c>
      <c r="C5" s="11" t="s">
        <v>85</v>
      </c>
      <c r="D5" s="11" t="s">
        <v>86</v>
      </c>
      <c r="E5" s="11" t="s">
        <v>87</v>
      </c>
      <c r="F5" s="12" t="s">
        <v>88</v>
      </c>
      <c r="G5" s="13" t="s">
        <v>89</v>
      </c>
    </row>
    <row r="6" spans="1:7">
      <c r="A6" s="14" t="s">
        <v>90</v>
      </c>
      <c r="B6" s="15" t="s">
        <v>63</v>
      </c>
      <c r="C6" s="15" t="s">
        <v>91</v>
      </c>
      <c r="D6" s="15" t="s">
        <v>92</v>
      </c>
      <c r="E6" s="15" t="s">
        <v>93</v>
      </c>
      <c r="F6" s="16" t="s">
        <v>94</v>
      </c>
      <c r="G6" s="17" t="s">
        <v>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José Maria Tinajero Avila</cp:lastModifiedBy>
  <cp:revision/>
  <dcterms:created xsi:type="dcterms:W3CDTF">2025-05-12T20:00:42Z</dcterms:created>
  <dcterms:modified xsi:type="dcterms:W3CDTF">2025-05-19T17:56:25Z</dcterms:modified>
  <cp:category/>
  <cp:contentStatus/>
</cp:coreProperties>
</file>