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Price Spreads from farm to Consumer\spreads tables updates\2023 tables\Spreads 2020 Excel tables 2023 04-19\"/>
    </mc:Choice>
  </mc:AlternateContent>
  <xr:revisionPtr revIDLastSave="0" documentId="13_ncr:1_{FC173D1A-A235-4844-9B4D-5233022B4428}" xr6:coauthVersionLast="47" xr6:coauthVersionMax="47" xr10:uidLastSave="{00000000-0000-0000-0000-000000000000}"/>
  <bookViews>
    <workbookView xWindow="780" yWindow="780" windowWidth="21600" windowHeight="11835" xr2:uid="{00000000-000D-0000-FFFF-FFFF00000000}"/>
  </bookViews>
  <sheets>
    <sheet name="Flour" sheetId="2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26" l="1"/>
  <c r="D24" i="26" l="1"/>
  <c r="D23" i="26"/>
  <c r="D26" i="26" l="1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</calcChain>
</file>

<file path=xl/sharedStrings.xml><?xml version="1.0" encoding="utf-8"?>
<sst xmlns="http://schemas.openxmlformats.org/spreadsheetml/2006/main" count="9" uniqueCount="9">
  <si>
    <t>Year</t>
  </si>
  <si>
    <t>Farm value</t>
  </si>
  <si>
    <t>Percent</t>
  </si>
  <si>
    <t>Retail price</t>
  </si>
  <si>
    <t>Farm share</t>
  </si>
  <si>
    <t>Dollars</t>
  </si>
  <si>
    <r>
      <t>Flour, white, all-purpose, per pound</t>
    </r>
    <r>
      <rPr>
        <b/>
        <vertAlign val="superscript"/>
        <sz val="12"/>
        <color indexed="8"/>
        <rFont val="Arial"/>
        <family val="2"/>
      </rPr>
      <t>1</t>
    </r>
  </si>
  <si>
    <r>
      <rPr>
        <vertAlign val="superscript"/>
        <sz val="12"/>
        <color indexed="8"/>
        <rFont val="Arial"/>
        <family val="2"/>
      </rPr>
      <t>1</t>
    </r>
    <r>
      <rPr>
        <sz val="12"/>
        <color indexed="8"/>
        <rFont val="Arial"/>
        <family val="2"/>
      </rPr>
      <t>Retail price is the price per pound for white, all-purpose flour sold in all package sizes.</t>
    </r>
  </si>
  <si>
    <t>Source: USDA, Economic Research Service calculations using data on retail prices from U.S. Department of Labor, Bureau of Labor Statistics, and data on farm-gate prices published by USDA agencies.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</si>
</sst>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vertAlign val="superscript"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vertAlign val="superscript"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double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double">
        <color indexed="64"/>
      </top>
      <bottom style="thin">
        <color theme="0" tint="-0.34998626667073579"/>
      </bottom>
      <diagonal/>
    </border>
    <border>
      <left/>
      <right/>
      <top style="double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5" fillId="0" borderId="0"/>
  </cellStyleXfs>
  <cellXfs count="29">
    <xf numFmtId="0" fontId="0" fillId="0" borderId="0" xfId="0"/>
    <xf numFmtId="0" fontId="8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0" fontId="9" fillId="0" borderId="3" xfId="0" applyFont="1" applyBorder="1"/>
    <xf numFmtId="0" fontId="10" fillId="0" borderId="3" xfId="0" applyFont="1" applyBorder="1" applyAlignment="1">
      <alignment horizontal="centerContinuous"/>
    </xf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9" fillId="0" borderId="14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6" fillId="0" borderId="2" xfId="0" applyFont="1" applyBorder="1"/>
    <xf numFmtId="0" fontId="8" fillId="0" borderId="2" xfId="0" applyFont="1" applyBorder="1"/>
  </cellXfs>
  <cellStyles count="6">
    <cellStyle name="Hyperlink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pane ySplit="3" topLeftCell="A4" activePane="bottomLeft" state="frozen"/>
      <selection pane="bottomLeft"/>
    </sheetView>
  </sheetViews>
  <sheetFormatPr defaultColWidth="9.140625" defaultRowHeight="15.75" x14ac:dyDescent="0.25"/>
  <cols>
    <col min="1" max="1" width="12" style="1" customWidth="1"/>
    <col min="2" max="2" width="12.5703125" style="1" customWidth="1"/>
    <col min="3" max="3" width="12.28515625" style="1" bestFit="1" customWidth="1"/>
    <col min="4" max="4" width="12.7109375" style="1" bestFit="1" customWidth="1"/>
    <col min="5" max="16384" width="9.140625" style="1"/>
  </cols>
  <sheetData>
    <row r="1" spans="1:4" ht="19.5" thickBot="1" x14ac:dyDescent="0.3">
      <c r="A1" s="27" t="s">
        <v>6</v>
      </c>
      <c r="B1" s="28"/>
      <c r="C1" s="28"/>
      <c r="D1" s="28"/>
    </row>
    <row r="2" spans="1:4" ht="16.5" thickTop="1" x14ac:dyDescent="0.25">
      <c r="A2" s="2" t="s">
        <v>0</v>
      </c>
      <c r="B2" s="3" t="s">
        <v>3</v>
      </c>
      <c r="C2" s="3" t="s">
        <v>1</v>
      </c>
      <c r="D2" s="2" t="s">
        <v>4</v>
      </c>
    </row>
    <row r="3" spans="1:4" x14ac:dyDescent="0.25">
      <c r="A3" s="4"/>
      <c r="B3" s="5" t="s">
        <v>5</v>
      </c>
      <c r="C3" s="5"/>
      <c r="D3" s="6" t="s">
        <v>2</v>
      </c>
    </row>
    <row r="4" spans="1:4" x14ac:dyDescent="0.25">
      <c r="A4" s="7">
        <v>2000</v>
      </c>
      <c r="B4" s="8">
        <v>0.29024999999999995</v>
      </c>
      <c r="C4" s="8">
        <v>4.7989010654490107E-2</v>
      </c>
      <c r="D4" s="9">
        <f t="shared" ref="D4:D26" si="0">100*C4/B4</f>
        <v>16.533681534708048</v>
      </c>
    </row>
    <row r="5" spans="1:4" x14ac:dyDescent="0.25">
      <c r="A5" s="7">
        <v>2001</v>
      </c>
      <c r="B5" s="8">
        <v>0.30233333333333334</v>
      </c>
      <c r="C5" s="8">
        <v>5.2719824010654497E-2</v>
      </c>
      <c r="D5" s="9">
        <f t="shared" si="0"/>
        <v>17.437648515100715</v>
      </c>
    </row>
    <row r="6" spans="1:4" x14ac:dyDescent="0.25">
      <c r="A6" s="7">
        <v>2002</v>
      </c>
      <c r="B6" s="8">
        <v>0.3115</v>
      </c>
      <c r="C6" s="8">
        <v>6.5690391933028933E-2</v>
      </c>
      <c r="D6" s="9">
        <f t="shared" si="0"/>
        <v>21.088408325209929</v>
      </c>
    </row>
    <row r="7" spans="1:4" x14ac:dyDescent="0.25">
      <c r="A7" s="7">
        <v>2003</v>
      </c>
      <c r="B7" s="8">
        <v>0.3116666666666667</v>
      </c>
      <c r="C7" s="8">
        <v>6.3489678462709295E-2</v>
      </c>
      <c r="D7" s="9">
        <f t="shared" si="0"/>
        <v>20.37101982760726</v>
      </c>
    </row>
    <row r="8" spans="1:4" x14ac:dyDescent="0.25">
      <c r="A8" s="7">
        <v>2004</v>
      </c>
      <c r="B8" s="8">
        <v>0.30258333333333332</v>
      </c>
      <c r="C8" s="8">
        <v>6.6503834665144604E-2</v>
      </c>
      <c r="D8" s="9">
        <f t="shared" si="0"/>
        <v>21.978683998395354</v>
      </c>
    </row>
    <row r="9" spans="1:4" x14ac:dyDescent="0.25">
      <c r="A9" s="7">
        <v>2005</v>
      </c>
      <c r="B9" s="8">
        <v>0.32391666666666669</v>
      </c>
      <c r="C9" s="8">
        <v>6.4923068873668194E-2</v>
      </c>
      <c r="D9" s="9">
        <f t="shared" si="0"/>
        <v>20.043139348701267</v>
      </c>
    </row>
    <row r="10" spans="1:4" x14ac:dyDescent="0.25">
      <c r="A10" s="7">
        <v>2006</v>
      </c>
      <c r="B10" s="8">
        <v>0.32866666666666672</v>
      </c>
      <c r="C10" s="8">
        <v>8.4266894729832564E-2</v>
      </c>
      <c r="D10" s="9">
        <f t="shared" si="0"/>
        <v>25.639014623681302</v>
      </c>
    </row>
    <row r="11" spans="1:4" x14ac:dyDescent="0.25">
      <c r="A11" s="7">
        <v>2007</v>
      </c>
      <c r="B11" s="8">
        <v>0.36024999999999996</v>
      </c>
      <c r="C11" s="8">
        <v>0.11430269743150688</v>
      </c>
      <c r="D11" s="9">
        <f t="shared" si="0"/>
        <v>31.728715456351672</v>
      </c>
    </row>
    <row r="12" spans="1:4" x14ac:dyDescent="0.25">
      <c r="A12" s="7">
        <v>2008</v>
      </c>
      <c r="B12" s="8">
        <v>0.50666666666666671</v>
      </c>
      <c r="C12" s="8">
        <v>0.15010911162480975</v>
      </c>
      <c r="D12" s="9">
        <f t="shared" si="0"/>
        <v>29.62679834700192</v>
      </c>
    </row>
    <row r="13" spans="1:4" x14ac:dyDescent="0.25">
      <c r="A13" s="7">
        <v>2009</v>
      </c>
      <c r="B13" s="8">
        <v>0.50108333333333344</v>
      </c>
      <c r="C13" s="8">
        <v>0.10096850338660579</v>
      </c>
      <c r="D13" s="9">
        <f t="shared" si="0"/>
        <v>20.150042252440866</v>
      </c>
    </row>
    <row r="14" spans="1:4" x14ac:dyDescent="0.25">
      <c r="A14" s="7">
        <v>2010</v>
      </c>
      <c r="B14" s="8">
        <v>0.47691666666666666</v>
      </c>
      <c r="C14" s="8">
        <v>9.7331369815449029E-2</v>
      </c>
      <c r="D14" s="9">
        <f t="shared" si="0"/>
        <v>20.408464752496737</v>
      </c>
    </row>
    <row r="15" spans="1:4" x14ac:dyDescent="0.25">
      <c r="A15" s="7">
        <v>2011</v>
      </c>
      <c r="B15" s="8">
        <v>0.51808333333333334</v>
      </c>
      <c r="C15" s="8">
        <v>0.12926394678462708</v>
      </c>
      <c r="D15" s="9">
        <f t="shared" si="0"/>
        <v>24.950415979017613</v>
      </c>
    </row>
    <row r="16" spans="1:4" x14ac:dyDescent="0.25">
      <c r="A16" s="7">
        <v>2012</v>
      </c>
      <c r="B16" s="8">
        <v>0.5169166666666668</v>
      </c>
      <c r="C16" s="8">
        <v>0.13643186952054795</v>
      </c>
      <c r="D16" s="9">
        <f t="shared" si="0"/>
        <v>26.393397295608171</v>
      </c>
    </row>
    <row r="17" spans="1:4" x14ac:dyDescent="0.25">
      <c r="A17" s="7">
        <v>2013</v>
      </c>
      <c r="B17" s="8">
        <v>0.5215833333333334</v>
      </c>
      <c r="C17" s="8">
        <v>0.13702443175418569</v>
      </c>
      <c r="D17" s="9">
        <f t="shared" si="0"/>
        <v>26.270860857169325</v>
      </c>
    </row>
    <row r="18" spans="1:4" x14ac:dyDescent="0.25">
      <c r="A18" s="10">
        <v>2014</v>
      </c>
      <c r="B18" s="11">
        <v>0.52983333333333338</v>
      </c>
      <c r="C18" s="11">
        <v>0.12439100409056315</v>
      </c>
      <c r="D18" s="12">
        <f t="shared" si="0"/>
        <v>23.477383596834819</v>
      </c>
    </row>
    <row r="19" spans="1:4" x14ac:dyDescent="0.25">
      <c r="A19" s="13">
        <v>2015</v>
      </c>
      <c r="B19" s="14">
        <v>0.51666666666666683</v>
      </c>
      <c r="C19" s="14">
        <v>9.5431947678843221E-2</v>
      </c>
      <c r="D19" s="15">
        <f t="shared" si="0"/>
        <v>18.470699550743845</v>
      </c>
    </row>
    <row r="20" spans="1:4" x14ac:dyDescent="0.25">
      <c r="A20" s="16">
        <v>2016</v>
      </c>
      <c r="B20" s="17">
        <v>0.52499999999999991</v>
      </c>
      <c r="C20" s="14">
        <v>6.9074573164003047E-2</v>
      </c>
      <c r="D20" s="15">
        <f t="shared" si="0"/>
        <v>13.157061555048202</v>
      </c>
    </row>
    <row r="21" spans="1:4" x14ac:dyDescent="0.25">
      <c r="A21" s="16">
        <v>2017</v>
      </c>
      <c r="B21" s="17">
        <v>0.50724999999999998</v>
      </c>
      <c r="C21" s="14">
        <v>7.271799319824962E-2</v>
      </c>
      <c r="D21" s="15">
        <f t="shared" si="0"/>
        <v>14.335730546722449</v>
      </c>
    </row>
    <row r="22" spans="1:4" x14ac:dyDescent="0.25">
      <c r="A22" s="16">
        <v>2018</v>
      </c>
      <c r="B22" s="17">
        <v>0.46175000000000005</v>
      </c>
      <c r="C22" s="14">
        <v>9.377275853310503E-2</v>
      </c>
      <c r="D22" s="15">
        <f t="shared" si="0"/>
        <v>20.308123125740121</v>
      </c>
    </row>
    <row r="23" spans="1:4" x14ac:dyDescent="0.25">
      <c r="A23" s="16">
        <v>2019</v>
      </c>
      <c r="B23" s="17">
        <v>0.44116666666666671</v>
      </c>
      <c r="C23" s="14">
        <v>8.4036336092085259E-2</v>
      </c>
      <c r="D23" s="15">
        <f t="shared" ref="D23:D25" si="1">100*C23/B23</f>
        <v>19.048659484416756</v>
      </c>
    </row>
    <row r="24" spans="1:4" x14ac:dyDescent="0.25">
      <c r="A24" s="16">
        <v>2020</v>
      </c>
      <c r="B24" s="17">
        <v>0.45136363636363641</v>
      </c>
      <c r="C24" s="14">
        <v>8.79212868150685E-2</v>
      </c>
      <c r="D24" s="15">
        <f t="shared" si="1"/>
        <v>19.479036353791606</v>
      </c>
    </row>
    <row r="25" spans="1:4" x14ac:dyDescent="0.25">
      <c r="A25" s="16">
        <v>2021</v>
      </c>
      <c r="B25" s="17">
        <v>0.40375</v>
      </c>
      <c r="C25" s="14">
        <v>0.11833288784246575</v>
      </c>
      <c r="D25" s="15">
        <f t="shared" si="1"/>
        <v>29.308455193180372</v>
      </c>
    </row>
    <row r="26" spans="1:4" ht="16.5" thickBot="1" x14ac:dyDescent="0.3">
      <c r="A26" s="18">
        <v>2022</v>
      </c>
      <c r="B26" s="19">
        <v>0.49391666666666673</v>
      </c>
      <c r="C26" s="19">
        <v>0.16311566631468802</v>
      </c>
      <c r="D26" s="20">
        <f t="shared" si="0"/>
        <v>33.024936658954886</v>
      </c>
    </row>
    <row r="27" spans="1:4" ht="19.5" thickTop="1" x14ac:dyDescent="0.25">
      <c r="A27" s="21" t="s">
        <v>7</v>
      </c>
      <c r="B27" s="22"/>
      <c r="C27" s="22"/>
      <c r="D27" s="23"/>
    </row>
    <row r="28" spans="1:4" x14ac:dyDescent="0.25">
      <c r="A28" s="24" t="s">
        <v>8</v>
      </c>
      <c r="B28" s="25"/>
      <c r="C28" s="25"/>
      <c r="D28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Flour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Flour, white, all-purpose, per pound</dc:title>
  <dc:subject>Agricultural Economics</dc:subject>
  <dc:creator>Hayden Stewart; Jeffrey Hyman</dc:creator>
  <cp:keywords>USDA, U.S. Department of Agriculture, Economic Research Service, ERS, flour, food marketing system, price spreads, farm share, farm-retail price spread, commodities, at-home foods, market baskets, costs, retail price, farm value, food prices, retail food prices</cp:keywords>
  <dc:description>ERS compares the prices paid by consumers for food with the prices received by farmers for their corresponding commodities. Excel table showing prices for flour, white, all-purpose, per pound.</dc:description>
  <cp:lastModifiedBy>Hyman, Jeffrey - REE-ERS, Washington, DC</cp:lastModifiedBy>
  <dcterms:created xsi:type="dcterms:W3CDTF">2011-09-12T20:32:24Z</dcterms:created>
  <dcterms:modified xsi:type="dcterms:W3CDTF">2023-04-19T21:35:10Z</dcterms:modified>
</cp:coreProperties>
</file>