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cialdigitalcommerce-my.sharepoint.com/personal/r_rodrigues_socialsa_com/Documents/Área de Trabalho/meu-portfolio/assets/Excel/"/>
    </mc:Choice>
  </mc:AlternateContent>
  <xr:revisionPtr revIDLastSave="1093" documentId="8_{122E2A55-43ED-4AB3-B160-70EB9CE60534}" xr6:coauthVersionLast="47" xr6:coauthVersionMax="47" xr10:uidLastSave="{6FDEABFF-E5E7-410D-BA3E-BA660D1DFC55}"/>
  <bookViews>
    <workbookView xWindow="-120" yWindow="-16320" windowWidth="29040" windowHeight="15720" xr2:uid="{1D804617-0B99-41AB-BF0F-D22BD2FE7087}"/>
  </bookViews>
  <sheets>
    <sheet name="Dashboard" sheetId="1" r:id="rId1"/>
    <sheet name="Aux" sheetId="4" r:id="rId2"/>
    <sheet name="Dados" sheetId="2" r:id="rId3"/>
  </sheets>
  <externalReferences>
    <externalReference r:id="rId4"/>
  </externalReferences>
  <definedNames>
    <definedName name="NativeTimeline_Data">#N/A</definedName>
    <definedName name="SegmentaçãodeDados_Client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</calcChain>
</file>

<file path=xl/sharedStrings.xml><?xml version="1.0" encoding="utf-8"?>
<sst xmlns="http://schemas.openxmlformats.org/spreadsheetml/2006/main" count="2439" uniqueCount="1024">
  <si>
    <t>Cliente</t>
  </si>
  <si>
    <t>Data</t>
  </si>
  <si>
    <t>Publico</t>
  </si>
  <si>
    <t>Assunto</t>
  </si>
  <si>
    <t>Enviados</t>
  </si>
  <si>
    <t>Entregues</t>
  </si>
  <si>
    <t>Aberturas</t>
  </si>
  <si>
    <t>Cliques</t>
  </si>
  <si>
    <t>Optout</t>
  </si>
  <si>
    <t>Bounces</t>
  </si>
  <si>
    <t>Spam</t>
  </si>
  <si>
    <t>utm_campaign</t>
  </si>
  <si>
    <t>Receita UTM</t>
  </si>
  <si>
    <t>Open Rate</t>
  </si>
  <si>
    <t>CTOR</t>
  </si>
  <si>
    <t>CTR</t>
  </si>
  <si>
    <t>Shopvinho</t>
  </si>
  <si>
    <t>Todos os leads - sem spam/descadastro/bounce/compradores 20</t>
  </si>
  <si>
    <t>Até 25% Off + Frete Grátis no Mês do Consumidor</t>
  </si>
  <si>
    <t>mes_do_consumidor_18032024</t>
  </si>
  <si>
    <t xml:space="preserve">R$ -   </t>
  </si>
  <si>
    <t>Prepare-se para uma Páscoa inesquecível!</t>
  </si>
  <si>
    <t>pascoa_28032024</t>
  </si>
  <si>
    <t>Aproveite Caixas de Vinho com até 15% OFF</t>
  </si>
  <si>
    <t>caixa_de_vinhos_10042024</t>
  </si>
  <si>
    <t>Descubra Vinhos Perfeitos para o Outono 🍷</t>
  </si>
  <si>
    <t>outono_25042024</t>
  </si>
  <si>
    <t>Dia das Mães com Descontos Progressivos 🍷</t>
  </si>
  <si>
    <t>dia_das_maes_08052024</t>
  </si>
  <si>
    <t>Conheça as Novidades da Shopvinho 🍷</t>
  </si>
  <si>
    <t>novos_sabores_27052024</t>
  </si>
  <si>
    <t>Até 30% Off para curtir o Dia dos Namorados 🥂</t>
  </si>
  <si>
    <t>dia_dos_namorados_07062024</t>
  </si>
  <si>
    <t>Economize até 15% Off nas Caixas de vinho 📦🍷</t>
  </si>
  <si>
    <t>desconto_caixas_11062024</t>
  </si>
  <si>
    <t>Aproveite até 15% OFF em caixas de vinhos! 🍷📦</t>
  </si>
  <si>
    <t>desconto_caixas_27062024</t>
  </si>
  <si>
    <t>Descubra nossa Seleção Premium de Vinhos 🍷</t>
  </si>
  <si>
    <t>grand_selection_12072024</t>
  </si>
  <si>
    <t>Não Perca! 20% OFF no Dia do Amigo! 🍷</t>
  </si>
  <si>
    <t>dia_do_amigo_20072024</t>
  </si>
  <si>
    <t>Aproveite Descontos no Mês do Cliente!</t>
  </si>
  <si>
    <t>mes_do_cliente_23092024</t>
  </si>
  <si>
    <t>Azeites Premium: Eleve sua experiência gourmet! 🌿</t>
  </si>
  <si>
    <t>azeites_premium_03102024</t>
  </si>
  <si>
    <t>Promoção Limitada: Vinhos com até 40% OFF 🍷</t>
  </si>
  <si>
    <t>outlet_do_vinho_10102024</t>
  </si>
  <si>
    <t>Descubra nosso programa de fidelidade e ganhe descontos exclusivos!</t>
  </si>
  <si>
    <t>email_programa_fidelizacao</t>
  </si>
  <si>
    <t>🍷 Black November: Vinhos com até 50% OFF!</t>
  </si>
  <si>
    <t>black_velho_mundo_05112024</t>
  </si>
  <si>
    <t>black_novo_mundo_11112024</t>
  </si>
  <si>
    <t>[Repick] [Black Velho Mundo]</t>
  </si>
  <si>
    <t>Aproveite até 50% OFF nos Melhores Vinhos Europeus! 🍷</t>
  </si>
  <si>
    <t>repick_black_velho_mundo_07112024</t>
  </si>
  <si>
    <t>Conheça o Clube ShopVinho! 🍷✨</t>
  </si>
  <si>
    <t>bonifiq_13112024</t>
  </si>
  <si>
    <t>Repick black novo mundo</t>
  </si>
  <si>
    <t>repick_black_novo_mundo_15112024</t>
  </si>
  <si>
    <t>🍷 Black November: Vinhos com até 40% OFF!</t>
  </si>
  <si>
    <t>black_novo_mundo_22112024</t>
  </si>
  <si>
    <t>🍷 Black November: Azeite com até 30% OFF!</t>
  </si>
  <si>
    <t>black_november_azeite_23112024</t>
  </si>
  <si>
    <t>black_november_Vinhos_28112024</t>
  </si>
  <si>
    <t>Agua de Cheiro</t>
  </si>
  <si>
    <t>Clientes (estágio no funil), Leads sem informação de bases legais, Leads ativos</t>
  </si>
  <si>
    <t>Promo da Madrugada, brindes Antonio Banderas, Carnaval de ofertas! 🥳 *|NOME|* *|NOME|*</t>
  </si>
  <si>
    <t>e-mail_carnaval_de_ofertas</t>
  </si>
  <si>
    <t>BASE GERAL (ALL IN)</t>
  </si>
  <si>
    <t xml:space="preserve">Valentine's Day na Água de Cheiro 💖*|PRIMEIRO_NOME|* </t>
  </si>
  <si>
    <t>Oferta da Madrugada! 🛍️ Desconto progressivo na linha Clássicos! 🥳*|PRIMEIRO_NOME|**|PRIMEIRO_NOME|*</t>
  </si>
  <si>
    <t>🚨 É HOJE! Frete grátis nas compras acima de 99,90!*|NOME|*</t>
  </si>
  <si>
    <t>Foi aqui que pediram desconto? Oferta na madrugada !!! 😎</t>
  </si>
  <si>
    <t>*|PRIMEIRO_NOME|*Corre aqui 🏃🏻 Chegou o Frete Grátis somente esse fim de semana!</t>
  </si>
  <si>
    <t>O Carnaval passou, mas a oferta não !!!  Corre aqui. 🏃🏻🛍️</t>
  </si>
  <si>
    <t>Todos os contatos da base de Leads</t>
  </si>
  <si>
    <t>Tá na hora ⌚ de aproveitar essa promoção sem moderação!</t>
  </si>
  <si>
    <t>🚨 Cheirinho de brinde no ar, venha correndo aproveitar!  🏃🏻</t>
  </si>
  <si>
    <t>🎁 Só para elas !! Brinde + Frete grátis! 🌹</t>
  </si>
  <si>
    <t>Olha quem voltou! 💃🏻 Frete grátis para todo Brasil! 💙</t>
  </si>
  <si>
    <t>Olha ela 👀 A Laranjinha está de volta 🍊</t>
  </si>
  <si>
    <t>Adivinha o que tem aqui? 👇🏼 Oferta da madrugada e Brindes! 🥰</t>
  </si>
  <si>
    <t>💌 Chegando com mimos! Feliz dia do perfume. 🎊</t>
  </si>
  <si>
    <t>e-mail_2103_dia_do_perfume</t>
  </si>
  <si>
    <t>📲 Selecionamos especialmente para você! 💙</t>
  </si>
  <si>
    <t>e-mail_20-03_oferta_da_madrugada_agua_fresca</t>
  </si>
  <si>
    <t>e-mail_20-03_oferta_da_madrugada_agua_fresca_-_2_fila</t>
  </si>
  <si>
    <t>BASE GERAL (ALL IN), Carrinho abandonado</t>
  </si>
  <si>
    <t>💣 5% Off + Mimos! Corre aqui! 🏃🏻</t>
  </si>
  <si>
    <t>e-mail_2503_brinde_loreal</t>
  </si>
  <si>
    <t>📣 Vai perder mesmo? Oferta da madrugada com brindes IMPERDÍVEIS! 💥</t>
  </si>
  <si>
    <t>e-mail_2403_oferta_da_madrugada</t>
  </si>
  <si>
    <t>🚨ATENÇÃO! Preste muita atenção, o Frete Grátis voltou, aproveite. 🔥</t>
  </si>
  <si>
    <t>e-mail_28-03_frete_gratis</t>
  </si>
  <si>
    <t>Ei, psiu (toque para abrir) ✋🏼 A Laranjinha está de volta! 🍊</t>
  </si>
  <si>
    <t>reenvio_de_e-mail_bater_a_meta_-_laranjinha</t>
  </si>
  <si>
    <t>📢 Hoje é dia! Quinta de Ofertas e Brindes. 🛍️</t>
  </si>
  <si>
    <t>duplicado_de_e-mail_2804_frete_fixo</t>
  </si>
  <si>
    <t>Parece mentira né ... 👀*|NOME|*</t>
  </si>
  <si>
    <t>BASE GERAL (ALL IN), Carrinho abandonado, Compras Páscoa 🐰</t>
  </si>
  <si>
    <t>💅 Qual a sua escolha? 💖*|NOME|*</t>
  </si>
  <si>
    <t>e-mail_0804_-_familias_olfativas_barbie</t>
  </si>
  <si>
    <t>🐰Coelhinho da Páscoa o que trazes pra mim? Cupom de desconto no site Havanna, sim! 💛</t>
  </si>
  <si>
    <t>e-mai_0904_-_pascoa</t>
  </si>
  <si>
    <t>Desse você vai gostar! 72 horas de frete Fixo 🛒🛍️</t>
  </si>
  <si>
    <t>e-mail_2804_frete_fixo</t>
  </si>
  <si>
    <t>Surpreenda! O presente da sua mãe está aqui 💝</t>
  </si>
  <si>
    <t>e-mail_0105_-_dia_das_maes</t>
  </si>
  <si>
    <t>Uma coleção única como você *|NOME|*!💎</t>
  </si>
  <si>
    <t>e-mail_05052023_-_pedras_preciosas_</t>
  </si>
  <si>
    <t xml:space="preserve">Desconto de 25% no presente da sua mãe!💕 #CHAMANOZAP 📱 </t>
  </si>
  <si>
    <t>e-mail_07052023_-_chama_no_zap_</t>
  </si>
  <si>
    <t>O favoritinho da Água de Cheiro agora com o kit completo!  #DIADASMAES 💜</t>
  </si>
  <si>
    <t>e-mail_09052023_-_lancamento_absinto</t>
  </si>
  <si>
    <t>*|NOME|*, já comprou o presente da sua mãe? Venha aproveitar o nosso lançamento com frete grátis. 🌰🥰</t>
  </si>
  <si>
    <t>e-mail_11052023_-_meu_bem_estar_castanha</t>
  </si>
  <si>
    <t>🌸 Very Vip! Para uma mãe com personalidade 🤩💕</t>
  </si>
  <si>
    <t>e-mail_1205_-_lancamento_very_vip</t>
  </si>
  <si>
    <t>🕵🏻‍♂️Procurando uma lembrancinha? Clique aqui👇🏼💌</t>
  </si>
  <si>
    <t>e-mail_1305_-_sabonetes</t>
  </si>
  <si>
    <t>🚨PARA VOCÊ: 48 horas de frete grátis🏃🏻‍♀️aqui!</t>
  </si>
  <si>
    <t>duplicado_de_e-mail_1505_-_frete_48_horas_gratis</t>
  </si>
  <si>
    <t>e-mail_1505_-_frete_48_horas_gratis</t>
  </si>
  <si>
    <t>🌧️ É chuva de promoção, compre 1 leve 2!💙</t>
  </si>
  <si>
    <t>e-mail_1605_-_compre_1_leve_2</t>
  </si>
  <si>
    <t>Só pra ELAS! Chegou brinde exclusivo.🥰</t>
  </si>
  <si>
    <t>e-mail_17-05_-_brinde_bolsa__absinto</t>
  </si>
  <si>
    <t>Por tempo limitado!⏳Descontos progressivos na linha Clássicos. 😍</t>
  </si>
  <si>
    <t>e-mail_19052023_-_classicos_desconto_progressivo</t>
  </si>
  <si>
    <t>📢 Só para você *|NOME|*, brindes exclusivos.🥰</t>
  </si>
  <si>
    <t>e-mail_2005_-_brinde_camarolinha_feminina</t>
  </si>
  <si>
    <t>⚡IMPERDÍVEL! Frete por nossa conta na compra de qualquer lançamento. 🔥</t>
  </si>
  <si>
    <t>e-mail_2205_-_frete_gratis_-_lancamentos</t>
  </si>
  <si>
    <t>Leads (estágio no funil), BASE GERAL (ALL IN)</t>
  </si>
  <si>
    <t>🎮PROMOÇÃO ONLINE! Dia do orgulho Nerd com brinde surpresa🤓 #ORGULHONERD</t>
  </si>
  <si>
    <t>e-mail_2505_-_orgulho_nerd</t>
  </si>
  <si>
    <t>Chegou o que faltava!💙👀</t>
  </si>
  <si>
    <t>e-mail_2605_-_frete_gratis</t>
  </si>
  <si>
    <t>A essência do amor está aqui!❤️#DIADOAMOR</t>
  </si>
  <si>
    <t>e-mail_0906_-_dia_dos_namorados</t>
  </si>
  <si>
    <t>Uma combinação perfeita Energy &amp; Glow!💜💙 #Self[ie]</t>
  </si>
  <si>
    <t>e-mail_1010_-_lancamento_selfie_glow__energy</t>
  </si>
  <si>
    <t>⚓The Boy &amp; The Girl, para casais de espírito livre!💙</t>
  </si>
  <si>
    <t>e-mail_1106_-_lancamento_hydros_the_boy_e_the_girl</t>
  </si>
  <si>
    <t>🚨ALERTA! Tem ingresso dos Transformers aqui🤖</t>
  </si>
  <si>
    <t>e-mail_13062022_-_transformes</t>
  </si>
  <si>
    <t>👀 Esqueceu o presente do Crush? Clique aqui! 🥰</t>
  </si>
  <si>
    <t>e-mail_1506_-_frete_gratis</t>
  </si>
  <si>
    <t>⏳Contagem regressiva! Sextou com Frete Grátis💃🏼</t>
  </si>
  <si>
    <t>e-mail_1606_-_frete_gratis</t>
  </si>
  <si>
    <t>*|NOME|*, Para o seu dia a dia! 🧼🚿</t>
  </si>
  <si>
    <t>e-mail_1706_sabonetes</t>
  </si>
  <si>
    <t>🌽Para um bom São João, um grande descontão!🤠</t>
  </si>
  <si>
    <t>e-mail_2006_sao_joao</t>
  </si>
  <si>
    <t>⏳PARA VOCÊ: 24 horas de frete grátis🏃🏻‍♀️aqui!</t>
  </si>
  <si>
    <t>e-mail_2206_-_frete_gratis</t>
  </si>
  <si>
    <t>⚠️ATENÇÃO! Chame sua Tribo e venha curtir esse lançamento💙</t>
  </si>
  <si>
    <t>e-mail_2406_-_compartilhado_bnt__amostras__camaro</t>
  </si>
  <si>
    <t>Quem ❤️ Sisterland? Com brinde é melhor ainda🥰</t>
  </si>
  <si>
    <t>e-mail_2506_-_lancamento_sisterland</t>
  </si>
  <si>
    <t>🌟THE ICON! Vim para te encantar 💞</t>
  </si>
  <si>
    <t>e-mail_2606_-_lancamento_the_icon</t>
  </si>
  <si>
    <t>Com pouco, você ajuda muito!🏳️‍🌈🥰</t>
  </si>
  <si>
    <t>e-mail_2806_-_mes_do_orgulho_lgbtqia</t>
  </si>
  <si>
    <t>👀Olha quem voltou! Frete Grátis por 24 HORAS.⏰</t>
  </si>
  <si>
    <t>e-mail_2906_-_frete_gratis</t>
  </si>
  <si>
    <t>*|NOME|*, cheguei para alegrar a sua tarde! 🥳</t>
  </si>
  <si>
    <t>e-mail_0607_-_frete_gratis_sul_e_sudeste</t>
  </si>
  <si>
    <t>Dorme não, aqui tem promoção 😎</t>
  </si>
  <si>
    <t>e-mail_0707_-_ofertas_da_madrugada</t>
  </si>
  <si>
    <t>🌧️É chuva de hidratação! Aproveite o frete grátis.💙</t>
  </si>
  <si>
    <t>e-mail_1107_-_festival_da_hidratacao</t>
  </si>
  <si>
    <t>🗣️HUUM! Cheiro de PROMO no ar, não perca! 🏃🏼</t>
  </si>
  <si>
    <t>e-mail_1207_-_cheiro_de_promo</t>
  </si>
  <si>
    <t>🤘🏼Promoção Rock n' Roll! Para curtir o dia do Rock, Bebê! 👩🏻‍🎤👨🏻‍🎤</t>
  </si>
  <si>
    <t>e-mail_1307_-_dia_do_rock</t>
  </si>
  <si>
    <t>Você ganhou FRETE GRÁTIS!🙀</t>
  </si>
  <si>
    <t>e-mail_1407_-_frete_gratis_sul_e_sudeste</t>
  </si>
  <si>
    <t>🛍️Em busca de uma lembrancinha? Click aqui.👇🏼</t>
  </si>
  <si>
    <t>e-mail_1507_-_sabonete</t>
  </si>
  <si>
    <t>📲Chama no Zap: 25% de desconto! 💸</t>
  </si>
  <si>
    <t>e-mail_1607_-_compras_wpp</t>
  </si>
  <si>
    <t>No precinho só para ELAS🏃🏻‍♀️💖</t>
  </si>
  <si>
    <t>e-mail_1907_-_categoria_feminina</t>
  </si>
  <si>
    <t>No precinho só para ELES🏃🏻💙</t>
  </si>
  <si>
    <t>e-mail_2107_-_primeira_compra_20_de_desconto_utilizando_o_cupom_primeiracompra_1407</t>
  </si>
  <si>
    <t>BASE GERAL (ALL IN), Compras Páscoa 🐰</t>
  </si>
  <si>
    <t>*|NOME|*, quer ganhar 20% de desconto? Click aqui👇🏼</t>
  </si>
  <si>
    <t>ACABOU DE CHEGAR! 10% de desconto no pix🤑</t>
  </si>
  <si>
    <t>e-mail_2207_-_10_de_desconto_pgto_pix_1307</t>
  </si>
  <si>
    <t>*|NOME|*, comprou ganhou. Aproveite!🤩💙</t>
  </si>
  <si>
    <t>e-mail_2707_-_lancamento_hydros__selfie</t>
  </si>
  <si>
    <t>Toc Toc! A oferta da madrugada chegou, Clique aqui.👇🏼🌙</t>
  </si>
  <si>
    <t>e-mail_2807_oferta_da_madrugada</t>
  </si>
  <si>
    <t>Para arrasar no presente da Best!👯💝</t>
  </si>
  <si>
    <t>e-mail_2807_-_semana_do_amigo_-_sisterland</t>
  </si>
  <si>
    <t>Psiu! Não vai querer perder a novidade!🔥</t>
  </si>
  <si>
    <t>e-mail_2907_-_ganhe_necessaire__dia_do_amigo</t>
  </si>
  <si>
    <t>Surpreenda quem você ama! 💚💜💖💙</t>
  </si>
  <si>
    <t>e-mail_3007_-_kit_doses_de_selfie_body_splash_1307</t>
  </si>
  <si>
    <t>Você não vai querer perder! Comprou, Ganhou.😎</t>
  </si>
  <si>
    <t>e-mail_3107_-_lancamento_the_icon_fem_tribe_e_sisterland_peony_1707</t>
  </si>
  <si>
    <t>Seu carrinho te espera, *|PRIMEIRO_NOME|*! 🛒</t>
  </si>
  <si>
    <t xml:space="preserve"> </t>
  </si>
  <si>
    <t>Aqui tem PRESENTÃO por um precinho incrível.👔 #MESDOSPAIS</t>
  </si>
  <si>
    <t>e-mail_0408_-_kits_masculinos</t>
  </si>
  <si>
    <t>*|NOME|*, cupom exclusivo esperando por você!💙</t>
  </si>
  <si>
    <t>e-mail_0708_-_promo_amostras</t>
  </si>
  <si>
    <t>🚨Atenção! Frete grátis por 24 horas⏳</t>
  </si>
  <si>
    <t>e-mail_-_0808_-_frete_gratis</t>
  </si>
  <si>
    <t>Pare de procurar, o presente do seu pai chegou!🎁🙆🏻‍♂️</t>
  </si>
  <si>
    <t>e-mail_0908__-_dia_dos_pais_-_ganhe_brinde</t>
  </si>
  <si>
    <t>💙Importados com frete grátis? Corre aqui🏃🏼‍♀️🏃🏼</t>
  </si>
  <si>
    <t>e-mail_1108_-_importados__frete_e_brinde</t>
  </si>
  <si>
    <t>Lembracinha para o Paizão! A partir de 24,99🙀🔥</t>
  </si>
  <si>
    <t>e-mail_1208_-_sabonetes</t>
  </si>
  <si>
    <t>🚨Alerta! Aqui tem 24 horas de frete grátis⏱️</t>
  </si>
  <si>
    <t>e-mail_1408_-_24_horas_frete_gratis</t>
  </si>
  <si>
    <t>*|NOME|*, tem clássicos com desconto aqui💥</t>
  </si>
  <si>
    <t>e-mail_1608_-_classicos</t>
  </si>
  <si>
    <t>Elegante, Forte e Empoderado! Um lançamento de tirar o fôlego.🔥💪🏼</t>
  </si>
  <si>
    <t>e-mail_1908_-_the_icon_elixir</t>
  </si>
  <si>
    <t>Um lançamento que da água na boca! Blue Blend🤤🥃</t>
  </si>
  <si>
    <t>e-mail_2008_-_lancamento_saver_royal_blue_blend</t>
  </si>
  <si>
    <t>⏳Somente hoje, amanhã já era!</t>
  </si>
  <si>
    <t>e-mail_2208_-_24_horas_de_frete_gratis</t>
  </si>
  <si>
    <t xml:space="preserve">🌙A madrugada chegou, e com ela vem a oferta!💸 </t>
  </si>
  <si>
    <t>e-mail_28-08_-_oferta_da_madrugada</t>
  </si>
  <si>
    <t>⏰Hora de comprar, frete grátis por 24h!</t>
  </si>
  <si>
    <t>e-mail_3008_-_24_horas_frete_gratis</t>
  </si>
  <si>
    <t>Para amantes de ofertas! A OUTLET CHEGOU.🎊🎉</t>
  </si>
  <si>
    <t>e-mail_1908_-_outlet_agua_de_cheiro</t>
  </si>
  <si>
    <t>O aniversário é nosso, mas o presente é seu!🥳💙</t>
  </si>
  <si>
    <t>e-mail_0109_-_aniversario_47_anos</t>
  </si>
  <si>
    <t xml:space="preserve">  🗣️Aviso: 24h de frete grátis!</t>
  </si>
  <si>
    <t>e-mail_0209_-_frete_gratis_24h</t>
  </si>
  <si>
    <t>Venha celebrar a Independência do Brasil!💚💛</t>
  </si>
  <si>
    <t>e-mail_0308_-_semana_brasil</t>
  </si>
  <si>
    <t>Frete grátis para produtos com alta fixação!💃🏽🥰</t>
  </si>
  <si>
    <t>e-mail_0509_-_feminino_-_alta_fixacao</t>
  </si>
  <si>
    <t>*|NOME|*, compre o que quiser com frete grátis!🤑</t>
  </si>
  <si>
    <t>e-mail_0709_-_frete_gratis</t>
  </si>
  <si>
    <t>Seleção especial para você! Não perca tempo⌚🕺🏼</t>
  </si>
  <si>
    <t>e-mail_0909_-_masculinos_-_alta_fixacao</t>
  </si>
  <si>
    <t>Na semana do cliente, o seu brinde está garantido!🎁</t>
  </si>
  <si>
    <t>e-mail_1209_-_semana_do_cliente</t>
  </si>
  <si>
    <t>É HOJE! Aproveite o Dia do Frete Grátis 🛍️</t>
  </si>
  <si>
    <t>e-mail_1509_-_24horas_frete_gratis</t>
  </si>
  <si>
    <t>Sabadou... Compre mais e pague menos! 😎</t>
  </si>
  <si>
    <t>e-mail_1609_-_desconto_progressivo</t>
  </si>
  <si>
    <t>Perfumes perfeitos para a Primavera + Brinde! 💛🏵️</t>
  </si>
  <si>
    <t>e-mail_2309_-_primavera</t>
  </si>
  <si>
    <t>SÓ HOJE! Compre o que quiser e ganhe frete grátis 🤑</t>
  </si>
  <si>
    <t>e-mail_2809_-_frete_gratis</t>
  </si>
  <si>
    <t>Leads Qualificados (estágio no funil), BASE GERAL (ALL IN), Carrinho abandonado</t>
  </si>
  <si>
    <t>O Frete Grátis ta ON 🔛</t>
  </si>
  <si>
    <t>e-mail_0210_-_frete_gratis</t>
  </si>
  <si>
    <t xml:space="preserve">Não perca essa novidade!💄👄 #AttractiveColors </t>
  </si>
  <si>
    <t>Oferta incrível: Frete Grátis para você aproveitar! 🛍️</t>
  </si>
  <si>
    <t>e-mail_1010_-_frete_gratis_24h</t>
  </si>
  <si>
    <t>Imperdível para o Dia das Crianças: diversão garantida! 👾⚽</t>
  </si>
  <si>
    <t>e-mail_1110_-_dia_das_criancas</t>
  </si>
  <si>
    <t>Leads ativos, BASE GERAL (ALL IN), Carrinho abandonado</t>
  </si>
  <si>
    <t>Exclusivo: Frete Grátis por 24 horas - Aproveite já! 🛍️</t>
  </si>
  <si>
    <t>e-mail_1610_-_frete_gratis</t>
  </si>
  <si>
    <t>Frete grátis no domingo! Hoje é dia de aproveitar 💙</t>
  </si>
  <si>
    <t>e-mail_2210_-_frete_gratis</t>
  </si>
  <si>
    <t xml:space="preserve">🔓 Desconto progressivo desbloqueado! </t>
  </si>
  <si>
    <t>e-mail_2610_-_hidratantes_-_desconto_progressivo</t>
  </si>
  <si>
    <t>Clientes (estágio no funil), BASE GERAL (ALL IN), Carrinho abandonado</t>
  </si>
  <si>
    <t>Preços irresistíveis na nova coleção Attractive Colors! 💄👄</t>
  </si>
  <si>
    <t>e-mail_2710_-_attractive_colors_-_detalhado</t>
  </si>
  <si>
    <t>BASE GERAL (ALL IN), REVENDA - SITE, REVENDA - RN, REVENDA - MG, Carrinho abandonado</t>
  </si>
  <si>
    <t>*|NOME|*, novo por aqui? Resgate o seu cupom 👀</t>
  </si>
  <si>
    <t>e-mail_2810_-_bem_vindo</t>
  </si>
  <si>
    <t>Frete Gratuito em todos os pedidos - Garanta já! 🏃🏼</t>
  </si>
  <si>
    <t>e-mail_2910_-_24h_frete_gratis</t>
  </si>
  <si>
    <t>Arrase nos sustos! Frete GRÁTIS para você! 🎃👻</t>
  </si>
  <si>
    <t>e-mail_3110_-_halloween</t>
  </si>
  <si>
    <t>Para arrasar quarteirão: Perfumes femininos de alta fixação 🌚💙</t>
  </si>
  <si>
    <t>e-mail_3010_-_produtos_femininos</t>
  </si>
  <si>
    <t xml:space="preserve">IMPERDÍVEL: A BLUE FRIDAY JÁ COMEÇOU! 🛍️💙 </t>
  </si>
  <si>
    <t>e-mail_0111_-_blue_friday</t>
  </si>
  <si>
    <t xml:space="preserve">Corra e aproveite! Frete grátis por 24 horas ⚡ </t>
  </si>
  <si>
    <t>e-mail_0111_-_frete_gratis</t>
  </si>
  <si>
    <t>*|NOME|*, tem DOIS presentes te esperando aqui! 🎁✨</t>
  </si>
  <si>
    <t>e-mail_0611_-_mimos</t>
  </si>
  <si>
    <t>ATENÇÃO, SÓ HOJE, FRETE GRÁTIS! 🚚</t>
  </si>
  <si>
    <t>e-mail_0711_-_frete_gratis</t>
  </si>
  <si>
    <t>Loucura Total: Importados com até 50% OFF! ✨🧴</t>
  </si>
  <si>
    <t>e-mail_0811_-_puig_descontinuados</t>
  </si>
  <si>
    <t>Sua linha de skincare com desconto está aqui! 💆🏻‍♀️🧼</t>
  </si>
  <si>
    <t>e-mail_1011_-_maybelline</t>
  </si>
  <si>
    <t>Descubra o segredo da atração com 25%OFF! 🔥🛍️</t>
  </si>
  <si>
    <t>e-mail_1411_-_pilares</t>
  </si>
  <si>
    <t>CORRE AQUI 🏃🏼‍♂️, SÓ HOJE, FRETE GRÁTIS! 🚚</t>
  </si>
  <si>
    <t>e-mail_1511_-_frete_gratis</t>
  </si>
  <si>
    <t>Tem DOIS presentes te esperando aqui! 🎁✨</t>
  </si>
  <si>
    <t>e-mail_2111_-_mimos</t>
  </si>
  <si>
    <t>Você ganhou 50% OFF em Skincare ! 💆🏻🧼</t>
  </si>
  <si>
    <t>e-mail_2211_-_linha_loreal_maybelline</t>
  </si>
  <si>
    <t>Última chamada para a Blue Friday! Corra e aproveite 🛒💙</t>
  </si>
  <si>
    <t>e-mail_2311_-_blue_friday</t>
  </si>
  <si>
    <t>Cyber Week: Garanta os seus superdescontos!⚡😎</t>
  </si>
  <si>
    <t>e-mail_2411_-_cyber_week</t>
  </si>
  <si>
    <t>Aproveite o Frete Grátis na Sua Black Friday! 🏃🏼‍♂️🛍️</t>
  </si>
  <si>
    <t>e-mail_2411_-_frete_gratis</t>
  </si>
  <si>
    <t>Clientes (estágio no funil), BASE GERAL (ALL IN), Leads ativos, Carrinho abandonado</t>
  </si>
  <si>
    <t>Natal com brinde NOVO por aqui! 😱 Corre para ver! 🏃‍♀️</t>
  </si>
  <si>
    <t>e-mail_0812_-_campanha_de_natal</t>
  </si>
  <si>
    <t>Descubra a chave desse enigma 🗝️💎. Tente um passe para o Privê!</t>
  </si>
  <si>
    <t>e-mail_0912_-_absinto_prive_-_lancamento</t>
  </si>
  <si>
    <t>Presentes de Natal por até R$49,90 😱😱 Só nesse email!</t>
  </si>
  <si>
    <t>e-mail_1012_-_presentes_ate_4990</t>
  </si>
  <si>
    <t>Todo mundo AMA 🥰❤️ Lançamento docinho para você!</t>
  </si>
  <si>
    <t>e-mail_1212_-_creme_para_as_maos_-lancamento</t>
  </si>
  <si>
    <t>🚨 AQUI TEM 24 HORAS DE FRETE GRÁTIS! 🚚</t>
  </si>
  <si>
    <t>e-mail_1212_-_frete_gratis</t>
  </si>
  <si>
    <t>Viva a Pool Party mais inesquecível do ano! 🌞🥽</t>
  </si>
  <si>
    <t>e-mail_1412_-_attractive_pool_party_-_lancamento</t>
  </si>
  <si>
    <t>Chegou pra você: um NOVO frescor extraordinário!🌵✨</t>
  </si>
  <si>
    <t>e-mail_1612_-_mbe_flor_de_cactos_lancamentos</t>
  </si>
  <si>
    <t>Chegou um lançamento sedutor! 😘💜 Venha descobrir!</t>
  </si>
  <si>
    <t>e-mail_1712_-_linha_meu_bem_estar_ameixa_-_lancamento</t>
  </si>
  <si>
    <t>SÓ HOJE: Frete Grátis para você! 🛒🚚</t>
  </si>
  <si>
    <t>e-mail_1812_-_frete_gratis</t>
  </si>
  <si>
    <t>Sua fragrância favorita de um jeito NOVO! 🤩✨</t>
  </si>
  <si>
    <t>e-mail_2012_-_absinto_shot</t>
  </si>
  <si>
    <t>PARA VOCÊ: 24 horas de frete grátis 🏃🏻‍♀️ aqui!</t>
  </si>
  <si>
    <t>e-mail_2812_-_frete_gratis</t>
  </si>
  <si>
    <t>Leads ativos, Carrinho abandonado</t>
  </si>
  <si>
    <t>Começando o ano com TUDO = PROMOÇÃO! ✨</t>
  </si>
  <si>
    <t>euphoria_agua-de-cheiro-email-mkt_rd-station_conversao_cliques</t>
  </si>
  <si>
    <t>Eu ouvi direito? 24h de FRETE GRÁTIS? Vem ver!</t>
  </si>
  <si>
    <t>e-mail_03-01_-_frete_gratis</t>
  </si>
  <si>
    <t>Ei, garota, tem MIMO pra você! ✨Vem ver!</t>
  </si>
  <si>
    <t>e-mail_05-01-_compre_e_ganhe_femininos</t>
  </si>
  <si>
    <t>e-mail_05-01_-_frete_gratis</t>
  </si>
  <si>
    <t>🏆 Categoria: Melhores do Ano. Prêmio: FRETE GRÁTIS! 🤩</t>
  </si>
  <si>
    <t>Desconto progressivo: 1 é bom, 2 é melhor, 3 é DEMAIS! 🤩</t>
  </si>
  <si>
    <t>e-mail_data_-_desconto_progressivo_go_man</t>
  </si>
  <si>
    <t>e-mail_13-01_-_frete_gratis</t>
  </si>
  <si>
    <t>PARA TUDO! Pele cheirosa e macia nesse email! 🥰</t>
  </si>
  <si>
    <t>e-mail_14-01_-_festival_da_hidratacao_com_10_de_desconto</t>
  </si>
  <si>
    <t>e-mail_-_cheiro_de_promo_1801</t>
  </si>
  <si>
    <t>e-mail_20-01_-_frete_gratis</t>
  </si>
  <si>
    <t>Tem benefícios pra você aqui nesse e-mail! 💳🛍️</t>
  </si>
  <si>
    <t>e-mail_2201_-_cartao_de_credito</t>
  </si>
  <si>
    <t>e-mail_23-01_-_frete_gratis</t>
  </si>
  <si>
    <t>⚠️ ATENÇÃO! ÚLTIMOS DIAS DE PROMO!!⚠️</t>
  </si>
  <si>
    <t>e-mail_28-01_-_ultimos_dias_cheiro_de_promo</t>
  </si>
  <si>
    <t>📦 24h de FRETE GRÁTIS? Vem ver!</t>
  </si>
  <si>
    <t>e-mail_28-01_-_frete_gratis</t>
  </si>
  <si>
    <t>e-mail_29-01_-_os_mais_vendidos_de_2023_com_frete_gratis</t>
  </si>
  <si>
    <t>e-mail_30-3101_-_frete_gratis</t>
  </si>
  <si>
    <t>Cheiro de Carnaval com DESCONTO no ar! 🎉</t>
  </si>
  <si>
    <t>carnaval_de_ofertas_0102</t>
  </si>
  <si>
    <t>Leads ativos</t>
  </si>
  <si>
    <t>Atenção, preste muita atenção, 24h DE FRETE GRÁTIS! 🛒</t>
  </si>
  <si>
    <t>e-mail_0202_-_frete_gratis</t>
  </si>
  <si>
    <t>Oportunidades, Leads ativos</t>
  </si>
  <si>
    <t>BRINDE para começar as aulas com TUDO! 📚</t>
  </si>
  <si>
    <t>e-mail_0302_-_volta_as_aulas_com_presente</t>
  </si>
  <si>
    <t>O romance que você merece está aqui! 💑</t>
  </si>
  <si>
    <t>e-mail_0502_-_valentines_day</t>
  </si>
  <si>
    <t>Esperando por mim? 24h DE FRETE GRÁTIS! 😎</t>
  </si>
  <si>
    <t>e-mail_0602_-_frete_gratis</t>
  </si>
  <si>
    <t>duplicado_de_carnaval_de_ofertas_0802</t>
  </si>
  <si>
    <t>Loucura total DOIS dias de Frete GRÁTIS! 🎉</t>
  </si>
  <si>
    <t>e-mail_1002_-_frete_gratis_48_horas</t>
  </si>
  <si>
    <t>Ei, tem um presente para você aqui neste e-mail! 🎁</t>
  </si>
  <si>
    <t>e-mail_1102_-_ganhe_mimo</t>
  </si>
  <si>
    <t xml:space="preserve">Tem desconto esperando você! Vem de PIX! </t>
  </si>
  <si>
    <t>e-mail_1202_-_faz_um_pix</t>
  </si>
  <si>
    <t>Só aqui tem IMPORTADOS COM FRETE GRÁTIS! 😎</t>
  </si>
  <si>
    <t>e-mail_1402_-_importados_com_frete_gratis</t>
  </si>
  <si>
    <t>24H IMPERDÍVEIS DE FRETE GRÁTIS! 🛒</t>
  </si>
  <si>
    <t>e-mail_1602_-_frete_gratis</t>
  </si>
  <si>
    <t>duplicado_de_e-mail_1902_-_importados_com_frete_gratis</t>
  </si>
  <si>
    <t>SÓ HOJE! Piscou, perdeu 👀</t>
  </si>
  <si>
    <t>e-mail_2102_frete_gratis</t>
  </si>
  <si>
    <t>duplicado_de_e-mail_2302_-_ganhe_mimo</t>
  </si>
  <si>
    <t>e-mail_2502_-_frete_gratis</t>
  </si>
  <si>
    <t>duplicado_de_e-mail_2702_-_faz_um_pix</t>
  </si>
  <si>
    <t>e-mail_2902_frete_gratis</t>
  </si>
  <si>
    <t>Essa semana é toda sua mulher!✨</t>
  </si>
  <si>
    <t>e-mail_0403_-_semana_da_mulher</t>
  </si>
  <si>
    <t>Vem que tem frete grátis!! 🚚</t>
  </si>
  <si>
    <t>e-mail_0503_-_frete_gratis</t>
  </si>
  <si>
    <t xml:space="preserve">Vai uma amostra de perfume aí? </t>
  </si>
  <si>
    <t>e-mail_0603_-_ganhe_amostras</t>
  </si>
  <si>
    <t>Vem que tem frete grátis!! 🛍️</t>
  </si>
  <si>
    <t>e-mail_0703_-_frete_gratis</t>
  </si>
  <si>
    <t>Tem um presente nesse e-mail! 👀</t>
  </si>
  <si>
    <t>e-mail_0903_-_ganhe_necessaire</t>
  </si>
  <si>
    <t>Vem dar uma volta ao mundo sem sair de casa!  🌎📲</t>
  </si>
  <si>
    <t>e-mail_1003_-_importados_com_frete_gratis</t>
  </si>
  <si>
    <t>Lançamento em primeira mão para você! 💃🏻💄</t>
  </si>
  <si>
    <t>e-mail_1103_-_make_attractive_pool_party</t>
  </si>
  <si>
    <t>Eu ouvi DESCONTO PROGRESSIVO? Sim!! 💸</t>
  </si>
  <si>
    <t>e-mail_1403_-_semana_do_consumidor</t>
  </si>
  <si>
    <t xml:space="preserve">🚨 AVISO - FRETE GRÁTIS POR 24H! </t>
  </si>
  <si>
    <t>e-mail_1503_-_frete_gratis</t>
  </si>
  <si>
    <t>e-mail_1803_-_ganhe_amostras</t>
  </si>
  <si>
    <t>Vem que tem frete grátis!! 🏃🏼‍♀️</t>
  </si>
  <si>
    <t>e-mail_2003_-_frete_gratis</t>
  </si>
  <si>
    <t>A semana mais cheirosa do ano vai começar! 🌺🌹</t>
  </si>
  <si>
    <t>e-mail_2103_-_semana_internacional_do_perfume</t>
  </si>
  <si>
    <t>Lançamento em primeira mão para você! 💄❤️</t>
  </si>
  <si>
    <t>e-mail_2303_-_make_attractive_pool_party</t>
  </si>
  <si>
    <t>e-mail_2603_-_importados_com_frete_gratis</t>
  </si>
  <si>
    <t xml:space="preserve">📦 Garanta já seus produtos favoritos com FRETE GRÁTIS! </t>
  </si>
  <si>
    <t>e-mail_3003_-_frete_gratis</t>
  </si>
  <si>
    <t>Ei! Frete Grátis AQUI! 🚚💨</t>
  </si>
  <si>
    <t>e-mail_frete_gratis_-_0404</t>
  </si>
  <si>
    <t>Comemore o  dia do beijo com desconto! 💋</t>
  </si>
  <si>
    <t>e-mail_0904_-_dia_do_beijo</t>
  </si>
  <si>
    <t>Pele linda e hidratada? Conquiste aqui! ✨</t>
  </si>
  <si>
    <t>duplicado_de_e-mail_1304_-_dia_do_beijo</t>
  </si>
  <si>
    <t>Feliz dia do beijo! Comemore com desconto 💋</t>
  </si>
  <si>
    <t>Ei! 24H de Frete Grátis AQUI! 🚚💨</t>
  </si>
  <si>
    <t>e-mail_2004_-_frete_gratis</t>
  </si>
  <si>
    <t>O presente da sua MÃE está aqui! 🌹</t>
  </si>
  <si>
    <t>e-mail_2204_-_aquecimento_maes</t>
  </si>
  <si>
    <t>Lançamento exclusivo! Vem descobrir! 🔒❤️</t>
  </si>
  <si>
    <t>e-mail_2304_-_lancamento_obelisk_rouge</t>
  </si>
  <si>
    <t>duplicado_de_e-mail_2404_-_aquecimento_maes</t>
  </si>
  <si>
    <t>Chegou! 24H de Frete Grátis! 🚚💨</t>
  </si>
  <si>
    <t>e-mail_2404_-_frete_gratis</t>
  </si>
  <si>
    <t>Tem muito brilho te esperando nesse e-mail! ✨</t>
  </si>
  <si>
    <t>e-mail_2504_-_lancamento_1920_iluminadores</t>
  </si>
  <si>
    <t>Inspirado na cor do ANO! Já sabe o que é? 🍑</t>
  </si>
  <si>
    <t>e-mail_2704_-_lancamento_mbe_pessego</t>
  </si>
  <si>
    <t>Feliz dia do Frete Grátis com 48h de entrega FREE! 🚚💨</t>
  </si>
  <si>
    <t>e-mail_2804_a_3004_48h_de_frete_gratis</t>
  </si>
  <si>
    <t>CHEGOU! 🎁 Presente para sua mãe!</t>
  </si>
  <si>
    <t>e-mail_0705_-_presentes_maes</t>
  </si>
  <si>
    <t xml:space="preserve">Para você que gosta de se cuidar! #RotinaNoturna </t>
  </si>
  <si>
    <t>e-mail_1005_-_rotina_de_cuidados</t>
  </si>
  <si>
    <t>e-mail_1105_-_presentes_maes</t>
  </si>
  <si>
    <t>AVISO! Aqui tem FRETE GRÁTIS! ⚠️</t>
  </si>
  <si>
    <t>e-mail_1405_-_frete_gratis</t>
  </si>
  <si>
    <t>Qual seu mood hoje? De MAKE! 💋</t>
  </si>
  <si>
    <t>e-mail_1705_-_maquiagens_agua_de_cheiro</t>
  </si>
  <si>
    <t>O assunto é BEST! Vem conferir 🏆💙</t>
  </si>
  <si>
    <t>e-mail_1905_-_os_queridinhos_da_agua_de_cheiro</t>
  </si>
  <si>
    <t>FRETE FREE! 🚚</t>
  </si>
  <si>
    <t>e-mail_2005_-_frete_gratis</t>
  </si>
  <si>
    <t>Lançamento cheiroso para você! 🌚</t>
  </si>
  <si>
    <t>e-mail_2205_-_lancamento_sabonetes_attractive</t>
  </si>
  <si>
    <t xml:space="preserve">⏳ Tempo limitado: Frete grátis por 24 horas! </t>
  </si>
  <si>
    <t>e-mail_3105_-_frete_gratis</t>
  </si>
  <si>
    <t>Ganhe um brinde de arrepiar! 🎟😱</t>
  </si>
  <si>
    <t>e-mail_0306_-_ganhe_ingressos_filme_os_estranhos</t>
  </si>
  <si>
    <t>Produtos escolhidos do Ratinho com 10% OFF! 🐁</t>
  </si>
  <si>
    <t>e-mail_0506_-_as_escolhas_feitas_pelo_ratinho</t>
  </si>
  <si>
    <t>COMEÇOU! Você só tem 24h para aproveitar 🏃🏼‍♂️</t>
  </si>
  <si>
    <t>e-mail_0606_-_frete_gratis</t>
  </si>
  <si>
    <t>TEM BRINDE AQUI! ❄</t>
  </si>
  <si>
    <t>e-mail_0706_-_inverno_-_brinde_full_size</t>
  </si>
  <si>
    <t>Já garantiu seu presente de quem você ama? 🎁❤</t>
  </si>
  <si>
    <t>e-mail_-_0906_-_kits_presenteaveis</t>
  </si>
  <si>
    <t>COMUNICADO IMPORTANTE! 🚨</t>
  </si>
  <si>
    <t>e-mail_1106_-_tapume</t>
  </si>
  <si>
    <t xml:space="preserve">COMEÇA JÁ! 24h para comprar com frete grátis. </t>
  </si>
  <si>
    <t>Já está sentindo o cheiro de Festa Junina? 🌽🔥</t>
  </si>
  <si>
    <t>e-mail_1906_-_sao_joao</t>
  </si>
  <si>
    <t>ATENÇÃO! Você só tem 24h para aproveitar 📢</t>
  </si>
  <si>
    <t>e-mail_2006_-_frete_gratis</t>
  </si>
  <si>
    <t>COMPRE AGORA COM FRETE GRÁTIS! 🆓🚚</t>
  </si>
  <si>
    <t>e-mail_2806_-_frete_gratis</t>
  </si>
  <si>
    <t>teste aniversariante Julho</t>
  </si>
  <si>
    <t>Seu novo eu está te esperando aqui!</t>
  </si>
  <si>
    <t>e-mail_-_0306_-seu_novo_eu_esta_te_esperando_aqui</t>
  </si>
  <si>
    <t>Não deixa essa oferta escapar! 🎁📦💨</t>
  </si>
  <si>
    <t>e-mail_0507_-_frete_gratis</t>
  </si>
  <si>
    <t>Doces e aconchegantes, vem conhecer!</t>
  </si>
  <si>
    <t>e-mail_-_1007_-_colecao_gourmand</t>
  </si>
  <si>
    <t>Vem garantir um lançamento incrível!</t>
  </si>
  <si>
    <t>e-mail_-_1107_-_arabian_nights</t>
  </si>
  <si>
    <t>🔥 Esquenta Dia dos Pais</t>
  </si>
  <si>
    <t>e-mail_-_1207_-_esquenta_dia_dos_pais</t>
  </si>
  <si>
    <t>e-mail_-_1407_-_colecao_classicos</t>
  </si>
  <si>
    <t>e-mail_1507_-_frete_gratis</t>
  </si>
  <si>
    <t>e-mail_-_1707_-_arabian_nights</t>
  </si>
  <si>
    <t>e-mail_-_2007_-_esquenta_dia_dos_pais</t>
  </si>
  <si>
    <t>e-mail_-_2207_-_colecao_gourmand</t>
  </si>
  <si>
    <t>e-mail_-_2407_-_colecao_classicos</t>
  </si>
  <si>
    <t>e-mail_2607_-_frete_gratis</t>
  </si>
  <si>
    <t>e-mail_-_2807_-_arabian_nights</t>
  </si>
  <si>
    <t>e-mail_-_3007_-_esquenta_dia_dos_pais</t>
  </si>
  <si>
    <t>e-mail_-_3107_-_colecao_gourmand</t>
  </si>
  <si>
    <t>Vem que tem PROMO aqui!</t>
  </si>
  <si>
    <t>e-mail_-_0908_-vem_que_tem_promo_aqui</t>
  </si>
  <si>
    <t>Eu ouvi FRETE GRÁTIS? SIM!! Vem  conferir 📦</t>
  </si>
  <si>
    <t>e-mail_1008_-_frete_gratis</t>
  </si>
  <si>
    <t>Esse dia é todo seu, com muito orgulho e  PROMOÇÃO!</t>
  </si>
  <si>
    <t>e-mail_-_1108_-dia_dos_solteiros</t>
  </si>
  <si>
    <t>e-mail_-_1308_-vem_que_tem_promo_aqui</t>
  </si>
  <si>
    <t>1920, uma linha para um homem que  nunca saem de moda!</t>
  </si>
  <si>
    <t>e-mail_-_1408_-1920</t>
  </si>
  <si>
    <t>e-mail_-_1508_-dia_dos_solteiros</t>
  </si>
  <si>
    <t>e-mail_2008_-_frete_gratis</t>
  </si>
  <si>
    <t>e-mail_-_2108_-vem_que_tem_promo_aqui</t>
  </si>
  <si>
    <t>e-mail_-_2208_-1920</t>
  </si>
  <si>
    <t>e-mail_-_2908_-1920</t>
  </si>
  <si>
    <t>Um toque de frescor inconfundível no  seu dia!</t>
  </si>
  <si>
    <t>agua_fresca_a_essencia_da_brasilidade__e_frescor_2608</t>
  </si>
  <si>
    <t>Retrospectiva Absinto Embarque nessa Viagem de Sedução</t>
  </si>
  <si>
    <t>sua_passagem_foi_confirmada_destino__absinto_2808</t>
  </si>
  <si>
    <t>duplicado_de_e-mail_2008_-_frete_gratis</t>
  </si>
  <si>
    <t>e-mail_-_3108_-vem_que_tem_promo_aqui</t>
  </si>
  <si>
    <t>Semana Brasil Chegou! Ofertas Exclusivas para Você</t>
  </si>
  <si>
    <t>Semana%20Brasil</t>
  </si>
  <si>
    <t>A estação mais florida está chegando!</t>
  </si>
  <si>
    <t>%EF%BB%BFPrimavera</t>
  </si>
  <si>
    <t>Comprar nunca foi tão fácil! Escolha suas fragrâncias favoritas aqui</t>
  </si>
  <si>
    <t>%EF%BB%BFInstitucional</t>
  </si>
  <si>
    <t>Tem CUPOM esperando você aqui! 💸</t>
  </si>
  <si>
    <t>dia_do_cliente_15092024</t>
  </si>
  <si>
    <t>Temos notícias urgentes pra você! 📢 FRETE GRÁTIS</t>
  </si>
  <si>
    <t>%EF%BB%BFFrete%20Gratis</t>
  </si>
  <si>
    <t>48 anos da Água de Cheiro e você é quem ganha!</t>
  </si>
  <si>
    <t>aniversario</t>
  </si>
  <si>
    <t>e-mail_-_2309_-vem_que_tem_promo_aqui</t>
  </si>
  <si>
    <t>Casa Flora</t>
  </si>
  <si>
    <t>[Dalila e Cantodoro] [19/06/2023]</t>
  </si>
  <si>
    <t xml:space="preserve">Conheça Nossos Rótulos Dalila e Cantodoro! 🍷 </t>
  </si>
  <si>
    <t>dalila_e_cantodoro_19062023</t>
  </si>
  <si>
    <t>[Dalila e Cantodoro envio 01] [21/06/2023]</t>
  </si>
  <si>
    <t>dalila_e_cantodoro_envio_01_21062023</t>
  </si>
  <si>
    <t>[Dalila e Cantodoro envio 02] [22/06/2023]</t>
  </si>
  <si>
    <t>dalila_e_cantodoro_envio_02_22062023</t>
  </si>
  <si>
    <t>[Aniversário Semana 01] [03/07/2023]</t>
  </si>
  <si>
    <t>Aniversário 53 anos Casa Flora! 🎂🎈</t>
  </si>
  <si>
    <t>aniversario_semana_01_03072023</t>
  </si>
  <si>
    <t>[Lançamento Licores] [07/07/2023]</t>
  </si>
  <si>
    <t>Viaje para Portugal Sem Sair de Casa</t>
  </si>
  <si>
    <t>lancamento_licores_07072023</t>
  </si>
  <si>
    <t>[Aniversário Semana 02] [12/07/2023]</t>
  </si>
  <si>
    <t>Seleção de Favoritos para Abastecer a Adega 🍷</t>
  </si>
  <si>
    <t>aniversario_semana_02_12072023</t>
  </si>
  <si>
    <t>[Drink Nata Red Mojito] [14/07/2023]</t>
  </si>
  <si>
    <t>Experimente o Drink Nata Red Mojito 🍹</t>
  </si>
  <si>
    <t>drink_nata_red_mojito_14072023</t>
  </si>
  <si>
    <t>[Aniversário Semana 03] [19/07/2023]</t>
  </si>
  <si>
    <t>Aniversário Casa Flora com Preços Especiais</t>
  </si>
  <si>
    <t>aniversario_semana_03_19072023</t>
  </si>
  <si>
    <t>[Aniversário Semana 04] [26/07/2023]</t>
  </si>
  <si>
    <t>20% Off no Aniversário Casa Flora 🎂</t>
  </si>
  <si>
    <t>aniversario_semana_04_26072023</t>
  </si>
  <si>
    <t>[Mês dos pais] [09/08/2023]</t>
  </si>
  <si>
    <t>Mês dos Pais com Brinde Exclusivo 🎁</t>
  </si>
  <si>
    <t>mes_dos_pais_09082023</t>
  </si>
  <si>
    <t>[Semana dos Solteiros] [15/08/2023]</t>
  </si>
  <si>
    <t>Semana dos Solteiros na Casa Flora</t>
  </si>
  <si>
    <t>semana_dos_solteiros_15082023</t>
  </si>
  <si>
    <t>[Semana Pinot Noir] [21/08/2023]</t>
  </si>
  <si>
    <t>Cupom de 10% na Semana do Pinot Noir</t>
  </si>
  <si>
    <t>semana_pinot_noir_21082023</t>
  </si>
  <si>
    <t>[Semana dos Solteiros] [23/08/2023]</t>
  </si>
  <si>
    <t>Semana dos Solteiros com Cupom de 15%</t>
  </si>
  <si>
    <t>semana_dos_solteiros_23082023</t>
  </si>
  <si>
    <t>[Mês dos pais] [28/08/2023]</t>
  </si>
  <si>
    <t>Últimos Dias - Brinde Exclusivo 🎁</t>
  </si>
  <si>
    <t>mes_dos_pais_28082023</t>
  </si>
  <si>
    <t>[Oktober] [29/09/2023]</t>
  </si>
  <si>
    <t xml:space="preserve">Oktoberfest 2023 - A Festa Alemã Mais Esperada do Ano! </t>
  </si>
  <si>
    <t>oktober_29092023</t>
  </si>
  <si>
    <t>[Oktober] [04/10/2023]</t>
  </si>
  <si>
    <t>Oktoberfest 2023 - Bebida, Comida e Diversão!</t>
  </si>
  <si>
    <t>oktober_04102023</t>
  </si>
  <si>
    <t>Duplicado de [Lançamento Steinhaeger] [10/10/2023]</t>
  </si>
  <si>
    <t>teste: Lançamento Steinhaeger com 10% Off</t>
  </si>
  <si>
    <t>duplicado_de_duplicado_de_duplicado_de_duplicado_de_lancamento_steinhaeger_10102023</t>
  </si>
  <si>
    <t>[Lançamento Steinhaeger] [10/10/2023]</t>
  </si>
  <si>
    <t>duplicado_de_duplicado_de_duplicado_de_lancamento_steinhaeger_10102023</t>
  </si>
  <si>
    <t>duplicado_de_duplicado_de_lancamento_steinhaeger_10102023</t>
  </si>
  <si>
    <t>lancamento_steinhaeger_10102023</t>
  </si>
  <si>
    <t>[Pedido de Desculpas] [18/10/2023]</t>
  </si>
  <si>
    <t xml:space="preserve">Importante: Aviso sobre Comunicações Recentes da Casa Flora </t>
  </si>
  <si>
    <t>pedido_de_desculpas_18102023</t>
  </si>
  <si>
    <t>[Black Friday Vinhos] [10/11/2023]</t>
  </si>
  <si>
    <t>Vinhos em Promoção na Black Friday 🍷</t>
  </si>
  <si>
    <t>black_friday_vinhos_10112023</t>
  </si>
  <si>
    <t>[Black Friday Bebidas] [16/11/2023]</t>
  </si>
  <si>
    <t>Black Friday com até 20% off em Bebidas 🍷</t>
  </si>
  <si>
    <t>black_friday_bebidas_16112023</t>
  </si>
  <si>
    <t>[Black Friday Bebidas Repick] [18/11/2023]</t>
  </si>
  <si>
    <t>black_friday_bebidas_repick_18112023</t>
  </si>
  <si>
    <t>[Retificação - Copo Paulaner] [23/11/2023]</t>
  </si>
  <si>
    <t>Retificação - Erro em seu Pedido</t>
  </si>
  <si>
    <t>retificacao_-_copo_paulaner_23112023</t>
  </si>
  <si>
    <t>[Black Friday Site Todo] [24/11/2023]</t>
  </si>
  <si>
    <t>black_friday_site_todo_24112023</t>
  </si>
  <si>
    <t>[Voucher Black Friday] [01/12/2023]</t>
  </si>
  <si>
    <t>voucher_black_friday_01122023</t>
  </si>
  <si>
    <t>Cupom de 20% Off na sua próxima compra</t>
  </si>
  <si>
    <t>[Mesa de Natal] [13/12/2023]</t>
  </si>
  <si>
    <t>mesa_de_natal_13122023</t>
  </si>
  <si>
    <t>[Mesa de Natal] [14/12/2023]</t>
  </si>
  <si>
    <t>Itens Essenciais para o Natal com 15% Off 🎄</t>
  </si>
  <si>
    <t>[Kits Presenteáveis] [16/12/2023]</t>
  </si>
  <si>
    <t>kits_presenteaveis_16122023</t>
  </si>
  <si>
    <t>Kits para Presentear neste fim de ano 🍾</t>
  </si>
  <si>
    <t>[Ano Novo] [20/12/2023]</t>
  </si>
  <si>
    <t>ano_novo_20122023</t>
  </si>
  <si>
    <t>Brinde ao Ano Novo com 20% OFF 🍾</t>
  </si>
  <si>
    <t>[Drinks Favoritos] [26/12/2023]</t>
  </si>
  <si>
    <t>drinks_favoritos_26122023</t>
  </si>
  <si>
    <t>Crie Coquetéis incríveis com esta seleção de produtos 🍹</t>
  </si>
  <si>
    <t>[Água Voss] [04/01/2024]</t>
  </si>
  <si>
    <t>agua_voss_04012024</t>
  </si>
  <si>
    <t>[Receitas Verão] [09/01/2024]</t>
  </si>
  <si>
    <t>receitas_verao_09012024</t>
  </si>
  <si>
    <t>[Seleção de Cervejas] [19/01/2024]</t>
  </si>
  <si>
    <t>selecao_de_cervejas_19012024</t>
  </si>
  <si>
    <t>[Aniversário de São Paulo] [23/01/2024]</t>
  </si>
  <si>
    <t>aniversario_de_sao_paulo_23012024</t>
  </si>
  <si>
    <t>[Seleção de Cervejas] [30/01/2024]</t>
  </si>
  <si>
    <t>selecao_de_cervejas_30012024</t>
  </si>
  <si>
    <t>[Novidades Francesas] [01/03/2024]</t>
  </si>
  <si>
    <t>novidades_francesas_01032024</t>
  </si>
  <si>
    <t>[Páscoa] [21/03/2024]</t>
  </si>
  <si>
    <t>pascoa_21032024</t>
  </si>
  <si>
    <t>[Água Voss] [22/03/2024]</t>
  </si>
  <si>
    <t>agua_voss_22032024</t>
  </si>
  <si>
    <t>[Páscoa 2] [25/03/2024]</t>
  </si>
  <si>
    <t>pascoa_2_25032024</t>
  </si>
  <si>
    <t>[Outono] [13/04/2024]</t>
  </si>
  <si>
    <t>outono_13042024</t>
  </si>
  <si>
    <t>[Dia do Malbec] [17/04/2024]</t>
  </si>
  <si>
    <t>dia_do_malbec_17042024</t>
  </si>
  <si>
    <t>[Paulaner] [23/04/2024]</t>
  </si>
  <si>
    <t>paulaner_23042024</t>
  </si>
  <si>
    <t>[Mês da Malbec] [27/04/2024]</t>
  </si>
  <si>
    <t>mes_da_malbec_27042024</t>
  </si>
  <si>
    <t>[Semana do Frete Grátis] [29/04/2024]</t>
  </si>
  <si>
    <t>semana_do_frete_gratis_29042024</t>
  </si>
  <si>
    <t>Todos os Leads - Sem descadastros, bounces e spam</t>
  </si>
  <si>
    <t>Mês das Mãe com até 20% OFF ??</t>
  </si>
  <si>
    <t>mes_das_maes_10052024</t>
  </si>
  <si>
    <t>Whisky com até 50% Off ??</t>
  </si>
  <si>
    <t>mes_do_whisky_13052024</t>
  </si>
  <si>
    <t>15% Off na Semana Chardonnay</t>
  </si>
  <si>
    <t>semana_chardonnay_24052024</t>
  </si>
  <si>
    <t>Seu Hambúrguer mais Gostoso com Casa Flora ??</t>
  </si>
  <si>
    <t>semana_do_hamburguer_28052024</t>
  </si>
  <si>
    <t>Alerta golpe b2b</t>
  </si>
  <si>
    <t>Alerta de golpes ??</t>
  </si>
  <si>
    <t>alerta_golpe_03062024</t>
  </si>
  <si>
    <t>Celebre o Amor com 20% OFF ??</t>
  </si>
  <si>
    <t>20% OFF em Chenin Blanc Só Hoje! ??</t>
  </si>
  <si>
    <t>chenin_blanc_18062024</t>
  </si>
  <si>
    <t>O Inverno chegou! 15% OFF para você! ??</t>
  </si>
  <si>
    <t>inicio_inverno_20062024</t>
  </si>
  <si>
    <t>?? 10% OFF para o Dia da Pizza!</t>
  </si>
  <si>
    <t>dia_da_pizza_10072024</t>
  </si>
  <si>
    <t>Só esta semana! ? 15% OFF em Cavas!</t>
  </si>
  <si>
    <t>semana_da_cava_a_17072024</t>
  </si>
  <si>
    <t>Todos os Leads - Sem descadastros, bounces, spam e b2b</t>
  </si>
  <si>
    <t>Ofertas Imperdíveis: 20% OFF no Mês do Sommelier!</t>
  </si>
  <si>
    <t>mes_do_sommelier_20082024</t>
  </si>
  <si>
    <t>Semana Pinot Noir: até 20% de Desconto 🍾</t>
  </si>
  <si>
    <t>semana_pinot_noir_22082024</t>
  </si>
  <si>
    <t>Esquenta Black November: até 20% OFF 📣</t>
  </si>
  <si>
    <t>esquenta_black_01_08112024</t>
  </si>
  <si>
    <t>Aproveite até 30% OFF. Só essa semana 📣 ⏰</t>
  </si>
  <si>
    <t>esquenta_black_02_14112024</t>
  </si>
  <si>
    <t>⏰ Últimos dias com até 30% OFF. Aproveite! ⏰</t>
  </si>
  <si>
    <t>esquenta_black_03_16112024</t>
  </si>
  <si>
    <t>Bebidas com até 20% OFF! 🍻 Só esta semana!</t>
  </si>
  <si>
    <t>esquenta_black_03_23112024</t>
  </si>
  <si>
    <t>Último dia! Até 20% OFF em bebidas! 🍸</t>
  </si>
  <si>
    <t>esquenta_black_03_24112024</t>
  </si>
  <si>
    <t>🎉 Black Friday chegou! Até 50% OFF em produtos selecionados!</t>
  </si>
  <si>
    <t>chegou_black_03_27112024</t>
  </si>
  <si>
    <t>50% OFF nos vinhos Santa Carolina Reserva de Família!</t>
  </si>
  <si>
    <t>vinhos_BF_04_2911202</t>
  </si>
  <si>
    <t>Freixenet</t>
  </si>
  <si>
    <t>Todos os leads - sem b2b/spam/descadastro/bounces/compradores20</t>
  </si>
  <si>
    <t>Para todos os gostos e cores, I Heart! ?????</t>
  </si>
  <si>
    <t>i_heart_malbec_11122023</t>
  </si>
  <si>
    <t>Não receberam o email [11/12/2023] [I Heart Malbec]</t>
  </si>
  <si>
    <t>i_heart_malbec_12122023</t>
  </si>
  <si>
    <t>Para degustar: Novo Pinot Grigio 187ml!</t>
  </si>
  <si>
    <t>pinot_grigio_187ml_22122023</t>
  </si>
  <si>
    <t>Kit Mionetto. Compre 2 garrafas e ganhe 1 mini</t>
  </si>
  <si>
    <t>kit_mionetto_27122023</t>
  </si>
  <si>
    <t>Celebre com Special Edition de Freixenet! ??</t>
  </si>
  <si>
    <t>special_edition_29122023</t>
  </si>
  <si>
    <t>Repick Special Edition 09/01/24</t>
  </si>
  <si>
    <t>Celebre o Verão ao Estilo Freixenet! ??</t>
  </si>
  <si>
    <t>repick_special_edition_09012024</t>
  </si>
  <si>
    <t>Drinks com Freixenet Ice para curtir o Verão!</t>
  </si>
  <si>
    <t>freixenet_ice_11012024</t>
  </si>
  <si>
    <t>Freixenet ice - 2º envio 11/01/24</t>
  </si>
  <si>
    <t>Festival de Verão com até 20% off!</t>
  </si>
  <si>
    <t>festival_de_verao_24012024</t>
  </si>
  <si>
    <t>Leads de São Paulo - SP</t>
  </si>
  <si>
    <t>Celebre o aniversário de São Paulo com Frete Grátis! ??</t>
  </si>
  <si>
    <t>aniversario_sp_25012024</t>
  </si>
  <si>
    <t>3-2-1 Spritz! Confira 3 Drinks com Prosecco Mionetto Orange Label D.O.C.</t>
  </si>
  <si>
    <t>drinks_mionetto_30012024</t>
  </si>
  <si>
    <t>drinks_mionetto_31012024</t>
  </si>
  <si>
    <t>Leads Engajados - sem spam/descadastro/bounces/compradores20</t>
  </si>
  <si>
    <t>Mais de 10 Embalagens Exclusivas para presentear! ??</t>
  </si>
  <si>
    <t>embalagens_exclusivas_09022024</t>
  </si>
  <si>
    <t>Linha Mía: para celebrar a vida com prazer!</t>
  </si>
  <si>
    <t>linha_mia_23022024</t>
  </si>
  <si>
    <t>Linha Mia e Engajados - sem spam/descadastro/bounces/compradores20</t>
  </si>
  <si>
    <t>festival_de_verao_26022024</t>
  </si>
  <si>
    <t>Conheça a linha de Vinhos Zero Álcool Freixenet!</t>
  </si>
  <si>
    <t>zero_alcool_06032024</t>
  </si>
  <si>
    <t>Somente Hoje: Compre e Ganhe 1 mini ??</t>
  </si>
  <si>
    <t>dia_da_mulher_08032024</t>
  </si>
  <si>
    <t>Dia do Riesling é na Henkell Freixenet</t>
  </si>
  <si>
    <t>dia_do_riesling_13032024</t>
  </si>
  <si>
    <t>Comunicado importante: Alerta de golpes!</t>
  </si>
  <si>
    <t>alerta_de_fraude_15032024</t>
  </si>
  <si>
    <t>Comunicado Golpe</t>
  </si>
  <si>
    <t>Começou! Semana do Consumidor Henkell Freixenet ??</t>
  </si>
  <si>
    <t>semana_do_consumidor_15032024</t>
  </si>
  <si>
    <t>?? Celebre a Páscoa com até 15% OFF!</t>
  </si>
  <si>
    <t>pascoa_semana_do_consumidor_20032024</t>
  </si>
  <si>
    <t>Hoje é dia de abrir um vinho especial!</t>
  </si>
  <si>
    <t>vinho_especial_2203202</t>
  </si>
  <si>
    <t>Repick - Zero Álcool</t>
  </si>
  <si>
    <t>repick_zero_alcool_27032024</t>
  </si>
  <si>
    <t>Combinações Perfeitas para uma Páscoa Memorável!</t>
  </si>
  <si>
    <t>pascoa_2803202</t>
  </si>
  <si>
    <t>15% off para experimentar Segura Viudas!</t>
  </si>
  <si>
    <t>segura_viudas_0904202</t>
  </si>
  <si>
    <t>Repick Comunicado Golpe</t>
  </si>
  <si>
    <t>repick_alerta_de_fraude_17042024</t>
  </si>
  <si>
    <t>72 horas de Frete Grátis sem valor mínimo ??</t>
  </si>
  <si>
    <t>72h_frete_gratis_26042024</t>
  </si>
  <si>
    <t>[Repick] [72h de frete grátis]</t>
  </si>
  <si>
    <t>Frete Grátis sem valor mínimo - Só Hoje ???</t>
  </si>
  <si>
    <t>repick_72h_frete_gratis_29042024</t>
  </si>
  <si>
    <t>Celebre o Dia das Mães com Elyssia ??</t>
  </si>
  <si>
    <t>dia_das_maes_elyssia_10052024</t>
  </si>
  <si>
    <t>Todos os leads - incluindo b2b - Sem spam/descadastro/bounces/compradores20</t>
  </si>
  <si>
    <t>S.O.S. Rio Grande do Sul ??</t>
  </si>
  <si>
    <t>sos_rio_grande_do_sul_13052024</t>
  </si>
  <si>
    <t>Descubra o frescor de Sauvignon Blanc!</t>
  </si>
  <si>
    <t>sauvignon_blanc_20052024</t>
  </si>
  <si>
    <t>Mionetto Rosé com até 29% de Desconto! ??</t>
  </si>
  <si>
    <t>mionetto_rose_progressivo_29052024</t>
  </si>
  <si>
    <t>Repick - Mionetto Rosé Desconto Progressivo</t>
  </si>
  <si>
    <t>repick_mionetto_rose_progressivo_31052024</t>
  </si>
  <si>
    <t>Celebre 50 anos de Cordón Negro</t>
  </si>
  <si>
    <t>cordon_negro_50_anos_05062024</t>
  </si>
  <si>
    <t>Dia dos Namorados com até 15% Off ??</t>
  </si>
  <si>
    <t>namorados_07062024</t>
  </si>
  <si>
    <t>Última chance! Até 15% Off no Dia dos Namorados ????</t>
  </si>
  <si>
    <t>namorados_11062024</t>
  </si>
  <si>
    <t>Harmonize seu inverno com Vinhos Freixenet!</t>
  </si>
  <si>
    <t>inverno_24062024</t>
  </si>
  <si>
    <t>Oferta limitada: Mionetto Rosé por R$99,90 ??</t>
  </si>
  <si>
    <t>mionetto_rose_99_26062024</t>
  </si>
  <si>
    <t>Última chance! Frete Grátis por 24 horas ???</t>
  </si>
  <si>
    <t>frete_gratis_27062024</t>
  </si>
  <si>
    <t>?? Compre 2 Mionetto e Ganhe Aperol!</t>
  </si>
  <si>
    <t>mionetto_aperol_22072024</t>
  </si>
  <si>
    <t>Leads B2B</t>
  </si>
  <si>
    <t>Cordón Negro: 50 Anos de Tradição! ??</t>
  </si>
  <si>
    <t>cordon_negro_50_anos_23072024</t>
  </si>
  <si>
    <t>Mini Cavas Freixenet com Desconto!</t>
  </si>
  <si>
    <t>mini_cavas_b2b_25072024</t>
  </si>
  <si>
    <t>O Melhor do Zero Álcool Está Aqui – Garanta o Seu Agora!</t>
  </si>
  <si>
    <t>zero_alcool_A_30072024</t>
  </si>
  <si>
    <t>Desconto Especial: 10% OFF Cordon Negro</t>
  </si>
  <si>
    <t>cordon_negro_50_anos_05082024</t>
  </si>
  <si>
    <t>Desconto Especial Dia dos Pais: 15% OFF</t>
  </si>
  <si>
    <t>dia_dos_pais_10082024</t>
  </si>
  <si>
    <t>Frete Grátis no Dia do Prosecco! ??</t>
  </si>
  <si>
    <t>dia_do_prosecco_13082024</t>
  </si>
  <si>
    <t>Aguarde! Uma novidade em breve na Freixenet! ??</t>
  </si>
  <si>
    <t>Ganhe 1 Aperol na compra de 2 Mionetto! ??</t>
  </si>
  <si>
    <t>mionetto_aperol_27082024</t>
  </si>
  <si>
    <t>Lançamento! Uma novidade imperdível na Freixenet! ??</t>
  </si>
  <si>
    <t>Moscato_Primitivo_02092024</t>
  </si>
  <si>
    <t>[Repick Moscato e primitivo] [04/09/24]</t>
  </si>
  <si>
    <t>Exclusivo! 2 novos vinhos de Freixenet!</t>
  </si>
  <si>
    <t>repick_Moscato_Primitivo_04092024</t>
  </si>
  <si>
    <t>Frete Grátis: Mionetto e Aperol em Seu Spritz Perfeito!</t>
  </si>
  <si>
    <t>mionetto_aperol_19092024</t>
  </si>
  <si>
    <t>Até 25% Off na Semana do Cliente. Últimos dias! ?</t>
  </si>
  <si>
    <t>semana_cliente_20092024</t>
  </si>
  <si>
    <t>ProWine | Condições especiais, venha conferir!</t>
  </si>
  <si>
    <t>Ganhe 1 Aperol na compra de 1 Mionetto</t>
  </si>
  <si>
    <t>lancamento_franceses_08102024</t>
  </si>
  <si>
    <t>Seja o primeiro a experimentar: Freixenet French!</t>
  </si>
  <si>
    <t>Repique Franceses</t>
  </si>
  <si>
    <t>lancamento_franceses_18102024</t>
  </si>
  <si>
    <t>embalagens_exclusivas_30102024</t>
  </si>
  <si>
    <t>[compradores] [Cordón Negro]</t>
  </si>
  <si>
    <t>Novidade Especial Reservada para Você! ??</t>
  </si>
  <si>
    <t>cupom_cordon_negro_comprou_11112024</t>
  </si>
  <si>
    <t>[não comprou] [Cordón Negro]</t>
  </si>
  <si>
    <t>Celebre Todos os Momentos com Cordón Negro! ??</t>
  </si>
  <si>
    <t>cupom_cordon_negro_n_comprou_11112024</t>
  </si>
  <si>
    <t>Esquenta Black Friday</t>
  </si>
  <si>
    <t>esquenta_bf_13112024</t>
  </si>
  <si>
    <t>esquenta_bf_22112024</t>
  </si>
  <si>
    <t>Esquenta Black Friday - Ganhe 1 Aperol na compra de 1 Mionetto</t>
  </si>
  <si>
    <t>mionetto_aperol_25112024</t>
  </si>
  <si>
    <t>Começou a Black Friday</t>
  </si>
  <si>
    <t>comecou_bf_28112024</t>
  </si>
  <si>
    <t>Loja Softys</t>
  </si>
  <si>
    <t>Segmentação Newsletter</t>
  </si>
  <si>
    <t>Black Friday Softys: corra antes que acabe!</t>
  </si>
  <si>
    <t>corra_bf_27112024</t>
  </si>
  <si>
    <t>Segmentação Compra</t>
  </si>
  <si>
    <t>bf_Softys_27112024</t>
  </si>
  <si>
    <t>Todos os usuários</t>
  </si>
  <si>
    <t>bf_Softys_29112024</t>
  </si>
  <si>
    <t>Descontos que vão embora rápido! ⏳</t>
  </si>
  <si>
    <t>descontos_Softys_05122024</t>
  </si>
  <si>
    <t>Descubra o que torna a marca Elite única!</t>
  </si>
  <si>
    <t>softys-18122024-nossas_marcas</t>
  </si>
  <si>
    <t>Última chance! Descontos incríveis na Cyber Monday 🚀</t>
  </si>
  <si>
    <t>cyber_monday_02122024</t>
  </si>
  <si>
    <t>👉 Produtos incríveis com até R$40 OFF! Aproveite antes que acabe!</t>
  </si>
  <si>
    <t>freixenet-12122024-produtos_selecionados_40_desconto</t>
  </si>
  <si>
    <t>Antecipe a magia do Natal com um brinde especial!</t>
  </si>
  <si>
    <t>freixenet-13122024-antecipacao_festa</t>
  </si>
  <si>
    <t>Últimos dias para garantir seu espumante de Natal! ⏰</t>
  </si>
  <si>
    <t>freixenet-18122024-natal_cordon_negro</t>
  </si>
  <si>
    <t>4 motivos para escolher Elite no seu dia a dia</t>
  </si>
  <si>
    <t>softys-20122024-marca_elite_produtos</t>
  </si>
  <si>
    <t>🥂 Brinde com Elegância neste Ano Novo</t>
  </si>
  <si>
    <t>freixenet-26122024-ano_novo_elegancia</t>
  </si>
  <si>
    <t>🎄 O Natal chegou na Softys! Presentes incríveis para toda a família 🎁</t>
  </si>
  <si>
    <t>softys-23122024-natal_softys</t>
  </si>
  <si>
    <t>🎄 O Natal mais especial com os melhores vinhos está aqui! 🍷</t>
  </si>
  <si>
    <t>shopvinho-23122024-natal_shopvinho</t>
  </si>
  <si>
    <t>🎉 Ano Novo Softys: Até 40% OFF + 20% de Cashback e Frete Grátis!</t>
  </si>
  <si>
    <t>softys-30122024-ano_novo_softys</t>
  </si>
  <si>
    <t>🍾 Brinde ao Ano Novo com ShopVinho: Espumantes em Oferta!</t>
  </si>
  <si>
    <t>shopvinho-30122024-ano_novo_shopvinho</t>
  </si>
  <si>
    <t>Conforto e proteção para o seu bebê com Babysec 💖</t>
  </si>
  <si>
    <t>softys-06012025-marca_babysec</t>
  </si>
  <si>
    <t>💙 Ofertas incríveis Babysec: Cuide do seu bebê com carinho e economia!</t>
  </si>
  <si>
    <t>softys-08012025-produtos_babysec</t>
  </si>
  <si>
    <t>Cotton chegou para transformar o seu cuidado diário</t>
  </si>
  <si>
    <t>softys-13012025-marca_cotton</t>
  </si>
  <si>
    <t>Cotton: Suavidade e cuidado em cada produto</t>
  </si>
  <si>
    <t>softys-15012025-produtos_cotton</t>
  </si>
  <si>
    <t>Os Produtos Queridinhos da Semana Estão Aqui!</t>
  </si>
  <si>
    <t>softys-10012025-produtos_mais_vendidos</t>
  </si>
  <si>
    <t>Brinde exclusivo: Ganhe 1 Aperol na compra de 1 Mionetto! 🍹</t>
  </si>
  <si>
    <t>freixenet-15012025-mionetto_repique</t>
  </si>
  <si>
    <t>Compre Mionetto e ganhe um Aperol para seu spritz perfeito! 🍹✨</t>
  </si>
  <si>
    <t>freixenet-15012025-mionetto_repique2</t>
  </si>
  <si>
    <t>Qualidade e Economia de Mãos Dadas na Loja Softys</t>
  </si>
  <si>
    <t>softys-17012025-qualidade_e_economia</t>
  </si>
  <si>
    <t>Vinhos Perfeitos para Refrescar Seu Verão!</t>
  </si>
  <si>
    <t>shopvinho-16012025-vinhos_refrescantes</t>
  </si>
  <si>
    <t>⭐ Os mais vendidos da semana estão aqui! Não perca essas ofertas exclusivas!</t>
  </si>
  <si>
    <t>softys-22012025-mais_vendidos_ultima_semana</t>
  </si>
  <si>
    <t>🎉 A contagem começou: Um brinde inesquecível em breve!</t>
  </si>
  <si>
    <t>freixenet-23012025-cronometro_aniver_sp</t>
  </si>
  <si>
    <t>🎉 São Paulo em festa: Frete grátis exclusivo para a capital! 🚚✨</t>
  </si>
  <si>
    <t>freixenet-25012025-aniver_sp</t>
  </si>
  <si>
    <t>Você vai se surpreender com esses vinhos refrescantes 🍷❄️</t>
  </si>
  <si>
    <t>shopvinho-27012025-vinhos_refrescantes_2</t>
  </si>
  <si>
    <t>comunicacao_boleto_falso</t>
  </si>
  <si>
    <t>⚠️ Importante: Alerta sobre Fraudes Bancárias</t>
  </si>
  <si>
    <t>freixenet-28012025-comunicado</t>
  </si>
  <si>
    <t>Teste A/B</t>
  </si>
  <si>
    <t>Os queridinhos de janeiro que você vai querer brindar 🍾✨</t>
  </si>
  <si>
    <t>freixenet-05022025-destaques_do_mes</t>
  </si>
  <si>
    <t>2 produtos + 2 brindes: uma surpresa te espera! 🛍️</t>
  </si>
  <si>
    <t>softys-06022025-qualidade_e_conforto</t>
  </si>
  <si>
    <t>As fraldas preferidas da semana estão aqui! 🍼👶</t>
  </si>
  <si>
    <t>softys-20012025-fraldas_preferidas</t>
  </si>
  <si>
    <t>Todos os leads - sem b2b/spam/descadastro/bounces/compradores20/comunicação</t>
  </si>
  <si>
    <t>Compre Mionetto e ganhe uma garrafa de Aperol! 🍹</t>
  </si>
  <si>
    <t>freixenet-10022025-mionetto__aperol</t>
  </si>
  <si>
    <t>🍷 Brinde com estilo: Descubra os vinhos e espumantes Mia</t>
  </si>
  <si>
    <t>freixenet-12022025-produtos_linha_mia</t>
  </si>
  <si>
    <t>teste A/B</t>
  </si>
  <si>
    <t>Os Destaques do mês estão aqui</t>
  </si>
  <si>
    <t>freixenet-14022025-queridinhos_da_semana</t>
  </si>
  <si>
    <t>Compre 2 ou mais e leve +1 GRÁTIS! Só até durar o estoque ⏳</t>
  </si>
  <si>
    <t>softys-11022025-suavidade_e_resistencia</t>
  </si>
  <si>
    <t>🛒 Quanto mais você compra, mais você economiza! Aproveite agora!</t>
  </si>
  <si>
    <t>softys-17022025-maxima_suavidade_produtos_elite</t>
  </si>
  <si>
    <t>Softys te recompensa: mais produtos, mais desconto! 🎁</t>
  </si>
  <si>
    <t>softys-24022025-mais_compra_mais_economiza</t>
  </si>
  <si>
    <t>freixenet-21022025-queridinhos_da_semana</t>
  </si>
  <si>
    <t>Rótulos Selecionados, Preços Especiais! 🍷🥂</t>
  </si>
  <si>
    <t>freixenet-24022025-promocao-oferta-especial-email-1</t>
  </si>
  <si>
    <t>freixenet-26022025-promocao-oferta-especial-email-2</t>
  </si>
  <si>
    <t>freixenet-27022025-promocao-oferta-especial-email-3</t>
  </si>
  <si>
    <t>supressao24022025-repique</t>
  </si>
  <si>
    <t>softys-28022025-mais_compra_mais_economiza_repique</t>
  </si>
  <si>
    <t>Oferta de Carnaval Softys: 5% OFF em R$250 e 10% OFF em R$300! 💃</t>
  </si>
  <si>
    <t>softys-03032025-carnaval</t>
  </si>
  <si>
    <t>freixenet-03032025-destaques_fevereiro_com_preco</t>
  </si>
  <si>
    <t>todos os usuarios/ sem social</t>
  </si>
  <si>
    <t>📢 LadySoft celebra você: cuidado feminino com presente especial!</t>
  </si>
  <si>
    <t>softys-07032025-dia_das_mulheres</t>
  </si>
  <si>
    <t>O Spritz perfeito te espera: leve Aperol na compra de Mionetto! 🍹</t>
  </si>
  <si>
    <t>freixenet-05032025-mionetto_aperol_marco</t>
  </si>
  <si>
    <t>Celebre o Dia da Mulher com Freixenet ✨</t>
  </si>
  <si>
    <t>freixenet-07032025-dia_internacional_da_mulher</t>
  </si>
  <si>
    <t>Todos os leads - sem spam/descadastro/bounce/compradores 20/comunicação_mkt</t>
  </si>
  <si>
    <t>🍷 Celebre o Dia das Mulheres com um brinde especial!</t>
  </si>
  <si>
    <t>shopvinho-07032025-dia_das_mulheres</t>
  </si>
  <si>
    <t>Os Destaques da semana estão aqui</t>
  </si>
  <si>
    <t>freixenet-12032025-destaques_da_semana</t>
  </si>
  <si>
    <t>Semana do Consumidor: Até 50% OFF + CUPOM de 30%! 🍷🔥</t>
  </si>
  <si>
    <t>shopvinho-12032025-semana_do_consumidor</t>
  </si>
  <si>
    <t>Semana do Consumidor Freixenet: brindes e descontos imperdíveis! 🥂</t>
  </si>
  <si>
    <t>freixenet-14032025-dia_do_consumidor</t>
  </si>
  <si>
    <t>freixenet-19032025-mionetto_aperol</t>
  </si>
  <si>
    <t>📢🌸 Cuidado feminino com presente extra: 15% OFF para você!</t>
  </si>
  <si>
    <t>softys-14032025-dia_das_mulheres_cupom</t>
  </si>
  <si>
    <t>Mês do Consumidor Softys: até 45% OFF para você economizar! 🛍️</t>
  </si>
  <si>
    <t>softys-19032025-mes_do_consumidor</t>
  </si>
  <si>
    <t>🍷 O outono pede um bom vinho – explore nossa seleção!</t>
  </si>
  <si>
    <t>shopvinho-20032025-outono_shopvinho</t>
  </si>
  <si>
    <t>Últimos dias para aproveitar a promoção do Dia do Consumidor</t>
  </si>
  <si>
    <t>freixenet-21032025-consumidor_destaques_da_semana</t>
  </si>
  <si>
    <t>Inoar</t>
  </si>
  <si>
    <t>Base Disparo 1 Segmentação outros</t>
  </si>
  <si>
    <t>Chegamos! Conheça a nova Loja Inoar e aproveite 💚</t>
  </si>
  <si>
    <t>boasvindas_06032025</t>
  </si>
  <si>
    <t>Segmentação - Envio -Base Geral</t>
  </si>
  <si>
    <t>Mês do Consumidor: até 20% OFF para você economizar! 🛒✨</t>
  </si>
  <si>
    <t>inoar-21032025-mes_do_consumidor</t>
  </si>
  <si>
    <t>Frete grátis só hoje! Aproveite as Mês do Consumidor Inoar</t>
  </si>
  <si>
    <t>inoar-22032025-frete_gratis_mes_consumidor</t>
  </si>
  <si>
    <t>Sweet Rosé: O brinde perfeito para qualquer ocasião!</t>
  </si>
  <si>
    <t>freixenet-25032025-sweet_rose</t>
  </si>
  <si>
    <t>freixenet-28032025-destaques_do_mes_de_marco</t>
  </si>
  <si>
    <t>B É agora ou nunca! Descontos de até 45% OFF! 🚀</t>
  </si>
  <si>
    <t>softys-27032025-mes_consumidor_ultimos_dias</t>
  </si>
  <si>
    <t>Aperol grátis? Só com Mionetto para brindar com estilo! 🥂</t>
  </si>
  <si>
    <t>freixenet-02042025-mionetto_aperol</t>
  </si>
  <si>
    <t>freixenet-04042025-destaque_da_semana</t>
  </si>
  <si>
    <t>Ainda não provou o Cava Cocktail? Está ficando pra trás.</t>
  </si>
  <si>
    <t>freixenet-08042025-cava_cocktail</t>
  </si>
  <si>
    <t>freixenet-11042025-destaques_da_semana</t>
  </si>
  <si>
    <t>Uma pausa por aqui 💜</t>
  </si>
  <si>
    <t>softys-07042025-pausa_assinatura</t>
  </si>
  <si>
    <t>Defina, hidrate e estilize: Fios deslumbrantes com Inoar!</t>
  </si>
  <si>
    <t>inoar-04042025-definicao_hidratacao</t>
  </si>
  <si>
    <t>Transforme seu autocuidado em benefícios exclusivos com o Beauty Club!</t>
  </si>
  <si>
    <t>inoar-07042025-beauty_club</t>
  </si>
  <si>
    <t>O poder do Óleo de Coco que seu cabelo ama 🌴✨</t>
  </si>
  <si>
    <t>inoar-08042025-oleo_de_coco</t>
  </si>
  <si>
    <t>Celebre a Páscoa com o brilho dos vinhos Freixenet ✨🍷</t>
  </si>
  <si>
    <t>freixenet-14042025-pascoa</t>
  </si>
  <si>
    <t>O vinho certo para a sua Páscoa está aqui 🍷🐰</t>
  </si>
  <si>
    <t>shopvinho-14042025-pascoa</t>
  </si>
  <si>
    <t>Chegou o tratamento mais cheiroso (e poderoso) do ano!</t>
  </si>
  <si>
    <t>inoar-16042025-lançamentos</t>
  </si>
  <si>
    <t>freixenet-18042025-destaques_da_semana</t>
  </si>
  <si>
    <t>Tem algo a mais no seu Mionetto hoje</t>
  </si>
  <si>
    <t>freixenet-22042025-mionetto_aperol</t>
  </si>
  <si>
    <t>inoar</t>
  </si>
  <si>
    <t>Segmentação - Lead Score - Outros - Resultado final</t>
  </si>
  <si>
    <t>Inoar com FRETE GRÁTIS para todo o Brasil 🛍️🚚</t>
  </si>
  <si>
    <t>inoar-26042025-frete_gratis_lead_score_outros_a</t>
  </si>
  <si>
    <t>Segmentação - Sem Lead Score - Gmail - Resultado final</t>
  </si>
  <si>
    <t>Você viu o que a Inoar liberou hoje?</t>
  </si>
  <si>
    <t>inoar-26042025-frete_gratis_sem_lead_score_gmail_b</t>
  </si>
  <si>
    <t>Segmentação - Sem Lead Score - Outros - Resultado final</t>
  </si>
  <si>
    <t>inoar-26042025-frete_gratis_sem_lead_score_outros_a</t>
  </si>
  <si>
    <t>Segmentação - Lead Score - Gmail - Resultado final</t>
  </si>
  <si>
    <t>inoar-26042025-frete_gratis_lead_score_gmail_a</t>
  </si>
  <si>
    <t>Segmentação - Lead Score - Gmail</t>
  </si>
  <si>
    <t>inoar-26042025-frete_gratis_lead_score_gmail_b</t>
  </si>
  <si>
    <t>Segmentação - Sem Lead Score - Outros</t>
  </si>
  <si>
    <t>inoar-26042025-frete_gratis_sem_lead_score_outros_b</t>
  </si>
  <si>
    <t>Segmentação - Sem Lead Score - Gmail</t>
  </si>
  <si>
    <t>inoar-26042025-frete_gratis_sem_lead_score_gmail_a</t>
  </si>
  <si>
    <t>Segmentação - Lead Score - Outros</t>
  </si>
  <si>
    <t>inoar-26042025-frete_gratis_lead_score_outros_b</t>
  </si>
  <si>
    <t>🍾 Só até segunda: Freixenet com frete grátis nas compras acima de R$250!</t>
  </si>
  <si>
    <t>freixenet-25042025-frete_gratis</t>
  </si>
  <si>
    <t>Um lançamento com aroma de exclusividade</t>
  </si>
  <si>
    <t>freixenet-29042025-espumantes_franceses</t>
  </si>
  <si>
    <t>Seu cronograma capilar completo com 15% OFF 💰</t>
  </si>
  <si>
    <t>inoar-30042025-cronograma_capilar_doctor_lead_score_gmail_a</t>
  </si>
  <si>
    <t>🕒Últimos dias para transformar seu cabelo com 15% OFF</t>
  </si>
  <si>
    <t>inoar-30042025-cronograma_capilar_doctor_lead_score_gmail_b</t>
  </si>
  <si>
    <t>inoar-30042025-cronograma_capilar_doctor_lead_score_outros_a</t>
  </si>
  <si>
    <t>inoar-30042025-cronograma_capilar_doctor_lead_score_outros_b</t>
  </si>
  <si>
    <t>🎁 Dia das Mães com Freixenet: presenteie com elegância</t>
  </si>
  <si>
    <t>freixenet-02052025-dia_das_maes</t>
  </si>
  <si>
    <t>Os Destaques do Mês estão aqui</t>
  </si>
  <si>
    <t>freixenet-06052025-destaques_do_mes_de_abril</t>
  </si>
  <si>
    <t>Rótulos de Linha</t>
  </si>
  <si>
    <t>Total Geral</t>
  </si>
  <si>
    <t>Soma de Receita UTM</t>
  </si>
  <si>
    <t>Soma de % Abertura dos assuntos</t>
  </si>
  <si>
    <t>Soma de Enviados</t>
  </si>
  <si>
    <t>2023</t>
  </si>
  <si>
    <t>2024</t>
  </si>
  <si>
    <t>2025</t>
  </si>
  <si>
    <t>Soma de OpenRate</t>
  </si>
  <si>
    <t>Soma de AberturaClique</t>
  </si>
  <si>
    <t>Soma de CliqueSEMabertura</t>
  </si>
  <si>
    <t>mar</t>
  </si>
  <si>
    <t>abr</t>
  </si>
  <si>
    <t>jan</t>
  </si>
  <si>
    <t>fev</t>
  </si>
  <si>
    <t>mai</t>
  </si>
  <si>
    <t>jun</t>
  </si>
  <si>
    <t>jul</t>
  </si>
  <si>
    <t>ago</t>
  </si>
  <si>
    <t>set</t>
  </si>
  <si>
    <t>out</t>
  </si>
  <si>
    <t>nov</t>
  </si>
  <si>
    <t>dez</t>
  </si>
  <si>
    <t>Contagem de Assunto</t>
  </si>
  <si>
    <t>Receita</t>
  </si>
  <si>
    <t>Soma de Aberturas</t>
  </si>
  <si>
    <t>Soma de Cliques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</si>
</sst>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  <font>
      <sz val="11"/>
      <color rgb="FF202124"/>
      <name val="Roboto"/>
    </font>
    <font>
      <sz val="11"/>
      <color rgb="FF000000"/>
      <name val="Roboto"/>
    </font>
    <font>
      <sz val="11"/>
      <color rgb="FF000000"/>
      <name val="Calibri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3" fontId="0" fillId="2" borderId="0" xfId="0" applyNumberFormat="1" applyFill="1"/>
  </cellXfs>
  <cellStyles count="2">
    <cellStyle name="Moeda" xfId="1" builtinId="4"/>
    <cellStyle name="Normal" xfId="0" builtinId="0"/>
  </cellStyles>
  <dxfs count="34">
    <dxf>
      <numFmt numFmtId="3" formatCode="#,##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" formatCode="#,##0"/>
    </dxf>
    <dxf>
      <numFmt numFmtId="3" formatCode="#,##0"/>
    </dxf>
    <dxf>
      <numFmt numFmtId="168" formatCode="#,##0.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13" formatCode="0%"/>
    </dxf>
    <dxf>
      <numFmt numFmtId="13" formatCode="0%"/>
    </dxf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Dashboard.xlsx]Aux!Tabela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Aux!$S$2:$S$22</c:f>
              <c:multiLvlStrCache>
                <c:ptCount val="17"/>
                <c:lvl>
                  <c:pt idx="0">
                    <c:v>dez</c:v>
                  </c:pt>
                  <c:pt idx="1">
                    <c:v>jan</c:v>
                  </c:pt>
                  <c:pt idx="2">
                    <c:v>fev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  <c:pt idx="13">
                    <c:v>jan</c:v>
                  </c:pt>
                  <c:pt idx="14">
                    <c:v>fev</c:v>
                  </c:pt>
                  <c:pt idx="15">
                    <c:v>mar</c:v>
                  </c:pt>
                  <c:pt idx="16">
                    <c:v>abr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13">
                    <c:v>2025</c:v>
                  </c:pt>
                </c:lvl>
              </c:multiLvlStrCache>
            </c:multiLvlStrRef>
          </c:cat>
          <c:val>
            <c:numRef>
              <c:f>Aux!$T$2:$T$22</c:f>
              <c:numCache>
                <c:formatCode>#,##0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9B8-A5C5-722CD934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835407"/>
        <c:axId val="2113567295"/>
      </c:barChart>
      <c:catAx>
        <c:axId val="20348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7295"/>
        <c:crosses val="autoZero"/>
        <c:auto val="1"/>
        <c:lblAlgn val="ctr"/>
        <c:lblOffset val="100"/>
        <c:noMultiLvlLbl val="0"/>
      </c:catAx>
      <c:valAx>
        <c:axId val="21135672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835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Dashboard.xlsx]Aux!Tabela dinâmica33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Aux!$N$1</c:f>
              <c:strCache>
                <c:ptCount val="1"/>
                <c:pt idx="0">
                  <c:v>Soma de Enviados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Aux!$M$2:$M$22</c:f>
              <c:multiLvlStrCache>
                <c:ptCount val="17"/>
                <c:lvl>
                  <c:pt idx="0">
                    <c:v>dez</c:v>
                  </c:pt>
                  <c:pt idx="1">
                    <c:v>jan</c:v>
                  </c:pt>
                  <c:pt idx="2">
                    <c:v>fev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  <c:pt idx="13">
                    <c:v>jan</c:v>
                  </c:pt>
                  <c:pt idx="14">
                    <c:v>fev</c:v>
                  </c:pt>
                  <c:pt idx="15">
                    <c:v>mar</c:v>
                  </c:pt>
                  <c:pt idx="16">
                    <c:v>abr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13">
                    <c:v>2025</c:v>
                  </c:pt>
                </c:lvl>
              </c:multiLvlStrCache>
            </c:multiLvlStrRef>
          </c:cat>
          <c:val>
            <c:numRef>
              <c:f>Aux!$N$2:$N$22</c:f>
              <c:numCache>
                <c:formatCode>#,##0</c:formatCode>
                <c:ptCount val="17"/>
                <c:pt idx="0">
                  <c:v>69681</c:v>
                </c:pt>
                <c:pt idx="1">
                  <c:v>77753</c:v>
                </c:pt>
                <c:pt idx="2">
                  <c:v>31448</c:v>
                </c:pt>
                <c:pt idx="3">
                  <c:v>97554</c:v>
                </c:pt>
                <c:pt idx="4">
                  <c:v>41710</c:v>
                </c:pt>
                <c:pt idx="5">
                  <c:v>75951</c:v>
                </c:pt>
                <c:pt idx="6">
                  <c:v>88776</c:v>
                </c:pt>
                <c:pt idx="7">
                  <c:v>35816</c:v>
                </c:pt>
                <c:pt idx="8">
                  <c:v>74382</c:v>
                </c:pt>
                <c:pt idx="9">
                  <c:v>55051</c:v>
                </c:pt>
                <c:pt idx="10">
                  <c:v>59648</c:v>
                </c:pt>
                <c:pt idx="11">
                  <c:v>74355</c:v>
                </c:pt>
                <c:pt idx="12">
                  <c:v>73722</c:v>
                </c:pt>
                <c:pt idx="13">
                  <c:v>64538</c:v>
                </c:pt>
                <c:pt idx="14">
                  <c:v>126973</c:v>
                </c:pt>
                <c:pt idx="15">
                  <c:v>141392</c:v>
                </c:pt>
                <c:pt idx="16">
                  <c:v>141887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66815"/>
        <c:axId val="2113568735"/>
      </c:barChart>
      <c:lineChart>
        <c:grouping val="standard"/>
        <c:varyColors val="0"/>
        <c:ser>
          <c:idx val="1"/>
          <c:order val="1"/>
          <c:tx>
            <c:strRef>
              <c:f>Aux!$O$1</c:f>
              <c:strCache>
                <c:ptCount val="1"/>
                <c:pt idx="0">
                  <c:v>Soma de OpenRate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Aux!$M$2:$M$22</c:f>
              <c:multiLvlStrCache>
                <c:ptCount val="17"/>
                <c:lvl>
                  <c:pt idx="0">
                    <c:v>dez</c:v>
                  </c:pt>
                  <c:pt idx="1">
                    <c:v>jan</c:v>
                  </c:pt>
                  <c:pt idx="2">
                    <c:v>fev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  <c:pt idx="13">
                    <c:v>jan</c:v>
                  </c:pt>
                  <c:pt idx="14">
                    <c:v>fev</c:v>
                  </c:pt>
                  <c:pt idx="15">
                    <c:v>mar</c:v>
                  </c:pt>
                  <c:pt idx="16">
                    <c:v>abr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13">
                    <c:v>2025</c:v>
                  </c:pt>
                </c:lvl>
              </c:multiLvlStrCache>
            </c:multiLvlStrRef>
          </c:cat>
          <c:val>
            <c:numRef>
              <c:f>Aux!$O$2:$O$22</c:f>
              <c:numCache>
                <c:formatCode>0.00%</c:formatCode>
                <c:ptCount val="17"/>
                <c:pt idx="0">
                  <c:v>0.37811280118454704</c:v>
                </c:pt>
                <c:pt idx="1">
                  <c:v>0.3373489253282812</c:v>
                </c:pt>
                <c:pt idx="2">
                  <c:v>0.55072093913487308</c:v>
                </c:pt>
                <c:pt idx="3">
                  <c:v>0.43985839233652646</c:v>
                </c:pt>
                <c:pt idx="4">
                  <c:v>0.29861445203502357</c:v>
                </c:pt>
                <c:pt idx="5">
                  <c:v>0.26946330080610947</c:v>
                </c:pt>
                <c:pt idx="6">
                  <c:v>0.25652616114815235</c:v>
                </c:pt>
                <c:pt idx="7">
                  <c:v>0.16885815118397085</c:v>
                </c:pt>
                <c:pt idx="8">
                  <c:v>0.21698637565240969</c:v>
                </c:pt>
                <c:pt idx="9">
                  <c:v>0.2317656073265954</c:v>
                </c:pt>
                <c:pt idx="10">
                  <c:v>0.25516056021646272</c:v>
                </c:pt>
                <c:pt idx="11">
                  <c:v>0.25167310517438379</c:v>
                </c:pt>
                <c:pt idx="12">
                  <c:v>0.25174653422115489</c:v>
                </c:pt>
                <c:pt idx="13">
                  <c:v>0.34421216848673947</c:v>
                </c:pt>
                <c:pt idx="14">
                  <c:v>0.23546635855716117</c:v>
                </c:pt>
                <c:pt idx="15">
                  <c:v>0.2938870417762528</c:v>
                </c:pt>
                <c:pt idx="16">
                  <c:v>0.21806394994975159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A-4E89-82B4-CE8480B9E421}"/>
            </c:ext>
          </c:extLst>
        </c:ser>
        <c:ser>
          <c:idx val="2"/>
          <c:order val="2"/>
          <c:tx>
            <c:strRef>
              <c:f>Aux!$P$1</c:f>
              <c:strCache>
                <c:ptCount val="1"/>
                <c:pt idx="0">
                  <c:v>Soma de AberturaClique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Aux!$M$2:$M$22</c:f>
              <c:multiLvlStrCache>
                <c:ptCount val="17"/>
                <c:lvl>
                  <c:pt idx="0">
                    <c:v>dez</c:v>
                  </c:pt>
                  <c:pt idx="1">
                    <c:v>jan</c:v>
                  </c:pt>
                  <c:pt idx="2">
                    <c:v>fev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  <c:pt idx="13">
                    <c:v>jan</c:v>
                  </c:pt>
                  <c:pt idx="14">
                    <c:v>fev</c:v>
                  </c:pt>
                  <c:pt idx="15">
                    <c:v>mar</c:v>
                  </c:pt>
                  <c:pt idx="16">
                    <c:v>abr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13">
                    <c:v>2025</c:v>
                  </c:pt>
                </c:lvl>
              </c:multiLvlStrCache>
            </c:multiLvlStrRef>
          </c:cat>
          <c:val>
            <c:numRef>
              <c:f>Aux!$P$2:$P$22</c:f>
              <c:numCache>
                <c:formatCode>0.00%</c:formatCode>
                <c:ptCount val="17"/>
                <c:pt idx="0">
                  <c:v>3.4887860448558204E-2</c:v>
                </c:pt>
                <c:pt idx="1">
                  <c:v>2.2967582013246061E-2</c:v>
                </c:pt>
                <c:pt idx="2">
                  <c:v>1.5291936978683966E-2</c:v>
                </c:pt>
                <c:pt idx="3">
                  <c:v>2.0736672663573524E-2</c:v>
                </c:pt>
                <c:pt idx="4">
                  <c:v>5.0426937328822301E-2</c:v>
                </c:pt>
                <c:pt idx="5">
                  <c:v>1.7959063176540051E-2</c:v>
                </c:pt>
                <c:pt idx="6">
                  <c:v>3.3259911894273131E-2</c:v>
                </c:pt>
                <c:pt idx="7">
                  <c:v>4.6688016180684307E-2</c:v>
                </c:pt>
                <c:pt idx="8">
                  <c:v>3.4924403348744221E-2</c:v>
                </c:pt>
                <c:pt idx="9">
                  <c:v>2.9754408060453399E-2</c:v>
                </c:pt>
                <c:pt idx="10">
                  <c:v>5.2621048419367746E-2</c:v>
                </c:pt>
                <c:pt idx="11">
                  <c:v>6.4047130039995681E-2</c:v>
                </c:pt>
                <c:pt idx="12">
                  <c:v>4.5094850948509485E-2</c:v>
                </c:pt>
                <c:pt idx="13">
                  <c:v>3.0366207396664249E-2</c:v>
                </c:pt>
                <c:pt idx="14">
                  <c:v>2.1140014787927673E-2</c:v>
                </c:pt>
                <c:pt idx="15">
                  <c:v>1.7994982632188343E-2</c:v>
                </c:pt>
                <c:pt idx="16">
                  <c:v>2.0543943917954045E-2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A-4E89-82B4-CE8480B9E421}"/>
            </c:ext>
          </c:extLst>
        </c:ser>
        <c:ser>
          <c:idx val="3"/>
          <c:order val="3"/>
          <c:tx>
            <c:strRef>
              <c:f>Aux!$Q$1</c:f>
              <c:strCache>
                <c:ptCount val="1"/>
                <c:pt idx="0">
                  <c:v>Soma de CliqueSEMabertura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Aux!$M$2:$M$22</c:f>
              <c:multiLvlStrCache>
                <c:ptCount val="17"/>
                <c:lvl>
                  <c:pt idx="0">
                    <c:v>dez</c:v>
                  </c:pt>
                  <c:pt idx="1">
                    <c:v>jan</c:v>
                  </c:pt>
                  <c:pt idx="2">
                    <c:v>fev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mai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set</c:v>
                  </c:pt>
                  <c:pt idx="10">
                    <c:v>out</c:v>
                  </c:pt>
                  <c:pt idx="11">
                    <c:v>nov</c:v>
                  </c:pt>
                  <c:pt idx="12">
                    <c:v>dez</c:v>
                  </c:pt>
                  <c:pt idx="13">
                    <c:v>jan</c:v>
                  </c:pt>
                  <c:pt idx="14">
                    <c:v>fev</c:v>
                  </c:pt>
                  <c:pt idx="15">
                    <c:v>mar</c:v>
                  </c:pt>
                  <c:pt idx="16">
                    <c:v>abr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13">
                    <c:v>2025</c:v>
                  </c:pt>
                </c:lvl>
              </c:multiLvlStrCache>
            </c:multiLvlStrRef>
          </c:cat>
          <c:val>
            <c:numRef>
              <c:f>Aux!$Q$2:$Q$22</c:f>
              <c:numCache>
                <c:formatCode>0.00%</c:formatCode>
                <c:ptCount val="17"/>
                <c:pt idx="0">
                  <c:v>1.3191546641539912E-2</c:v>
                </c:pt>
                <c:pt idx="1">
                  <c:v>7.7480891095577185E-3</c:v>
                </c:pt>
                <c:pt idx="2">
                  <c:v>8.4215898940921269E-3</c:v>
                </c:pt>
                <c:pt idx="3">
                  <c:v>9.1211995002082463E-3</c:v>
                </c:pt>
                <c:pt idx="4">
                  <c:v>1.5058212258250745E-2</c:v>
                </c:pt>
                <c:pt idx="5">
                  <c:v>4.8393084429359358E-3</c:v>
                </c:pt>
                <c:pt idx="6">
                  <c:v>8.5320375183636568E-3</c:v>
                </c:pt>
                <c:pt idx="7">
                  <c:v>7.8836520947176691E-3</c:v>
                </c:pt>
                <c:pt idx="8">
                  <c:v>7.578119704466888E-3</c:v>
                </c:pt>
                <c:pt idx="9">
                  <c:v>6.8960484547743277E-3</c:v>
                </c:pt>
                <c:pt idx="10">
                  <c:v>1.3426816193863485E-2</c:v>
                </c:pt>
                <c:pt idx="11">
                  <c:v>1.6118940094673267E-2</c:v>
                </c:pt>
                <c:pt idx="12">
                  <c:v>1.1352472437506823E-2</c:v>
                </c:pt>
                <c:pt idx="13">
                  <c:v>1.0452418096723868E-2</c:v>
                </c:pt>
                <c:pt idx="14">
                  <c:v>4.9777623019578669E-3</c:v>
                </c:pt>
                <c:pt idx="15">
                  <c:v>5.2884922125888802E-3</c:v>
                </c:pt>
                <c:pt idx="16">
                  <c:v>4.4798935582952342E-3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451871"/>
        <c:axId val="1178457151"/>
      </c:lineChart>
      <c:catAx>
        <c:axId val="21135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8735"/>
        <c:crosses val="autoZero"/>
        <c:auto val="1"/>
        <c:lblAlgn val="ctr"/>
        <c:lblOffset val="100"/>
        <c:noMultiLvlLbl val="0"/>
      </c:catAx>
      <c:valAx>
        <c:axId val="21135687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6815"/>
        <c:crosses val="autoZero"/>
        <c:crossBetween val="between"/>
      </c:valAx>
      <c:valAx>
        <c:axId val="11784571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451871"/>
        <c:crosses val="max"/>
        <c:crossBetween val="between"/>
      </c:valAx>
      <c:catAx>
        <c:axId val="117845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457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68885074047867"/>
          <c:y val="8.1575264200419551E-2"/>
          <c:w val="0.46208813902058082"/>
          <c:h val="4.864552733255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Dashboard.xlsx]Aux!Tabela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Aux!$J$2:$J$7</c:f>
              <c:strCache>
                <c:ptCount val="5"/>
                <c:pt idx="0">
                  <c:v>?? Celebre a Páscoa com até 15% OFF!</c:v>
                </c:pt>
                <c:pt idx="1">
                  <c:v>Combinações Perfeitas para uma Páscoa Memorável!</c:v>
                </c:pt>
                <c:pt idx="2">
                  <c:v>Dia do Riesling é na Henkell Freixenet</c:v>
                </c:pt>
                <c:pt idx="3">
                  <c:v>Hoje é dia de abrir um vinho especial!</c:v>
                </c:pt>
                <c:pt idx="4">
                  <c:v>Linha Mía: para celebrar a vida com prazer!</c:v>
                </c:pt>
              </c:strCache>
            </c:strRef>
          </c:cat>
          <c:val>
            <c:numRef>
              <c:f>Aux!$K$2:$K$7</c:f>
              <c:numCache>
                <c:formatCode>0%</c:formatCode>
                <c:ptCount val="5"/>
                <c:pt idx="0">
                  <c:v>0.50054112554112551</c:v>
                </c:pt>
                <c:pt idx="1">
                  <c:v>0.50041601183322548</c:v>
                </c:pt>
                <c:pt idx="2">
                  <c:v>0.52756127335900083</c:v>
                </c:pt>
                <c:pt idx="3">
                  <c:v>0.51959176234736648</c:v>
                </c:pt>
                <c:pt idx="4">
                  <c:v>0.57067611568665011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84A-881B-DCF38DF8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1968"/>
        <c:axId val="1351403888"/>
      </c:barChart>
      <c:catAx>
        <c:axId val="135140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3888"/>
        <c:crosses val="autoZero"/>
        <c:auto val="1"/>
        <c:lblAlgn val="ctr"/>
        <c:lblOffset val="100"/>
        <c:noMultiLvlLbl val="0"/>
      </c:catAx>
      <c:valAx>
        <c:axId val="13514038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openxmlformats.org/officeDocument/2006/relationships/chart" Target="../charts/chart3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588637</xdr:colOff>
      <xdr:row>0</xdr:row>
      <xdr:rowOff>99024</xdr:rowOff>
    </xdr:from>
    <xdr:to>
      <xdr:col>38</xdr:col>
      <xdr:colOff>570557</xdr:colOff>
      <xdr:row>67</xdr:row>
      <xdr:rowOff>35719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E6F680D-0413-61CA-8389-6008CF34E158}"/>
            </a:ext>
          </a:extLst>
        </xdr:cNvPr>
        <xdr:cNvSpPr/>
      </xdr:nvSpPr>
      <xdr:spPr>
        <a:xfrm>
          <a:off x="588637" y="99024"/>
          <a:ext cx="23056233" cy="11902476"/>
        </a:xfrm>
        <a:prstGeom prst="roundRect">
          <a:avLst>
            <a:gd name="adj" fmla="val 2765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276567</xdr:colOff>
      <xdr:row>0</xdr:row>
      <xdr:rowOff>136681</xdr:rowOff>
    </xdr:from>
    <xdr:to>
      <xdr:col>34</xdr:col>
      <xdr:colOff>283029</xdr:colOff>
      <xdr:row>11</xdr:row>
      <xdr:rowOff>170713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DD3B50-8B88-CABE-A0F5-B18D6535635B}"/>
            </a:ext>
          </a:extLst>
        </xdr:cNvPr>
        <xdr:cNvSpPr/>
      </xdr:nvSpPr>
      <xdr:spPr>
        <a:xfrm>
          <a:off x="3312661" y="136681"/>
          <a:ext cx="17615806" cy="199856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5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601027</xdr:colOff>
      <xdr:row>9</xdr:row>
      <xdr:rowOff>59526</xdr:rowOff>
    </xdr:from>
    <xdr:to>
      <xdr:col>10</xdr:col>
      <xdr:colOff>100488</xdr:colOff>
      <xdr:row>14</xdr:row>
      <xdr:rowOff>59525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27D4CFF-4980-1604-549B-F2CA4BCE93F5}"/>
            </a:ext>
          </a:extLst>
        </xdr:cNvPr>
        <xdr:cNvSpPr/>
      </xdr:nvSpPr>
      <xdr:spPr>
        <a:xfrm>
          <a:off x="4244340" y="1666870"/>
          <a:ext cx="1928336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367664</xdr:colOff>
      <xdr:row>9</xdr:row>
      <xdr:rowOff>91911</xdr:rowOff>
    </xdr:from>
    <xdr:to>
      <xdr:col>17</xdr:col>
      <xdr:colOff>466724</xdr:colOff>
      <xdr:row>14</xdr:row>
      <xdr:rowOff>97625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F431FF-9751-408D-AFC2-DB128F8CCC31}"/>
            </a:ext>
          </a:extLst>
        </xdr:cNvPr>
        <xdr:cNvSpPr/>
      </xdr:nvSpPr>
      <xdr:spPr>
        <a:xfrm>
          <a:off x="8868727" y="1699255"/>
          <a:ext cx="1920716" cy="8986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178116</xdr:colOff>
      <xdr:row>9</xdr:row>
      <xdr:rowOff>55716</xdr:rowOff>
    </xdr:from>
    <xdr:to>
      <xdr:col>25</xdr:col>
      <xdr:colOff>277177</xdr:colOff>
      <xdr:row>14</xdr:row>
      <xdr:rowOff>55715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BE5DDE5-B4F4-497C-9E36-D912DB2F42DA}"/>
            </a:ext>
          </a:extLst>
        </xdr:cNvPr>
        <xdr:cNvSpPr/>
      </xdr:nvSpPr>
      <xdr:spPr>
        <a:xfrm>
          <a:off x="13536929" y="1663060"/>
          <a:ext cx="1920717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567214</xdr:colOff>
      <xdr:row>9</xdr:row>
      <xdr:rowOff>94768</xdr:rowOff>
    </xdr:from>
    <xdr:to>
      <xdr:col>33</xdr:col>
      <xdr:colOff>31909</xdr:colOff>
      <xdr:row>14</xdr:row>
      <xdr:rowOff>94767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655770D-3771-4519-8A29-11D1B1B5F2BD}"/>
            </a:ext>
          </a:extLst>
        </xdr:cNvPr>
        <xdr:cNvSpPr/>
      </xdr:nvSpPr>
      <xdr:spPr>
        <a:xfrm>
          <a:off x="18176558" y="1702112"/>
          <a:ext cx="1893570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105871</xdr:colOff>
      <xdr:row>9</xdr:row>
      <xdr:rowOff>173148</xdr:rowOff>
    </xdr:from>
    <xdr:to>
      <xdr:col>8</xdr:col>
      <xdr:colOff>60484</xdr:colOff>
      <xdr:row>13</xdr:row>
      <xdr:rowOff>132117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EB4124B-27D1-A203-BCB8-13F8A526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402" y="1780492"/>
          <a:ext cx="571357" cy="673344"/>
        </a:xfrm>
        <a:prstGeom prst="rect">
          <a:avLst/>
        </a:prstGeom>
      </xdr:spPr>
    </xdr:pic>
    <xdr:clientData/>
  </xdr:twoCellAnchor>
  <xdr:twoCellAnchor editAs="oneCell">
    <xdr:from>
      <xdr:col>14</xdr:col>
      <xdr:colOff>521846</xdr:colOff>
      <xdr:row>10</xdr:row>
      <xdr:rowOff>60488</xdr:rowOff>
    </xdr:from>
    <xdr:to>
      <xdr:col>15</xdr:col>
      <xdr:colOff>514474</xdr:colOff>
      <xdr:row>13</xdr:row>
      <xdr:rowOff>130952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9C2FEEB-3F52-0D51-0F12-81C181E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909" y="1846426"/>
          <a:ext cx="599846" cy="6062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253908</xdr:colOff>
      <xdr:row>9</xdr:row>
      <xdr:rowOff>174465</xdr:rowOff>
    </xdr:from>
    <xdr:to>
      <xdr:col>23</xdr:col>
      <xdr:colOff>326165</xdr:colOff>
      <xdr:row>13</xdr:row>
      <xdr:rowOff>134610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50880F2-8E15-1054-B5B2-EA6C5DEF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721" y="1781809"/>
          <a:ext cx="685190" cy="674520"/>
        </a:xfrm>
        <a:prstGeom prst="rect">
          <a:avLst/>
        </a:prstGeom>
      </xdr:spPr>
    </xdr:pic>
    <xdr:clientData/>
  </xdr:twoCellAnchor>
  <xdr:twoCellAnchor editAs="oneCell">
    <xdr:from>
      <xdr:col>30</xdr:col>
      <xdr:colOff>61658</xdr:colOff>
      <xdr:row>10</xdr:row>
      <xdr:rowOff>93837</xdr:rowOff>
    </xdr:from>
    <xdr:to>
      <xdr:col>31</xdr:col>
      <xdr:colOff>17879</xdr:colOff>
      <xdr:row>13</xdr:row>
      <xdr:rowOff>91889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237F9F5-F99A-9A0B-B414-BAC15087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221" y="1879775"/>
          <a:ext cx="571059" cy="533833"/>
        </a:xfrm>
        <a:prstGeom prst="rect">
          <a:avLst/>
        </a:prstGeom>
      </xdr:spPr>
    </xdr:pic>
    <xdr:clientData/>
  </xdr:twoCellAnchor>
  <xdr:twoCellAnchor>
    <xdr:from>
      <xdr:col>8</xdr:col>
      <xdr:colOff>254316</xdr:colOff>
      <xdr:row>9</xdr:row>
      <xdr:rowOff>112872</xdr:rowOff>
    </xdr:from>
    <xdr:to>
      <xdr:col>9</xdr:col>
      <xdr:colOff>521016</xdr:colOff>
      <xdr:row>11</xdr:row>
      <xdr:rowOff>78582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6EEB1C3-81C4-2754-23AF-0D227F2B60C8}"/>
            </a:ext>
          </a:extLst>
        </xdr:cNvPr>
        <xdr:cNvSpPr txBox="1"/>
      </xdr:nvSpPr>
      <xdr:spPr>
        <a:xfrm>
          <a:off x="5112066" y="1720216"/>
          <a:ext cx="873919" cy="322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Enviados</a:t>
          </a:r>
        </a:p>
      </xdr:txBody>
    </xdr:sp>
    <xdr:clientData/>
  </xdr:twoCellAnchor>
  <xdr:twoCellAnchor>
    <xdr:from>
      <xdr:col>15</xdr:col>
      <xdr:colOff>557371</xdr:colOff>
      <xdr:row>9</xdr:row>
      <xdr:rowOff>132874</xdr:rowOff>
    </xdr:from>
    <xdr:to>
      <xdr:col>17</xdr:col>
      <xdr:colOff>330517</xdr:colOff>
      <xdr:row>11</xdr:row>
      <xdr:rowOff>94774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4881DCE-ADDD-43E8-8AA8-38E0827B916C}"/>
            </a:ext>
          </a:extLst>
        </xdr:cNvPr>
        <xdr:cNvSpPr txBox="1"/>
      </xdr:nvSpPr>
      <xdr:spPr>
        <a:xfrm>
          <a:off x="9665652" y="1740218"/>
          <a:ext cx="987584" cy="319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Aberturas</a:t>
          </a:r>
        </a:p>
      </xdr:txBody>
    </xdr:sp>
    <xdr:clientData/>
  </xdr:twoCellAnchor>
  <xdr:twoCellAnchor>
    <xdr:from>
      <xdr:col>23</xdr:col>
      <xdr:colOff>275113</xdr:colOff>
      <xdr:row>9</xdr:row>
      <xdr:rowOff>116681</xdr:rowOff>
    </xdr:from>
    <xdr:to>
      <xdr:col>25</xdr:col>
      <xdr:colOff>26828</xdr:colOff>
      <xdr:row>11</xdr:row>
      <xdr:rowOff>59531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B228A63-8359-49E5-843F-3E38A2633963}"/>
            </a:ext>
          </a:extLst>
        </xdr:cNvPr>
        <xdr:cNvSpPr txBox="1"/>
      </xdr:nvSpPr>
      <xdr:spPr>
        <a:xfrm>
          <a:off x="14241144" y="1724025"/>
          <a:ext cx="966153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Cliques</a:t>
          </a:r>
        </a:p>
      </xdr:txBody>
    </xdr:sp>
    <xdr:clientData/>
  </xdr:twoCellAnchor>
  <xdr:twoCellAnchor>
    <xdr:from>
      <xdr:col>31</xdr:col>
      <xdr:colOff>146210</xdr:colOff>
      <xdr:row>9</xdr:row>
      <xdr:rowOff>132874</xdr:rowOff>
    </xdr:from>
    <xdr:to>
      <xdr:col>32</xdr:col>
      <xdr:colOff>473234</xdr:colOff>
      <xdr:row>11</xdr:row>
      <xdr:rowOff>92869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F2B3A2C-67F1-40DB-ADA5-1797B1F750CA}"/>
            </a:ext>
          </a:extLst>
        </xdr:cNvPr>
        <xdr:cNvSpPr txBox="1"/>
      </xdr:nvSpPr>
      <xdr:spPr>
        <a:xfrm>
          <a:off x="18969991" y="1740218"/>
          <a:ext cx="934243" cy="317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Receita</a:t>
          </a:r>
        </a:p>
      </xdr:txBody>
    </xdr:sp>
    <xdr:clientData/>
  </xdr:twoCellAnchor>
  <xdr:twoCellAnchor editAs="oneCell">
    <xdr:from>
      <xdr:col>35</xdr:col>
      <xdr:colOff>210090</xdr:colOff>
      <xdr:row>0</xdr:row>
      <xdr:rowOff>142838</xdr:rowOff>
    </xdr:from>
    <xdr:to>
      <xdr:col>38</xdr:col>
      <xdr:colOff>57549</xdr:colOff>
      <xdr:row>12</xdr:row>
      <xdr:rowOff>53780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Cliente">
              <a:extLst>
                <a:ext uri="{FF2B5EF4-FFF2-40B4-BE49-F238E27FC236}">
                  <a16:creationId xmlns:a16="http://schemas.microsoft.com/office/drawing/2014/main" id="{BE1958D9-0976-4100-BA83-098D6666E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0030" y="140933"/>
              <a:ext cx="1657209" cy="2012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432767</xdr:colOff>
      <xdr:row>0</xdr:row>
      <xdr:rowOff>168590</xdr:rowOff>
    </xdr:from>
    <xdr:to>
      <xdr:col>34</xdr:col>
      <xdr:colOff>129565</xdr:colOff>
      <xdr:row>8</xdr:row>
      <xdr:rowOff>92869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0" name="Data">
              <a:extLst>
                <a:ext uri="{FF2B5EF4-FFF2-40B4-BE49-F238E27FC236}">
                  <a16:creationId xmlns:a16="http://schemas.microsoft.com/office/drawing/2014/main" id="{5EF41307-27F4-4972-BF5C-3334CF8F4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171" y="172400"/>
              <a:ext cx="7590642" cy="135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288472</xdr:colOff>
      <xdr:row>1</xdr:row>
      <xdr:rowOff>83341</xdr:rowOff>
    </xdr:from>
    <xdr:to>
      <xdr:col>13</xdr:col>
      <xdr:colOff>516254</xdr:colOff>
      <xdr:row>4</xdr:row>
      <xdr:rowOff>110966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4554D1B-F439-4E35-A7D5-48CB69912249}"/>
            </a:ext>
          </a:extLst>
        </xdr:cNvPr>
        <xdr:cNvSpPr txBox="1"/>
      </xdr:nvSpPr>
      <xdr:spPr>
        <a:xfrm>
          <a:off x="6360660" y="261935"/>
          <a:ext cx="2049438" cy="563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 cap="small" baseline="0"/>
            <a:t>DashBoard</a:t>
          </a:r>
        </a:p>
      </xdr:txBody>
    </xdr:sp>
    <xdr:clientData/>
  </xdr:twoCellAnchor>
  <xdr:twoCellAnchor>
    <xdr:from>
      <xdr:col>5</xdr:col>
      <xdr:colOff>286092</xdr:colOff>
      <xdr:row>44</xdr:row>
      <xdr:rowOff>40202</xdr:rowOff>
    </xdr:from>
    <xdr:to>
      <xdr:col>28</xdr:col>
      <xdr:colOff>456509</xdr:colOff>
      <xdr:row>65</xdr:row>
      <xdr:rowOff>142179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9571A79B-1D69-6A63-D639-87664528435A}"/>
            </a:ext>
          </a:extLst>
        </xdr:cNvPr>
        <xdr:cNvGrpSpPr/>
      </xdr:nvGrpSpPr>
      <xdr:grpSpPr>
        <a:xfrm>
          <a:off x="3298532" y="7723702"/>
          <a:ext cx="14048977" cy="3767197"/>
          <a:chOff x="3322186" y="7898327"/>
          <a:chExt cx="14136448" cy="3852446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4C157D32-97E6-F809-21B1-B35F3EC7B6CC}"/>
              </a:ext>
            </a:extLst>
          </xdr:cNvPr>
          <xdr:cNvGrpSpPr/>
        </xdr:nvGrpSpPr>
        <xdr:grpSpPr>
          <a:xfrm>
            <a:off x="3318376" y="7898327"/>
            <a:ext cx="14140258" cy="3850541"/>
            <a:chOff x="9015677" y="7642584"/>
            <a:chExt cx="14136448" cy="3850541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9002370-F621-4D7F-A7B6-5FFCBD2B2EE8}"/>
                </a:ext>
              </a:extLst>
            </xdr:cNvPr>
            <xdr:cNvSpPr/>
          </xdr:nvSpPr>
          <xdr:spPr>
            <a:xfrm>
              <a:off x="9015677" y="7642584"/>
              <a:ext cx="14136448" cy="3850541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C768FFC0-A62C-41E2-BC4C-4B9459FD5939}"/>
                </a:ext>
              </a:extLst>
            </xdr:cNvPr>
            <xdr:cNvGraphicFramePr>
              <a:graphicFrameLocks/>
            </xdr:cNvGraphicFramePr>
          </xdr:nvGraphicFramePr>
          <xdr:xfrm>
            <a:off x="9168550" y="7725926"/>
            <a:ext cx="13850514" cy="36626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EFD05E1A-2CF0-4FE0-9FE8-AB9F4B3AACB8}"/>
              </a:ext>
            </a:extLst>
          </xdr:cNvPr>
          <xdr:cNvSpPr txBox="1"/>
        </xdr:nvSpPr>
        <xdr:spPr>
          <a:xfrm>
            <a:off x="9469753" y="8026719"/>
            <a:ext cx="1593534" cy="3433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Total Enviados</a:t>
            </a:r>
          </a:p>
        </xdr:txBody>
      </xdr:sp>
    </xdr:grpSp>
    <xdr:clientData/>
  </xdr:twoCellAnchor>
  <xdr:twoCellAnchor>
    <xdr:from>
      <xdr:col>5</xdr:col>
      <xdr:colOff>286092</xdr:colOff>
      <xdr:row>16</xdr:row>
      <xdr:rowOff>20134</xdr:rowOff>
    </xdr:from>
    <xdr:to>
      <xdr:col>28</xdr:col>
      <xdr:colOff>473654</xdr:colOff>
      <xdr:row>42</xdr:row>
      <xdr:rowOff>16991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AD1F72B-014B-F75E-120E-1A612901FEC0}"/>
            </a:ext>
          </a:extLst>
        </xdr:cNvPr>
        <xdr:cNvGrpSpPr/>
      </xdr:nvGrpSpPr>
      <xdr:grpSpPr>
        <a:xfrm>
          <a:off x="3298532" y="2810324"/>
          <a:ext cx="14069932" cy="4544727"/>
          <a:chOff x="3318376" y="2873824"/>
          <a:chExt cx="14161213" cy="464791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02071D9-4F72-2E01-ED7A-04245810CC88}"/>
              </a:ext>
            </a:extLst>
          </xdr:cNvPr>
          <xdr:cNvGrpSpPr/>
        </xdr:nvGrpSpPr>
        <xdr:grpSpPr>
          <a:xfrm>
            <a:off x="3322186" y="2877634"/>
            <a:ext cx="14153593" cy="4640295"/>
            <a:chOff x="8978530" y="2866204"/>
            <a:chExt cx="14151688" cy="465172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8315095-2A31-4224-B36F-3EC77553BE24}"/>
                </a:ext>
              </a:extLst>
            </xdr:cNvPr>
            <xdr:cNvSpPr/>
          </xdr:nvSpPr>
          <xdr:spPr>
            <a:xfrm>
              <a:off x="8978530" y="2866204"/>
              <a:ext cx="14151688" cy="4651725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B0B2844-3035-419C-A62A-E882FE2BEEC4}"/>
                </a:ext>
              </a:extLst>
            </xdr:cNvPr>
            <xdr:cNvGraphicFramePr>
              <a:graphicFrameLocks/>
            </xdr:cNvGraphicFramePr>
          </xdr:nvGraphicFramePr>
          <xdr:xfrm>
            <a:off x="9052561" y="2874160"/>
            <a:ext cx="13966506" cy="45167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0B3A490-271A-46D3-90C8-A4FFCCCDA93A}"/>
              </a:ext>
            </a:extLst>
          </xdr:cNvPr>
          <xdr:cNvSpPr txBox="1"/>
        </xdr:nvSpPr>
        <xdr:spPr>
          <a:xfrm>
            <a:off x="10019346" y="2903222"/>
            <a:ext cx="833439" cy="3490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Geral</a:t>
            </a:r>
          </a:p>
        </xdr:txBody>
      </xdr:sp>
    </xdr:grpSp>
    <xdr:clientData/>
  </xdr:twoCellAnchor>
  <xdr:twoCellAnchor>
    <xdr:from>
      <xdr:col>29</xdr:col>
      <xdr:colOff>379437</xdr:colOff>
      <xdr:row>16</xdr:row>
      <xdr:rowOff>16324</xdr:rowOff>
    </xdr:from>
    <xdr:to>
      <xdr:col>37</xdr:col>
      <xdr:colOff>514461</xdr:colOff>
      <xdr:row>41</xdr:row>
      <xdr:rowOff>142875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B81EFFD-0C46-A009-07ED-B74DB46C46D5}"/>
            </a:ext>
          </a:extLst>
        </xdr:cNvPr>
        <xdr:cNvGrpSpPr/>
      </xdr:nvGrpSpPr>
      <xdr:grpSpPr>
        <a:xfrm>
          <a:off x="17873687" y="2814134"/>
          <a:ext cx="4957214" cy="4486461"/>
          <a:chOff x="3322186" y="2972683"/>
          <a:chExt cx="4969914" cy="405200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F5C550D-4A3E-49C6-AA6F-A5ACAC1015EE}"/>
              </a:ext>
            </a:extLst>
          </xdr:cNvPr>
          <xdr:cNvSpPr/>
        </xdr:nvSpPr>
        <xdr:spPr>
          <a:xfrm>
            <a:off x="3322186" y="2972683"/>
            <a:ext cx="4969914" cy="4052004"/>
          </a:xfrm>
          <a:prstGeom prst="roundRect">
            <a:avLst>
              <a:gd name="adj" fmla="val 37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A7353581-911E-467E-8660-C73D933B5A41}"/>
              </a:ext>
            </a:extLst>
          </xdr:cNvPr>
          <xdr:cNvGraphicFramePr>
            <a:graphicFrameLocks/>
          </xdr:cNvGraphicFramePr>
        </xdr:nvGraphicFramePr>
        <xdr:xfrm>
          <a:off x="3471138" y="3448223"/>
          <a:ext cx="4672011" cy="34731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882D8A1A-7CF1-4626-9680-8B10B50EF90C}"/>
              </a:ext>
            </a:extLst>
          </xdr:cNvPr>
          <xdr:cNvSpPr txBox="1"/>
        </xdr:nvSpPr>
        <xdr:spPr>
          <a:xfrm>
            <a:off x="4119074" y="3091340"/>
            <a:ext cx="3378042" cy="3395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Os 5 assuntos com mais aberturas</a:t>
            </a:r>
          </a:p>
        </xdr:txBody>
      </xdr:sp>
    </xdr:grpSp>
    <xdr:clientData/>
  </xdr:twoCellAnchor>
  <xdr:twoCellAnchor>
    <xdr:from>
      <xdr:col>8</xdr:col>
      <xdr:colOff>49530</xdr:colOff>
      <xdr:row>11</xdr:row>
      <xdr:rowOff>114930</xdr:rowOff>
    </xdr:from>
    <xdr:to>
      <xdr:col>10</xdr:col>
      <xdr:colOff>26394</xdr:colOff>
      <xdr:row>13</xdr:row>
      <xdr:rowOff>82684</xdr:rowOff>
    </xdr:to>
    <xdr:sp macro="" textlink="Aux!B2">
      <xdr:nvSpPr>
        <xdr:cNvPr id="40" name="CaixaDeTexto 39">
          <a:extLst>
            <a:ext uri="{FF2B5EF4-FFF2-40B4-BE49-F238E27FC236}">
              <a16:creationId xmlns:a16="http://schemas.microsoft.com/office/drawing/2014/main" id="{65F0A938-0807-4408-BEF3-4AC3D169984C}"/>
            </a:ext>
          </a:extLst>
        </xdr:cNvPr>
        <xdr:cNvSpPr txBox="1"/>
      </xdr:nvSpPr>
      <xdr:spPr>
        <a:xfrm>
          <a:off x="4875530" y="2035805"/>
          <a:ext cx="1183364" cy="317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3A4DFB0-64F7-441C-9B92-16B40316E176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t>31.599</a:t>
          </a:fld>
          <a:endParaRPr lang="pt-BR" sz="32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15</xdr:col>
      <xdr:colOff>458787</xdr:colOff>
      <xdr:row>11</xdr:row>
      <xdr:rowOff>129535</xdr:rowOff>
    </xdr:from>
    <xdr:to>
      <xdr:col>17</xdr:col>
      <xdr:colOff>431841</xdr:colOff>
      <xdr:row>13</xdr:row>
      <xdr:rowOff>91574</xdr:rowOff>
    </xdr:to>
    <xdr:sp macro="" textlink="Aux!C2">
      <xdr:nvSpPr>
        <xdr:cNvPr id="41" name="CaixaDeTexto 40">
          <a:extLst>
            <a:ext uri="{FF2B5EF4-FFF2-40B4-BE49-F238E27FC236}">
              <a16:creationId xmlns:a16="http://schemas.microsoft.com/office/drawing/2014/main" id="{6E5D36C1-83C0-4A35-9805-16582008B3D7}"/>
            </a:ext>
          </a:extLst>
        </xdr:cNvPr>
        <xdr:cNvSpPr txBox="1"/>
      </xdr:nvSpPr>
      <xdr:spPr>
        <a:xfrm>
          <a:off x="9507537" y="2050410"/>
          <a:ext cx="117955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9F6CD8-554B-472F-9BF5-FCC1E8AFC3C1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t>5.833</a:t>
          </a:fld>
          <a:endParaRPr lang="pt-BR" sz="54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23</xdr:col>
      <xdr:colOff>170179</xdr:colOff>
      <xdr:row>11</xdr:row>
      <xdr:rowOff>79370</xdr:rowOff>
    </xdr:from>
    <xdr:to>
      <xdr:col>25</xdr:col>
      <xdr:colOff>150853</xdr:colOff>
      <xdr:row>13</xdr:row>
      <xdr:rowOff>41409</xdr:rowOff>
    </xdr:to>
    <xdr:sp macro="" textlink="Aux!D2">
      <xdr:nvSpPr>
        <xdr:cNvPr id="42" name="CaixaDeTexto 41">
          <a:extLst>
            <a:ext uri="{FF2B5EF4-FFF2-40B4-BE49-F238E27FC236}">
              <a16:creationId xmlns:a16="http://schemas.microsoft.com/office/drawing/2014/main" id="{96A04FAA-814E-4E3F-8EC6-5BF92FACA0D9}"/>
            </a:ext>
          </a:extLst>
        </xdr:cNvPr>
        <xdr:cNvSpPr txBox="1"/>
      </xdr:nvSpPr>
      <xdr:spPr>
        <a:xfrm>
          <a:off x="14044929" y="2000245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223EF8-2AA4-496E-979D-BD30B5FEB6BF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t>98</a:t>
          </a:fld>
          <a:endParaRPr lang="pt-BR" sz="20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30</xdr:col>
      <xdr:colOff>475933</xdr:colOff>
      <xdr:row>11</xdr:row>
      <xdr:rowOff>86672</xdr:rowOff>
    </xdr:from>
    <xdr:to>
      <xdr:col>32</xdr:col>
      <xdr:colOff>456607</xdr:colOff>
      <xdr:row>13</xdr:row>
      <xdr:rowOff>48711</xdr:rowOff>
    </xdr:to>
    <xdr:sp macro="" textlink="Aux!E2">
      <xdr:nvSpPr>
        <xdr:cNvPr id="43" name="CaixaDeTexto 42">
          <a:extLst>
            <a:ext uri="{FF2B5EF4-FFF2-40B4-BE49-F238E27FC236}">
              <a16:creationId xmlns:a16="http://schemas.microsoft.com/office/drawing/2014/main" id="{3BDF2699-EE7A-4798-9EC6-2C39512D48B4}"/>
            </a:ext>
          </a:extLst>
        </xdr:cNvPr>
        <xdr:cNvSpPr txBox="1"/>
      </xdr:nvSpPr>
      <xdr:spPr>
        <a:xfrm>
          <a:off x="18573433" y="2007547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66EAB1F-940C-417F-B202-FB3D19DE11A9}" type="TxLink">
            <a:rPr lang="en-US" sz="16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t> R$ 531,30 </a:t>
          </a:fld>
          <a:endParaRPr lang="pt-BR" sz="1600" b="1" kern="1200">
            <a:latin typeface="Fira Sans" panose="020B05030500000200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cialdigitalcommerce-my.sharepoint.com/personal/r_rodrigues_socialsa_com/Documents/&#193;rea%20de%20Trabalho/meu-portfolio/assets/Excel/Dashboard.xlsx" TargetMode="External"/><Relationship Id="rId1" Type="http://schemas.openxmlformats.org/officeDocument/2006/relationships/externalLinkPath" Target="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 (2)"/>
      <sheetName val="Dash"/>
      <sheetName val="Analistics"/>
      <sheetName val="Dados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.rodrigues" refreshedDate="45784.717025231483" createdVersion="8" refreshedVersion="8" minRefreshableVersion="3" recordCount="529" xr:uid="{9E74A4B1-3B62-41A9-8EF8-E5B51A96C718}">
  <cacheSource type="worksheet">
    <worksheetSource ref="A1:P530" sheet="Dados"/>
  </cacheSource>
  <cacheFields count="23">
    <cacheField name="Cliente" numFmtId="0">
      <sharedItems count="6">
        <s v="Shopvinho"/>
        <s v="Agua de Cheiro"/>
        <s v="Casa Flora"/>
        <s v="Freixenet"/>
        <s v="Loja Softys"/>
        <s v="Inoar"/>
      </sharedItems>
    </cacheField>
    <cacheField name="Data" numFmtId="14">
      <sharedItems containsSemiMixedTypes="0" containsNonDate="0" containsDate="1" containsString="0" minDate="2023-02-10T00:00:00" maxDate="2025-05-07T00:00:00" count="382">
        <d v="2024-03-18T00:00:00"/>
        <d v="2024-03-28T00:00:00"/>
        <d v="2024-04-10T00:00:00"/>
        <d v="2024-04-25T00:00:00"/>
        <d v="2024-05-08T00:00:00"/>
        <d v="2024-05-27T00:00:00"/>
        <d v="2024-06-07T00:00:00"/>
        <d v="2024-06-11T00:00:00"/>
        <d v="2024-06-27T00:00:00"/>
        <d v="2024-07-12T00:00:00"/>
        <d v="2024-07-20T00:00:00"/>
        <d v="2024-09-23T00:00:00"/>
        <d v="2024-10-03T00:00:00"/>
        <d v="2024-10-10T00:00:00"/>
        <d v="2024-10-21T00:00:00"/>
        <d v="2024-11-05T00:00:00"/>
        <d v="2024-11-11T00:00:00"/>
        <d v="2024-11-07T00:00:00"/>
        <d v="2024-11-13T00:00:00"/>
        <d v="2024-11-15T00:00:00"/>
        <d v="2024-11-22T00:00:00"/>
        <d v="2024-11-23T00:00:00"/>
        <d v="2024-11-29T00:00:00"/>
        <d v="2023-02-10T00:00:00"/>
        <d v="2023-02-14T00:00:00"/>
        <d v="2023-02-15T00:00:00"/>
        <d v="2023-02-18T00:00:00"/>
        <d v="2023-02-24T00:00:00"/>
        <d v="2023-02-25T00:00:00"/>
        <d v="2023-02-27T00:00:00"/>
        <d v="2023-02-28T00:00:00"/>
        <d v="2023-03-06T00:00:00"/>
        <d v="2023-03-08T00:00:00"/>
        <d v="2023-03-10T00:00:00"/>
        <d v="2023-03-11T00:00:00"/>
        <d v="2023-03-15T00:00:00"/>
        <d v="2023-03-21T00:00:00"/>
        <d v="2023-03-25T00:00:00"/>
        <d v="2023-03-28T00:00:00"/>
        <d v="2023-03-29T00:00:00"/>
        <d v="2023-03-30T00:00:00"/>
        <d v="2023-04-01T00:00:00"/>
        <d v="2023-04-08T00:00:00"/>
        <d v="2023-04-09T00:00:00"/>
        <d v="2023-04-28T00:00:00"/>
        <d v="2023-05-01T00:00:00"/>
        <d v="2023-05-05T00:00:00"/>
        <d v="2023-05-07T00:00:00"/>
        <d v="2023-05-10T00:00:00"/>
        <d v="2023-05-11T00:00:00"/>
        <d v="2023-05-12T00:00:00"/>
        <d v="2023-05-13T00:00:00"/>
        <d v="2023-05-15T00:00:00"/>
        <d v="2023-05-16T00:00:00"/>
        <d v="2023-05-18T00:00:00"/>
        <d v="2023-05-19T00:00:00"/>
        <d v="2023-05-20T00:00:00"/>
        <d v="2023-05-22T00:00:00"/>
        <d v="2023-05-25T00:00:00"/>
        <d v="2023-05-26T00:00:00"/>
        <d v="2023-06-09T00:00:00"/>
        <d v="2023-06-10T00:00:00"/>
        <d v="2023-06-11T00:00:00"/>
        <d v="2023-06-13T00:00:00"/>
        <d v="2023-06-15T00:00:00"/>
        <d v="2023-06-16T00:00:00"/>
        <d v="2023-06-17T00:00:00"/>
        <d v="2023-06-20T00:00:00"/>
        <d v="2023-06-22T00:00:00"/>
        <d v="2023-06-24T00:00:00"/>
        <d v="2023-06-25T00:00:00"/>
        <d v="2023-06-26T00:00:00"/>
        <d v="2023-06-28T00:00:00"/>
        <d v="2023-06-29T00:00:00"/>
        <d v="2023-07-06T00:00:00"/>
        <d v="2023-07-07T00:00:00"/>
        <d v="2023-07-11T00:00:00"/>
        <d v="2023-07-12T00:00:00"/>
        <d v="2023-07-13T00:00:00"/>
        <d v="2023-07-14T00:00:00"/>
        <d v="2023-07-15T00:00:00"/>
        <d v="2023-07-16T00:00:00"/>
        <d v="2023-07-19T00:00:00"/>
        <d v="2023-07-20T00:00:00"/>
        <d v="2023-07-21T00:00:00"/>
        <d v="2023-07-22T00:00:00"/>
        <d v="2023-07-27T00:00:00"/>
        <d v="2023-07-28T00:00:00"/>
        <d v="2023-07-29T00:00:00"/>
        <d v="2023-07-30T00:00:00"/>
        <d v="2023-07-31T00:00:00"/>
        <d v="2023-08-01T00:00:00"/>
        <d v="2023-08-04T00:00:00"/>
        <d v="2023-08-07T00:00:00"/>
        <d v="2023-08-08T00:00:00"/>
        <d v="2023-08-09T00:00:00"/>
        <d v="2023-08-11T00:00:00"/>
        <d v="2023-08-12T00:00:00"/>
        <d v="2023-08-14T00:00:00"/>
        <d v="2023-08-16T00:00:00"/>
        <d v="2023-08-18T00:00:00"/>
        <d v="2023-08-19T00:00:00"/>
        <d v="2023-08-22T00:00:00"/>
        <d v="2023-08-29T00:00:00"/>
        <d v="2023-08-30T00:00:00"/>
        <d v="2023-08-31T00:00:00"/>
        <d v="2023-09-01T00:00:00"/>
        <d v="2023-09-02T00:00:00"/>
        <d v="2023-09-03T00:00:00"/>
        <d v="2023-09-05T00:00:00"/>
        <d v="2023-09-07T00:00:00"/>
        <d v="2023-09-09T00:00:00"/>
        <d v="2023-09-12T00:00:00"/>
        <d v="2023-09-15T00:00:00"/>
        <d v="2023-09-16T00:00:00"/>
        <d v="2023-09-23T00:00:00"/>
        <d v="2023-09-28T00:00:00"/>
        <d v="2023-10-01T00:00:00"/>
        <d v="2023-10-02T00:00:00"/>
        <d v="2023-10-04T00:00:00"/>
        <d v="2023-10-10T00:00:00"/>
        <d v="2023-10-11T00:00:00"/>
        <d v="2023-10-16T00:00:00"/>
        <d v="2023-10-22T00:00:00"/>
        <d v="2023-10-26T00:00:00"/>
        <d v="2023-10-27T00:00:00"/>
        <d v="2023-10-28T00:00:00"/>
        <d v="2023-10-29T00:00:00"/>
        <d v="2023-10-30T00:00:00"/>
        <d v="2023-11-01T00:00:00"/>
        <d v="2023-11-06T00:00:00"/>
        <d v="2023-11-07T00:00:00"/>
        <d v="2023-11-08T00:00:00"/>
        <d v="2023-11-13T00:00:00"/>
        <d v="2023-11-14T00:00:00"/>
        <d v="2023-11-15T00:00:00"/>
        <d v="2023-11-21T00:00:00"/>
        <d v="2023-11-22T00:00:00"/>
        <d v="2023-11-23T00:00:00"/>
        <d v="2023-11-24T00:00:00"/>
        <d v="2023-12-01T00:00:00"/>
        <d v="2023-12-08T00:00:00"/>
        <d v="2023-12-09T00:00:00"/>
        <d v="2023-12-10T00:00:00"/>
        <d v="2023-12-12T00:00:00"/>
        <d v="2023-12-14T00:00:00"/>
        <d v="2023-12-16T00:00:00"/>
        <d v="2023-12-17T00:00:00"/>
        <d v="2023-12-18T00:00:00"/>
        <d v="2023-12-20T00:00:00"/>
        <d v="2023-12-28T00:00:00"/>
        <d v="2024-01-01T00:00:00"/>
        <d v="2024-01-02T00:00:00"/>
        <d v="2024-01-03T00:00:00"/>
        <d v="2024-01-05T00:00:00"/>
        <d v="2024-01-07T00:00:00"/>
        <d v="2024-01-10T00:00:00"/>
        <d v="2024-01-13T00:00:00"/>
        <d v="2024-01-14T00:00:00"/>
        <d v="2024-01-16T00:00:00"/>
        <d v="2024-01-18T00:00:00"/>
        <d v="2024-01-20T00:00:00"/>
        <d v="2024-01-22T00:00:00"/>
        <d v="2024-01-23T00:00:00"/>
        <d v="2024-01-26T00:00:00"/>
        <d v="2024-01-28T00:00:00"/>
        <d v="2024-01-29T00:00:00"/>
        <d v="2024-01-30T00:00:00"/>
        <d v="2024-02-01T00:00:00"/>
        <d v="2024-02-02T00:00:00"/>
        <d v="2024-02-05T00:00:00"/>
        <d v="2024-02-06T00:00:00"/>
        <d v="2024-02-08T00:00:00"/>
        <d v="2024-02-10T00:00:00"/>
        <d v="2024-02-11T00:00:00"/>
        <d v="2024-02-12T00:00:00"/>
        <d v="2024-02-14T00:00:00"/>
        <d v="2024-02-16T00:00:00"/>
        <d v="2024-02-19T00:00:00"/>
        <d v="2024-02-21T00:00:00"/>
        <d v="2024-02-23T00:00:00"/>
        <d v="2024-02-25T00:00:00"/>
        <d v="2024-02-27T00:00:00"/>
        <d v="2024-02-29T00:00:00"/>
        <d v="2024-03-04T00:00:00"/>
        <d v="2024-03-05T00:00:00"/>
        <d v="2024-03-06T00:00:00"/>
        <d v="2024-03-07T00:00:00"/>
        <d v="2024-03-09T00:00:00"/>
        <d v="2024-03-10T00:00:00"/>
        <d v="2024-03-11T00:00:00"/>
        <d v="2024-03-14T00:00:00"/>
        <d v="2024-03-15T00:00:00"/>
        <d v="2024-03-20T00:00:00"/>
        <d v="2024-03-21T00:00:00"/>
        <d v="2024-03-23T00:00:00"/>
        <d v="2024-03-26T00:00:00"/>
        <d v="2024-03-30T00:00:00"/>
        <d v="2024-04-04T00:00:00"/>
        <d v="2024-04-09T00:00:00"/>
        <d v="2024-04-13T00:00:00"/>
        <d v="2024-04-20T00:00:00"/>
        <d v="2024-04-22T00:00:00"/>
        <d v="2024-04-23T00:00:00"/>
        <d v="2024-04-24T00:00:00"/>
        <d v="2024-04-27T00:00:00"/>
        <d v="2024-04-28T00:00:00"/>
        <d v="2024-05-07T00:00:00"/>
        <d v="2024-05-10T00:00:00"/>
        <d v="2024-05-11T00:00:00"/>
        <d v="2024-05-14T00:00:00"/>
        <d v="2024-05-17T00:00:00"/>
        <d v="2024-05-19T00:00:00"/>
        <d v="2024-05-20T00:00:00"/>
        <d v="2024-05-22T00:00:00"/>
        <d v="2024-05-26T00:00:00"/>
        <d v="2024-05-31T00:00:00"/>
        <d v="2024-06-03T00:00:00"/>
        <d v="2024-06-05T00:00:00"/>
        <d v="2024-06-06T00:00:00"/>
        <d v="2024-06-09T00:00:00"/>
        <d v="2024-06-15T00:00:00"/>
        <d v="2024-06-19T00:00:00"/>
        <d v="2024-06-20T00:00:00"/>
        <d v="2024-06-28T00:00:00"/>
        <d v="2024-07-03T00:00:00"/>
        <d v="2024-07-05T00:00:00"/>
        <d v="2024-07-10T00:00:00"/>
        <d v="2024-07-11T00:00:00"/>
        <d v="2024-07-14T00:00:00"/>
        <d v="2024-07-15T00:00:00"/>
        <d v="2024-07-17T00:00:00"/>
        <d v="2024-07-22T00:00:00"/>
        <d v="2024-07-24T00:00:00"/>
        <d v="2024-07-26T00:00:00"/>
        <d v="2024-07-28T00:00:00"/>
        <d v="2024-07-30T00:00:00"/>
        <d v="2024-07-31T00:00:00"/>
        <d v="2024-08-09T00:00:00"/>
        <d v="2024-08-10T00:00:00"/>
        <d v="2024-08-11T00:00:00"/>
        <d v="2024-08-13T00:00:00"/>
        <d v="2024-08-14T00:00:00"/>
        <d v="2024-08-15T00:00:00"/>
        <d v="2024-08-20T00:00:00"/>
        <d v="2024-08-21T00:00:00"/>
        <d v="2024-08-22T00:00:00"/>
        <d v="2024-08-26T00:00:00"/>
        <d v="2024-08-28T00:00:00"/>
        <d v="2024-08-30T00:00:00"/>
        <d v="2024-08-31T00:00:00"/>
        <d v="2024-09-07T00:00:00"/>
        <d v="2024-09-10T00:00:00"/>
        <d v="2024-09-13T00:00:00"/>
        <d v="2024-09-15T00:00:00"/>
        <d v="2024-09-17T00:00:00"/>
        <d v="2024-09-22T00:00:00"/>
        <d v="2024-09-24T00:00:00"/>
        <d v="2023-06-19T00:00:00"/>
        <d v="2023-06-21T00:00:00"/>
        <d v="2023-07-03T00:00:00"/>
        <d v="2023-07-26T00:00:00"/>
        <d v="2023-08-15T00:00:00"/>
        <d v="2023-08-21T00:00:00"/>
        <d v="2023-08-23T00:00:00"/>
        <d v="2023-08-28T00:00:00"/>
        <d v="2023-09-29T00:00:00"/>
        <d v="2023-10-18T00:00:00"/>
        <d v="2023-11-10T00:00:00"/>
        <d v="2023-11-16T00:00:00"/>
        <d v="2023-11-18T00:00:00"/>
        <d v="2023-12-13T00:00:00"/>
        <d v="2023-12-26T00:00:00"/>
        <d v="2024-01-04T00:00:00"/>
        <d v="2024-01-09T00:00:00"/>
        <d v="2024-01-19T00:00:00"/>
        <d v="2024-03-01T00:00:00"/>
        <d v="2024-03-22T00:00:00"/>
        <d v="2024-03-25T00:00:00"/>
        <d v="2024-04-17T00:00:00"/>
        <d v="2024-04-29T00:00:00"/>
        <d v="2024-05-13T00:00:00"/>
        <d v="2024-05-24T00:00:00"/>
        <d v="2024-05-28T00:00:00"/>
        <d v="2024-06-18T00:00:00"/>
        <d v="2024-11-08T00:00:00"/>
        <d v="2024-11-14T00:00:00"/>
        <d v="2024-11-16T00:00:00"/>
        <d v="2024-11-24T00:00:00"/>
        <d v="2024-11-27T00:00:00"/>
        <d v="2023-12-11T00:00:00"/>
        <d v="2023-12-22T00:00:00"/>
        <d v="2023-12-27T00:00:00"/>
        <d v="2023-12-29T00:00:00"/>
        <d v="2024-01-11T00:00:00"/>
        <d v="2024-01-24T00:00:00"/>
        <d v="2024-01-25T00:00:00"/>
        <d v="2024-01-31T00:00:00"/>
        <d v="2024-02-09T00:00:00"/>
        <d v="2024-02-26T00:00:00"/>
        <d v="2024-03-08T00:00:00"/>
        <d v="2024-03-13T00:00:00"/>
        <d v="2024-03-27T00:00:00"/>
        <d v="2024-04-26T00:00:00"/>
        <d v="2024-05-29T00:00:00"/>
        <d v="2024-06-24T00:00:00"/>
        <d v="2024-06-26T00:00:00"/>
        <d v="2024-07-23T00:00:00"/>
        <d v="2024-07-25T00:00:00"/>
        <d v="2024-08-05T00:00:00"/>
        <d v="2024-08-23T00:00:00"/>
        <d v="2024-08-27T00:00:00"/>
        <d v="2024-09-02T00:00:00"/>
        <d v="2024-09-04T00:00:00"/>
        <d v="2024-09-19T00:00:00"/>
        <d v="2024-09-20T00:00:00"/>
        <d v="2024-10-04T00:00:00"/>
        <d v="2024-10-08T00:00:00"/>
        <d v="2024-10-18T00:00:00"/>
        <d v="2024-10-30T00:00:00"/>
        <d v="2024-11-25T00:00:00"/>
        <d v="2024-11-28T00:00:00"/>
        <d v="2024-12-05T00:00:00"/>
        <d v="2024-12-18T00:00:00"/>
        <d v="2024-12-02T00:00:00"/>
        <d v="2024-12-12T00:00:00"/>
        <d v="2024-12-13T00:00:00"/>
        <d v="2024-12-20T00:00:00"/>
        <d v="2024-12-26T00:00:00"/>
        <d v="2024-12-23T00:00:00"/>
        <d v="2024-12-30T00:00:00"/>
        <d v="2025-01-06T00:00:00"/>
        <d v="2025-01-08T00:00:00"/>
        <d v="2025-01-13T00:00:00"/>
        <d v="2025-01-15T00:00:00"/>
        <d v="2025-01-10T00:00:00"/>
        <d v="2025-01-16T00:00:00"/>
        <d v="2025-01-22T00:00:00"/>
        <d v="2025-01-23T00:00:00"/>
        <d v="2025-01-25T00:00:00"/>
        <d v="2025-01-28T00:00:00"/>
        <d v="2025-02-05T00:00:00"/>
        <d v="2025-02-06T00:00:00"/>
        <d v="2025-01-20T00:00:00"/>
        <d v="2025-02-10T00:00:00"/>
        <d v="2025-02-12T00:00:00"/>
        <d v="2025-02-14T00:00:00"/>
        <d v="2025-02-11T00:00:00"/>
        <d v="2025-02-17T00:00:00"/>
        <d v="2025-02-24T00:00:00"/>
        <d v="2025-02-21T00:00:00"/>
        <d v="2025-02-26T00:00:00"/>
        <d v="2025-02-27T00:00:00"/>
        <d v="2025-02-28T00:00:00"/>
        <d v="2025-03-03T00:00:00"/>
        <d v="2025-03-07T00:00:00"/>
        <d v="2025-03-05T00:00:00"/>
        <d v="2025-03-12T00:00:00"/>
        <d v="2025-03-14T00:00:00"/>
        <d v="2025-03-19T00:00:00"/>
        <d v="2025-03-20T00:00:00"/>
        <d v="2025-03-21T00:00:00"/>
        <d v="2025-03-06T00:00:00"/>
        <d v="2025-03-22T00:00:00"/>
        <d v="2025-03-25T00:00:00"/>
        <d v="2025-03-28T00:00:00"/>
        <d v="2025-03-27T00:00:00"/>
        <d v="2025-04-02T00:00:00"/>
        <d v="2025-04-04T00:00:00"/>
        <d v="2025-04-08T00:00:00"/>
        <d v="2025-04-11T00:00:00"/>
        <d v="2025-04-07T00:00:00"/>
        <d v="2025-04-14T00:00:00"/>
        <d v="2025-04-16T00:00:00"/>
        <d v="2025-04-18T00:00:00"/>
        <d v="2025-04-22T00:00:00"/>
        <d v="2025-04-26T00:00:00"/>
        <d v="2025-04-25T00:00:00"/>
        <d v="2025-04-29T00:00:00"/>
        <d v="2025-04-30T00:00:00"/>
        <d v="2025-05-02T00:00:00"/>
        <d v="2025-05-06T00:00:00"/>
      </sharedItems>
      <fieldGroup par="19"/>
    </cacheField>
    <cacheField name="Publico" numFmtId="0">
      <sharedItems containsBlank="1"/>
    </cacheField>
    <cacheField name="Assunto" numFmtId="0">
      <sharedItems containsBlank="1" count="401">
        <s v="Até 25% Off + Frete Grátis no Mês do Consumidor"/>
        <s v="Prepare-se para uma Páscoa inesquecível!"/>
        <s v="Aproveite Caixas de Vinho com até 15% OFF"/>
        <s v="Descubra Vinhos Perfeitos para o Outono 🍷"/>
        <s v="Dia das Mães com Descontos Progressivos 🍷"/>
        <s v="Conheça as Novidades da Shopvinho 🍷"/>
        <s v="Até 30% Off para curtir o Dia dos Namorados 🥂"/>
        <s v="Economize até 15% Off nas Caixas de vinho 📦🍷"/>
        <s v="Aproveite até 15% OFF em caixas de vinhos! 🍷📦"/>
        <s v="Descubra nossa Seleção Premium de Vinhos 🍷"/>
        <s v="Não Perca! 20% OFF no Dia do Amigo! 🍷"/>
        <s v="Aproveite Descontos no Mês do Cliente!"/>
        <s v="Azeites Premium: Eleve sua experiência gourmet! 🌿"/>
        <s v="Promoção Limitada: Vinhos com até 40% OFF 🍷"/>
        <s v="Descubra nosso programa de fidelidade e ganhe descontos exclusivos!"/>
        <s v="🍷 Black November: Vinhos com até 50% OFF!"/>
        <s v="Aproveite até 50% OFF nos Melhores Vinhos Europeus! 🍷"/>
        <s v="Conheça o Clube ShopVinho! 🍷✨"/>
        <s v="🍷 Black November: Vinhos com até 40% OFF!"/>
        <s v="🍷 Black November: Azeite com até 30% OFF!"/>
        <s v="Promo da Madrugada, brindes Antonio Banderas, Carnaval de ofertas! 🥳 *|NOME|* *|NOME|*"/>
        <s v="Valentine's Day na Água de Cheiro 💖*|PRIMEIRO_NOME|* "/>
        <s v="Oferta da Madrugada! 🛍️ Desconto progressivo na linha Clássicos! 🥳*|PRIMEIRO_NOME|**|PRIMEIRO_NOME|*"/>
        <s v="🚨 É HOJE! Frete grátis nas compras acima de 99,90!*|NOME|*"/>
        <s v="Foi aqui que pediram desconto? Oferta na madrugada !!! 😎"/>
        <s v="*|PRIMEIRO_NOME|*Corre aqui 🏃🏻 Chegou o Frete Grátis somente esse fim de semana!"/>
        <s v="O Carnaval passou, mas a oferta não !!!  Corre aqui. 🏃🏻🛍️"/>
        <s v="Tá na hora ⌚ de aproveitar essa promoção sem moderação!"/>
        <s v="🚨 Cheirinho de brinde no ar, venha correndo aproveitar!  🏃🏻"/>
        <s v="🎁 Só para elas !! Brinde + Frete grátis! 🌹"/>
        <s v="Olha quem voltou! 💃🏻 Frete grátis para todo Brasil! 💙"/>
        <s v="Olha ela 👀 A Laranjinha está de volta 🍊"/>
        <s v="Adivinha o que tem aqui? 👇🏼 Oferta da madrugada e Brindes! 🥰"/>
        <s v="💌 Chegando com mimos! Feliz dia do perfume. 🎊"/>
        <s v="📲 Selecionamos especialmente para você! 💙"/>
        <s v="💣 5% Off + Mimos! Corre aqui! 🏃🏻"/>
        <s v="📣 Vai perder mesmo? Oferta da madrugada com brindes IMPERDÍVEIS! 💥"/>
        <s v="🚨ATENÇÃO! Preste muita atenção, o Frete Grátis voltou, aproveite. 🔥"/>
        <s v="Ei, psiu (toque para abrir) ✋🏼 A Laranjinha está de volta! 🍊"/>
        <s v="📢 Hoje é dia! Quinta de Ofertas e Brindes. 🛍️"/>
        <s v="Parece mentira né ... 👀*|NOME|*"/>
        <s v="💅 Qual a sua escolha? 💖*|NOME|*"/>
        <s v="🐰Coelhinho da Páscoa o que trazes pra mim? Cupom de desconto no site Havanna, sim! 💛"/>
        <s v="Desse você vai gostar! 72 horas de frete Fixo 🛒🛍️"/>
        <s v="Surpreenda! O presente da sua mãe está aqui 💝"/>
        <s v="Uma coleção única como você *|NOME|*!💎"/>
        <s v="Desconto de 25% no presente da sua mãe!💕 #CHAMANOZAP 📱 "/>
        <s v="O favoritinho da Água de Cheiro agora com o kit completo!  #DIADASMAES 💜"/>
        <s v="*|NOME|*, já comprou o presente da sua mãe? Venha aproveitar o nosso lançamento com frete grátis. 🌰🥰"/>
        <s v="🌸 Very Vip! Para uma mãe com personalidade 🤩💕"/>
        <s v="🕵🏻‍♂️Procurando uma lembrancinha? Clique aqui👇🏼💌"/>
        <s v="🚨PARA VOCÊ: 48 horas de frete grátis🏃🏻‍♀️aqui!"/>
        <s v="🌧️ É chuva de promoção, compre 1 leve 2!💙"/>
        <s v="Só pra ELAS! Chegou brinde exclusivo.🥰"/>
        <s v="Por tempo limitado!⏳Descontos progressivos na linha Clássicos. 😍"/>
        <s v="📢 Só para você *|NOME|*, brindes exclusivos.🥰"/>
        <s v="⚡IMPERDÍVEL! Frete por nossa conta na compra de qualquer lançamento. 🔥"/>
        <s v="🎮PROMOÇÃO ONLINE! Dia do orgulho Nerd com brinde surpresa🤓 #ORGULHONERD"/>
        <s v="Chegou o que faltava!💙👀"/>
        <s v="A essência do amor está aqui!❤️#DIADOAMOR"/>
        <s v="Uma combinação perfeita Energy &amp; Glow!💜💙 #Self[ie]"/>
        <s v="⚓The Boy &amp; The Girl, para casais de espírito livre!💙"/>
        <s v="🚨ALERTA! Tem ingresso dos Transformers aqui🤖"/>
        <s v="👀 Esqueceu o presente do Crush? Clique aqui! 🥰"/>
        <s v="⏳Contagem regressiva! Sextou com Frete Grátis💃🏼"/>
        <s v="*|NOME|*, Para o seu dia a dia! 🧼🚿"/>
        <s v="🌽Para um bom São João, um grande descontão!🤠"/>
        <s v="⏳PARA VOCÊ: 24 horas de frete grátis🏃🏻‍♀️aqui!"/>
        <s v="⚠️ATENÇÃO! Chame sua Tribo e venha curtir esse lançamento💙"/>
        <s v="Quem ❤️ Sisterland? Com brinde é melhor ainda🥰"/>
        <s v="🌟THE ICON! Vim para te encantar 💞"/>
        <s v="Com pouco, você ajuda muito!🏳️‍🌈🥰"/>
        <s v="👀Olha quem voltou! Frete Grátis por 24 HORAS.⏰"/>
        <s v="*|NOME|*, cheguei para alegrar a sua tarde! 🥳"/>
        <s v="Dorme não, aqui tem promoção 😎"/>
        <s v="🌧️É chuva de hidratação! Aproveite o frete grátis.💙"/>
        <s v="🗣️HUUM! Cheiro de PROMO no ar, não perca! 🏃🏼"/>
        <s v="🤘🏼Promoção Rock n' Roll! Para curtir o dia do Rock, Bebê! 👩🏻‍🎤👨🏻‍🎤"/>
        <s v="Você ganhou FRETE GRÁTIS!🙀"/>
        <s v="🛍️Em busca de uma lembrancinha? Click aqui.👇🏼"/>
        <s v="📲Chama no Zap: 25% de desconto! 💸"/>
        <s v="No precinho só para ELAS🏃🏻‍♀️💖"/>
        <s v="No precinho só para ELES🏃🏻💙"/>
        <s v="*|NOME|*, quer ganhar 20% de desconto? Click aqui👇🏼"/>
        <s v="ACABOU DE CHEGAR! 10% de desconto no pix🤑"/>
        <s v="*|NOME|*, comprou ganhou. Aproveite!🤩💙"/>
        <s v="Toc Toc! A oferta da madrugada chegou, Clique aqui.👇🏼🌙"/>
        <s v="Para arrasar no presente da Best!👯💝"/>
        <s v="Psiu! Não vai querer perder a novidade!🔥"/>
        <s v="Surpreenda quem você ama! 💚💜💖💙"/>
        <s v="Você não vai querer perder! Comprou, Ganhou.😎"/>
        <s v="Seu carrinho te espera, *|PRIMEIRO_NOME|*! 🛒"/>
        <s v="Aqui tem PRESENTÃO por um precinho incrível.👔 #MESDOSPAIS"/>
        <s v="*|NOME|*, cupom exclusivo esperando por você!💙"/>
        <s v="🚨Atenção! Frete grátis por 24 horas⏳"/>
        <s v="Pare de procurar, o presente do seu pai chegou!🎁🙆🏻‍♂️"/>
        <s v="💙Importados com frete grátis? Corre aqui🏃🏼‍♀️🏃🏼"/>
        <s v="Lembracinha para o Paizão! A partir de 24,99🙀🔥"/>
        <s v="🚨Alerta! Aqui tem 24 horas de frete grátis⏱️"/>
        <s v="*|NOME|*, tem clássicos com desconto aqui💥"/>
        <s v="Elegante, Forte e Empoderado! Um lançamento de tirar o fôlego.🔥💪🏼"/>
        <s v="Um lançamento que da água na boca! Blue Blend🤤🥃"/>
        <s v="⏳Somente hoje, amanhã já era!"/>
        <s v="🌙A madrugada chegou, e com ela vem a oferta!💸 "/>
        <s v="⏰Hora de comprar, frete grátis por 24h!"/>
        <s v="Para amantes de ofertas! A OUTLET CHEGOU.🎊🎉"/>
        <s v="O aniversário é nosso, mas o presente é seu!🥳💙"/>
        <s v="  🗣️Aviso: 24h de frete grátis!"/>
        <s v="Venha celebrar a Independência do Brasil!💚💛"/>
        <s v="Frete grátis para produtos com alta fixação!💃🏽🥰"/>
        <s v="*|NOME|*, compre o que quiser com frete grátis!🤑"/>
        <s v="Seleção especial para você! Não perca tempo⌚🕺🏼"/>
        <s v="Na semana do cliente, o seu brinde está garantido!🎁"/>
        <s v="É HOJE! Aproveite o Dia do Frete Grátis 🛍️"/>
        <s v="Sabadou... Compre mais e pague menos! 😎"/>
        <s v="Perfumes perfeitos para a Primavera + Brinde! 💛🏵️"/>
        <s v="SÓ HOJE! Compre o que quiser e ganhe frete grátis 🤑"/>
        <s v="O Frete Grátis ta ON 🔛"/>
        <s v="Não perca essa novidade!💄👄 #AttractiveColors "/>
        <s v="Oferta incrível: Frete Grátis para você aproveitar! 🛍️"/>
        <s v="Imperdível para o Dia das Crianças: diversão garantida! 👾⚽"/>
        <s v="Exclusivo: Frete Grátis por 24 horas - Aproveite já! 🛍️"/>
        <s v="Frete grátis no domingo! Hoje é dia de aproveitar 💙"/>
        <s v="🔓 Desconto progressivo desbloqueado! "/>
        <s v="Preços irresistíveis na nova coleção Attractive Colors! 💄👄"/>
        <s v="*|NOME|*, novo por aqui? Resgate o seu cupom 👀"/>
        <s v="Frete Gratuito em todos os pedidos - Garanta já! 🏃🏼"/>
        <s v="Arrase nos sustos! Frete GRÁTIS para você! 🎃👻"/>
        <s v="Para arrasar quarteirão: Perfumes femininos de alta fixação 🌚💙"/>
        <s v="IMPERDÍVEL: A BLUE FRIDAY JÁ COMEÇOU! 🛍️💙 "/>
        <s v="Corra e aproveite! Frete grátis por 24 horas ⚡ "/>
        <s v="*|NOME|*, tem DOIS presentes te esperando aqui! 🎁✨"/>
        <s v="ATENÇÃO, SÓ HOJE, FRETE GRÁTIS! 🚚"/>
        <s v="Loucura Total: Importados com até 50% OFF! ✨🧴"/>
        <s v="Sua linha de skincare com desconto está aqui! 💆🏻‍♀️🧼"/>
        <s v="Descubra o segredo da atração com 25%OFF! 🔥🛍️"/>
        <s v="CORRE AQUI 🏃🏼‍♂️, SÓ HOJE, FRETE GRÁTIS! 🚚"/>
        <s v="Tem DOIS presentes te esperando aqui! 🎁✨"/>
        <s v="Você ganhou 50% OFF em Skincare ! 💆🏻🧼"/>
        <s v="Última chamada para a Blue Friday! Corra e aproveite 🛒💙"/>
        <s v="Cyber Week: Garanta os seus superdescontos!⚡😎"/>
        <s v="Aproveite o Frete Grátis na Sua Black Friday! 🏃🏼‍♂️🛍️"/>
        <s v="Natal com brinde NOVO por aqui! 😱 Corre para ver! 🏃‍♀️"/>
        <s v="Descubra a chave desse enigma 🗝️💎. Tente um passe para o Privê!"/>
        <s v="Presentes de Natal por até R$49,90 😱😱 Só nesse email!"/>
        <s v="Todo mundo AMA 🥰❤️ Lançamento docinho para você!"/>
        <s v="🚨 AQUI TEM 24 HORAS DE FRETE GRÁTIS! 🚚"/>
        <s v="Viva a Pool Party mais inesquecível do ano! 🌞🥽"/>
        <s v="Chegou pra você: um NOVO frescor extraordinário!🌵✨"/>
        <s v="Chegou um lançamento sedutor! 😘💜 Venha descobrir!"/>
        <s v="SÓ HOJE: Frete Grátis para você! 🛒🚚"/>
        <s v="Sua fragrância favorita de um jeito NOVO! 🤩✨"/>
        <s v="PARA VOCÊ: 24 horas de frete grátis 🏃🏻‍♀️ aqui!"/>
        <s v="Começando o ano com TUDO = PROMOÇÃO! ✨"/>
        <s v="Eu ouvi direito? 24h de FRETE GRÁTIS? Vem ver!"/>
        <s v="Ei, garota, tem MIMO pra você! ✨Vem ver!"/>
        <s v="🏆 Categoria: Melhores do Ano. Prêmio: FRETE GRÁTIS! 🤩"/>
        <s v="Desconto progressivo: 1 é bom, 2 é melhor, 3 é DEMAIS! 🤩"/>
        <s v="PARA TUDO! Pele cheirosa e macia nesse email! 🥰"/>
        <s v="Tem benefícios pra você aqui nesse e-mail! 💳🛍️"/>
        <s v="⚠️ ATENÇÃO! ÚLTIMOS DIAS DE PROMO!!⚠️"/>
        <s v="📦 24h de FRETE GRÁTIS? Vem ver!"/>
        <s v="Cheiro de Carnaval com DESCONTO no ar! 🎉"/>
        <s v="Atenção, preste muita atenção, 24h DE FRETE GRÁTIS! 🛒"/>
        <s v="BRINDE para começar as aulas com TUDO! 📚"/>
        <s v="O romance que você merece está aqui! 💑"/>
        <s v="Esperando por mim? 24h DE FRETE GRÁTIS! 😎"/>
        <s v="Loucura total DOIS dias de Frete GRÁTIS! 🎉"/>
        <s v="Ei, tem um presente para você aqui neste e-mail! 🎁"/>
        <s v="Tem desconto esperando você! Vem de PIX! "/>
        <s v="Só aqui tem IMPORTADOS COM FRETE GRÁTIS! 😎"/>
        <s v="24H IMPERDÍVEIS DE FRETE GRÁTIS! 🛒"/>
        <s v="SÓ HOJE! Piscou, perdeu 👀"/>
        <s v="Essa semana é toda sua mulher!✨"/>
        <s v="Vem que tem frete grátis!! 🚚"/>
        <s v="Vai uma amostra de perfume aí? "/>
        <s v="Vem que tem frete grátis!! 🛍️"/>
        <s v="Tem um presente nesse e-mail! 👀"/>
        <s v="Vem dar uma volta ao mundo sem sair de casa!  🌎📲"/>
        <s v="Lançamento em primeira mão para você! 💃🏻💄"/>
        <s v="Eu ouvi DESCONTO PROGRESSIVO? Sim!! 💸"/>
        <s v="🚨 AVISO - FRETE GRÁTIS POR 24H! "/>
        <s v="Vem que tem frete grátis!! 🏃🏼‍♀️"/>
        <s v="A semana mais cheirosa do ano vai começar! 🌺🌹"/>
        <s v="Lançamento em primeira mão para você! 💄❤️"/>
        <s v="📦 Garanta já seus produtos favoritos com FRETE GRÁTIS! "/>
        <s v="Ei! Frete Grátis AQUI! 🚚💨"/>
        <s v="Comemore o  dia do beijo com desconto! 💋"/>
        <s v="Pele linda e hidratada? Conquiste aqui! ✨"/>
        <s v="Feliz dia do beijo! Comemore com desconto 💋"/>
        <s v="Ei! 24H de Frete Grátis AQUI! 🚚💨"/>
        <s v="O presente da sua MÃE está aqui! 🌹"/>
        <s v="Lançamento exclusivo! Vem descobrir! 🔒❤️"/>
        <s v="Chegou! 24H de Frete Grátis! 🚚💨"/>
        <s v="Tem muito brilho te esperando nesse e-mail! ✨"/>
        <s v="Inspirado na cor do ANO! Já sabe o que é? 🍑"/>
        <s v="Feliz dia do Frete Grátis com 48h de entrega FREE! 🚚💨"/>
        <s v="CHEGOU! 🎁 Presente para sua mãe!"/>
        <s v="Para você que gosta de se cuidar! #RotinaNoturna "/>
        <s v="AVISO! Aqui tem FRETE GRÁTIS! ⚠️"/>
        <s v="Qual seu mood hoje? De MAKE! 💋"/>
        <s v="O assunto é BEST! Vem conferir 🏆💙"/>
        <s v="FRETE FREE! 🚚"/>
        <s v="Lançamento cheiroso para você! 🌚"/>
        <s v="⏳ Tempo limitado: Frete grátis por 24 horas! "/>
        <s v="Ganhe um brinde de arrepiar! 🎟😱"/>
        <s v="Produtos escolhidos do Ratinho com 10% OFF! 🐁"/>
        <s v="COMEÇOU! Você só tem 24h para aproveitar 🏃🏼‍♂️"/>
        <s v="TEM BRINDE AQUI! ❄"/>
        <s v="Já garantiu seu presente de quem você ama? 🎁❤"/>
        <s v="COMUNICADO IMPORTANTE! 🚨"/>
        <s v="COMEÇA JÁ! 24h para comprar com frete grátis. "/>
        <s v="Já está sentindo o cheiro de Festa Junina? 🌽🔥"/>
        <s v="ATENÇÃO! Você só tem 24h para aproveitar 📢"/>
        <s v="COMPRE AGORA COM FRETE GRÁTIS! 🆓🚚"/>
        <s v="Seu novo eu está te esperando aqui!"/>
        <s v="Não deixa essa oferta escapar! 🎁📦💨"/>
        <s v="Doces e aconchegantes, vem conhecer!"/>
        <s v="Vem garantir um lançamento incrível!"/>
        <s v="🔥 Esquenta Dia dos Pais"/>
        <s v="Vem que tem PROMO aqui!"/>
        <s v="Eu ouvi FRETE GRÁTIS? SIM!! Vem  conferir 📦"/>
        <s v="Esse dia é todo seu, com muito orgulho e  PROMOÇÃO!"/>
        <s v="1920, uma linha para um homem que  nunca saem de moda!"/>
        <s v="Um toque de frescor inconfundível no  seu dia!"/>
        <s v="Retrospectiva Absinto Embarque nessa Viagem de Sedução"/>
        <s v="Semana Brasil Chegou! Ofertas Exclusivas para Você"/>
        <s v="A estação mais florida está chegando!"/>
        <s v="Comprar nunca foi tão fácil! Escolha suas fragrâncias favoritas aqui"/>
        <s v="Tem CUPOM esperando você aqui! 💸"/>
        <s v="Temos notícias urgentes pra você! 📢 FRETE GRÁTIS"/>
        <s v="48 anos da Água de Cheiro e você é quem ganha!"/>
        <s v="Conheça Nossos Rótulos Dalila e Cantodoro! 🍷 "/>
        <s v="Aniversário 53 anos Casa Flora! 🎂🎈"/>
        <s v="Viaje para Portugal Sem Sair de Casa"/>
        <s v="Seleção de Favoritos para Abastecer a Adega 🍷"/>
        <s v="Experimente o Drink Nata Red Mojito 🍹"/>
        <s v="Aniversário Casa Flora com Preços Especiais"/>
        <s v="20% Off no Aniversário Casa Flora 🎂"/>
        <s v="Mês dos Pais com Brinde Exclusivo 🎁"/>
        <s v="Semana dos Solteiros na Casa Flora"/>
        <s v="Cupom de 10% na Semana do Pinot Noir"/>
        <s v="Semana dos Solteiros com Cupom de 15%"/>
        <s v="Últimos Dias - Brinde Exclusivo 🎁"/>
        <s v="Oktoberfest 2023 - A Festa Alemã Mais Esperada do Ano! "/>
        <s v="Oktoberfest 2023 - Bebida, Comida e Diversão!"/>
        <s v="teste: Lançamento Steinhaeger com 10% Off"/>
        <s v="Importante: Aviso sobre Comunicações Recentes da Casa Flora "/>
        <s v="Vinhos em Promoção na Black Friday 🍷"/>
        <s v="Black Friday com até 20% off em Bebidas 🍷"/>
        <m/>
        <s v="Retificação - Erro em seu Pedido"/>
        <s v="Cupom de 20% Off na sua próxima compra"/>
        <s v="Itens Essenciais para o Natal com 15% Off 🎄"/>
        <s v="Kits para Presentear neste fim de ano 🍾"/>
        <s v="Brinde ao Ano Novo com 20% OFF 🍾"/>
        <s v="Crie Coquetéis incríveis com esta seleção de produtos 🍹"/>
        <s v="Mês das Mãe com até 20% OFF ??"/>
        <s v="Whisky com até 50% Off ??"/>
        <s v="15% Off na Semana Chardonnay"/>
        <s v="Seu Hambúrguer mais Gostoso com Casa Flora ??"/>
        <s v="Alerta de golpes ??"/>
        <s v="Celebre o Amor com 20% OFF ??"/>
        <s v="20% OFF em Chenin Blanc Só Hoje! ??"/>
        <s v="O Inverno chegou! 15% OFF para você! ??"/>
        <s v="?? 10% OFF para o Dia da Pizza!"/>
        <s v="Só esta semana! ? 15% OFF em Cavas!"/>
        <s v="Ofertas Imperdíveis: 20% OFF no Mês do Sommelier!"/>
        <s v="Semana Pinot Noir: até 20% de Desconto 🍾"/>
        <s v="Esquenta Black November: até 20% OFF 📣"/>
        <s v="Aproveite até 30% OFF. Só essa semana 📣 ⏰"/>
        <s v="⏰ Últimos dias com até 30% OFF. Aproveite! ⏰"/>
        <s v="Bebidas com até 20% OFF! 🍻 Só esta semana!"/>
        <s v="Último dia! Até 20% OFF em bebidas! 🍸"/>
        <s v="🎉 Black Friday chegou! Até 50% OFF em produtos selecionados!"/>
        <s v="50% OFF nos vinhos Santa Carolina Reserva de Família!"/>
        <s v="Para todos os gostos e cores, I Heart! ?????"/>
        <s v="Para degustar: Novo Pinot Grigio 187ml!"/>
        <s v="Kit Mionetto. Compre 2 garrafas e ganhe 1 mini"/>
        <s v="Celebre com Special Edition de Freixenet! ??"/>
        <s v="Celebre o Verão ao Estilo Freixenet! ??"/>
        <s v="Drinks com Freixenet Ice para curtir o Verão!"/>
        <s v="Festival de Verão com até 20% off!"/>
        <s v="Celebre o aniversário de São Paulo com Frete Grátis! ??"/>
        <s v="3-2-1 Spritz! Confira 3 Drinks com Prosecco Mionetto Orange Label D.O.C."/>
        <s v="Mais de 10 Embalagens Exclusivas para presentear! ??"/>
        <s v="Linha Mía: para celebrar a vida com prazer!"/>
        <s v="Conheça a linha de Vinhos Zero Álcool Freixenet!"/>
        <s v="Somente Hoje: Compre e Ganhe 1 mini ??"/>
        <s v="Dia do Riesling é na Henkell Freixenet"/>
        <s v="Comunicado importante: Alerta de golpes!"/>
        <s v="Começou! Semana do Consumidor Henkell Freixenet ??"/>
        <s v="?? Celebre a Páscoa com até 15% OFF!"/>
        <s v="Hoje é dia de abrir um vinho especial!"/>
        <s v="Combinações Perfeitas para uma Páscoa Memorável!"/>
        <s v="15% off para experimentar Segura Viudas!"/>
        <s v="72 horas de Frete Grátis sem valor mínimo ??"/>
        <s v="Frete Grátis sem valor mínimo - Só Hoje ???"/>
        <s v="Celebre o Dia das Mães com Elyssia ??"/>
        <s v="S.O.S. Rio Grande do Sul ??"/>
        <s v="Descubra o frescor de Sauvignon Blanc!"/>
        <s v="Mionetto Rosé com até 29% de Desconto! ??"/>
        <s v="Celebre 50 anos de Cordón Negro"/>
        <s v="Dia dos Namorados com até 15% Off ??"/>
        <s v="Última chance! Até 15% Off no Dia dos Namorados ????"/>
        <s v="Harmonize seu inverno com Vinhos Freixenet!"/>
        <s v="Oferta limitada: Mionetto Rosé por R$99,90 ??"/>
        <s v="Última chance! Frete Grátis por 24 horas ???"/>
        <s v="?? Compre 2 Mionetto e Ganhe Aperol!"/>
        <s v="Cordón Negro: 50 Anos de Tradição! ??"/>
        <s v="Mini Cavas Freixenet com Desconto!"/>
        <s v="O Melhor do Zero Álcool Está Aqui – Garanta o Seu Agora!"/>
        <s v="Desconto Especial: 10% OFF Cordon Negro"/>
        <s v="Desconto Especial Dia dos Pais: 15% OFF"/>
        <s v="Frete Grátis no Dia do Prosecco! ??"/>
        <s v="Aguarde! Uma novidade em breve na Freixenet! ??"/>
        <s v="Ganhe 1 Aperol na compra de 2 Mionetto! ??"/>
        <s v="Lançamento! Uma novidade imperdível na Freixenet! ??"/>
        <s v="Exclusivo! 2 novos vinhos de Freixenet!"/>
        <s v="Frete Grátis: Mionetto e Aperol em Seu Spritz Perfeito!"/>
        <s v="Até 25% Off na Semana do Cliente. Últimos dias! ?"/>
        <s v="ProWine | Condições especiais, venha conferir!"/>
        <s v="Ganhe 1 Aperol na compra de 1 Mionetto"/>
        <s v="Seja o primeiro a experimentar: Freixenet French!"/>
        <s v="Novidade Especial Reservada para Você! ??"/>
        <s v="Celebre Todos os Momentos com Cordón Negro! ??"/>
        <s v="Esquenta Black Friday"/>
        <s v="Esquenta Black Friday - Ganhe 1 Aperol na compra de 1 Mionetto"/>
        <s v="Começou a Black Friday"/>
        <s v="Black Friday Softys: corra antes que acabe!"/>
        <s v="Descontos que vão embora rápido! ⏳"/>
        <s v="Descubra o que torna a marca Elite única!"/>
        <s v="Última chance! Descontos incríveis na Cyber Monday 🚀"/>
        <s v="👉 Produtos incríveis com até R$40 OFF! Aproveite antes que acabe!"/>
        <s v="Antecipe a magia do Natal com um brinde especial!"/>
        <s v="Últimos dias para garantir seu espumante de Natal! ⏰"/>
        <s v="4 motivos para escolher Elite no seu dia a dia"/>
        <s v="🥂 Brinde com Elegância neste Ano Novo"/>
        <s v="🎄 O Natal chegou na Softys! Presentes incríveis para toda a família 🎁"/>
        <s v="🎄 O Natal mais especial com os melhores vinhos está aqui! 🍷"/>
        <s v="🎉 Ano Novo Softys: Até 40% OFF + 20% de Cashback e Frete Grátis!"/>
        <s v="🍾 Brinde ao Ano Novo com ShopVinho: Espumantes em Oferta!"/>
        <s v="Conforto e proteção para o seu bebê com Babysec 💖"/>
        <s v="💙 Ofertas incríveis Babysec: Cuide do seu bebê com carinho e economia!"/>
        <s v="Cotton chegou para transformar o seu cuidado diário"/>
        <s v="Cotton: Suavidade e cuidado em cada produto"/>
        <s v="Os Produtos Queridinhos da Semana Estão Aqui!"/>
        <s v="Brinde exclusivo: Ganhe 1 Aperol na compra de 1 Mionetto! 🍹"/>
        <s v="Compre Mionetto e ganhe um Aperol para seu spritz perfeito! 🍹✨"/>
        <s v="Qualidade e Economia de Mãos Dadas na Loja Softys"/>
        <s v="Vinhos Perfeitos para Refrescar Seu Verão!"/>
        <s v="⭐ Os mais vendidos da semana estão aqui! Não perca essas ofertas exclusivas!"/>
        <s v="🎉 A contagem começou: Um brinde inesquecível em breve!"/>
        <s v="🎉 São Paulo em festa: Frete grátis exclusivo para a capital! 🚚✨"/>
        <s v="Você vai se surpreender com esses vinhos refrescantes 🍷❄️"/>
        <s v="⚠️ Importante: Alerta sobre Fraudes Bancárias"/>
        <s v="Os queridinhos de janeiro que você vai querer brindar 🍾✨"/>
        <s v="2 produtos + 2 brindes: uma surpresa te espera! 🛍️"/>
        <s v="As fraldas preferidas da semana estão aqui! 🍼👶"/>
        <s v="Compre Mionetto e ganhe uma garrafa de Aperol! 🍹"/>
        <s v="🍷 Brinde com estilo: Descubra os vinhos e espumantes Mia"/>
        <s v="Os Destaques do mês estão aqui"/>
        <s v="Compre 2 ou mais e leve +1 GRÁTIS! Só até durar o estoque ⏳"/>
        <s v="🛒 Quanto mais você compra, mais você economiza! Aproveite agora!"/>
        <s v="Softys te recompensa: mais produtos, mais desconto! 🎁"/>
        <s v="Teste A/B"/>
        <s v="Rótulos Selecionados, Preços Especiais! 🍷🥂"/>
        <s v="Oferta de Carnaval Softys: 5% OFF em R$250 e 10% OFF em R$300! 💃"/>
        <s v="📢 LadySoft celebra você: cuidado feminino com presente especial!"/>
        <s v="O Spritz perfeito te espera: leve Aperol na compra de Mionetto! 🍹"/>
        <s v="Celebre o Dia da Mulher com Freixenet ✨"/>
        <s v="🍷 Celebre o Dia das Mulheres com um brinde especial!"/>
        <s v="Os Destaques da semana estão aqui"/>
        <s v="Semana do Consumidor: Até 50% OFF + CUPOM de 30%! 🍷🔥"/>
        <s v="Semana do Consumidor Freixenet: brindes e descontos imperdíveis! 🥂"/>
        <s v="📢🌸 Cuidado feminino com presente extra: 15% OFF para você!"/>
        <s v="Mês do Consumidor Softys: até 45% OFF para você economizar! 🛍️"/>
        <s v="🍷 O outono pede um bom vinho – explore nossa seleção!"/>
        <s v="Últimos dias para aproveitar a promoção do Dia do Consumidor"/>
        <s v="Chegamos! Conheça a nova Loja Inoar e aproveite 💚"/>
        <s v="Mês do Consumidor: até 20% OFF para você economizar! 🛒✨"/>
        <s v="Frete grátis só hoje! Aproveite as Mês do Consumidor Inoar"/>
        <s v="Sweet Rosé: O brinde perfeito para qualquer ocasião!"/>
        <s v="B É agora ou nunca! Descontos de até 45% OFF! 🚀"/>
        <s v="Aperol grátis? Só com Mionetto para brindar com estilo! 🥂"/>
        <s v="Ainda não provou o Cava Cocktail? Está ficando pra trás."/>
        <s v="Uma pausa por aqui 💜"/>
        <s v="Defina, hidrate e estilize: Fios deslumbrantes com Inoar!"/>
        <s v="Transforme seu autocuidado em benefícios exclusivos com o Beauty Club!"/>
        <s v="O poder do Óleo de Coco que seu cabelo ama 🌴✨"/>
        <s v="Celebre a Páscoa com o brilho dos vinhos Freixenet ✨🍷"/>
        <s v="O vinho certo para a sua Páscoa está aqui 🍷🐰"/>
        <s v="Chegou o tratamento mais cheiroso (e poderoso) do ano!"/>
        <s v="Tem algo a mais no seu Mionetto hoje"/>
        <s v="Inoar com FRETE GRÁTIS para todo o Brasil 🛍️🚚"/>
        <s v="Você viu o que a Inoar liberou hoje?"/>
        <s v="🍾 Só até segunda: Freixenet com frete grátis nas compras acima de R$250!"/>
        <s v="Um lançamento com aroma de exclusividade"/>
        <s v="Seu cronograma capilar completo com 15% OFF 💰"/>
        <s v="🕒Últimos dias para transformar seu cabelo com 15% OFF"/>
        <s v="🎁 Dia das Mães com Freixenet: presenteie com elegância"/>
      </sharedItems>
    </cacheField>
    <cacheField name="Enviados" numFmtId="0">
      <sharedItems containsSemiMixedTypes="0" containsString="0" containsNumber="1" containsInteger="1" minValue="1" maxValue="76074"/>
    </cacheField>
    <cacheField name="Entregues" numFmtId="0">
      <sharedItems containsSemiMixedTypes="0" containsString="0" containsNumber="1" containsInteger="1" minValue="1" maxValue="75406"/>
    </cacheField>
    <cacheField name="Aberturas" numFmtId="0">
      <sharedItems containsSemiMixedTypes="0" containsString="0" containsNumber="1" containsInteger="1" minValue="1" maxValue="17125"/>
    </cacheField>
    <cacheField name="Cliques" numFmtId="0">
      <sharedItems containsSemiMixedTypes="0" containsString="0" containsNumber="1" containsInteger="1" minValue="0" maxValue="1964"/>
    </cacheField>
    <cacheField name="Optout" numFmtId="0">
      <sharedItems containsSemiMixedTypes="0" containsString="0" containsNumber="1" containsInteger="1" minValue="0" maxValue="1741"/>
    </cacheField>
    <cacheField name="Bounces" numFmtId="0">
      <sharedItems containsSemiMixedTypes="0" containsString="0" containsNumber="1" containsInteger="1" minValue="0" maxValue="19010"/>
    </cacheField>
    <cacheField name="Spam" numFmtId="0">
      <sharedItems containsSemiMixedTypes="0" containsString="0" containsNumber="1" containsInteger="1" minValue="0" maxValue="83"/>
    </cacheField>
    <cacheField name="utm_campaign" numFmtId="0">
      <sharedItems containsBlank="1"/>
    </cacheField>
    <cacheField name="Receita UTM" numFmtId="0">
      <sharedItems containsBlank="1" containsMixedTypes="1" containsNumber="1" minValue="15.9" maxValue="16573.54"/>
    </cacheField>
    <cacheField name="Open Rate" numFmtId="164">
      <sharedItems containsSemiMixedTypes="0" containsString="0" containsNumber="1" minValue="1E-3" maxValue="1"/>
    </cacheField>
    <cacheField name="CTOR" numFmtId="164">
      <sharedItems containsSemiMixedTypes="0" containsString="0" containsNumber="1" minValue="0" maxValue="0.83499999999999996"/>
    </cacheField>
    <cacheField name="CTR" numFmtId="164">
      <sharedItems containsSemiMixedTypes="0" containsString="0" containsNumber="1" minValue="0" maxValue="0.28000000000000003"/>
    </cacheField>
    <cacheField name="% Abertura dos assuntos" numFmtId="0" formula="Aberturas/Entregues" databaseField="0"/>
    <cacheField name="Meses (Data)" numFmtId="0" databaseField="0">
      <fieldGroup base="1">
        <rangePr groupBy="months" startDate="2023-02-10T00:00:00" endDate="2025-05-07T00:00:00"/>
        <groupItems count="14">
          <s v="&lt;10/02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5/2025"/>
        </groupItems>
      </fieldGroup>
    </cacheField>
    <cacheField name="Trimestres (Data)" numFmtId="0" databaseField="0">
      <fieldGroup base="1">
        <rangePr groupBy="quarters" startDate="2023-02-10T00:00:00" endDate="2025-05-07T00:00:00"/>
        <groupItems count="6">
          <s v="&lt;10/02/2023"/>
          <s v="Trim1"/>
          <s v="Trim2"/>
          <s v="Trim3"/>
          <s v="Trim4"/>
          <s v="&gt;07/05/2025"/>
        </groupItems>
      </fieldGroup>
    </cacheField>
    <cacheField name="Anos (Data)" numFmtId="0" databaseField="0">
      <fieldGroup base="1">
        <rangePr groupBy="years" startDate="2023-02-10T00:00:00" endDate="2025-05-07T00:00:00"/>
        <groupItems count="5">
          <s v="&lt;10/02/2023"/>
          <s v="2023"/>
          <s v="2024"/>
          <s v="2025"/>
          <s v="&gt;07/05/2025"/>
        </groupItems>
      </fieldGroup>
    </cacheField>
    <cacheField name="OpenRate" numFmtId="0" formula="Aberturas/Entregues" databaseField="0"/>
    <cacheField name="AberturaClique" numFmtId="0" formula="Cliques/Aberturas" databaseField="0"/>
    <cacheField name="CliqueSEMabertura" numFmtId="0" formula="Cliques/Entregues" databaseField="0"/>
  </cacheFields>
  <extLst>
    <ext xmlns:x14="http://schemas.microsoft.com/office/spreadsheetml/2009/9/main" uri="{725AE2AE-9491-48be-B2B4-4EB974FC3084}">
      <x14:pivotCacheDefinition pivotCacheId="216820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  <s v="Todos os leads - sem spam/descadastro/bounce/compradores 20"/>
    <x v="0"/>
    <n v="678"/>
    <n v="671"/>
    <n v="159"/>
    <n v="16"/>
    <n v="4"/>
    <n v="10"/>
    <n v="1"/>
    <s v="mes_do_consumidor_18032024"/>
    <s v="R$ -   "/>
    <n v="0.23695976154992549"/>
    <n v="0.10062893081761007"/>
    <n v="2.3845007451564829E-2"/>
  </r>
  <r>
    <x v="0"/>
    <x v="1"/>
    <s v="Todos os leads - sem spam/descadastro/bounce/compradores 20"/>
    <x v="1"/>
    <n v="682"/>
    <n v="680"/>
    <n v="92"/>
    <n v="6"/>
    <n v="1"/>
    <n v="2"/>
    <n v="0"/>
    <s v="pascoa_28032024"/>
    <s v="R$ -   "/>
    <n v="0.13500000000000001"/>
    <n v="6.5000000000000002E-2"/>
    <n v="8.9999999999999993E-3"/>
  </r>
  <r>
    <x v="0"/>
    <x v="2"/>
    <s v="Todos os leads - sem spam/descadastro/bounce/compradores 20"/>
    <x v="2"/>
    <n v="692"/>
    <n v="690"/>
    <n v="69"/>
    <n v="5"/>
    <n v="3"/>
    <n v="2"/>
    <n v="0"/>
    <s v="caixa_de_vinhos_10042024"/>
    <s v="R$ -   "/>
    <n v="0.1"/>
    <n v="7.1999999999999995E-2"/>
    <n v="7.0000000000000001E-3"/>
  </r>
  <r>
    <x v="0"/>
    <x v="3"/>
    <s v="Todos os leads - sem spam/descadastro/bounce/compradores 20"/>
    <x v="3"/>
    <n v="723"/>
    <n v="710"/>
    <n v="87"/>
    <n v="15"/>
    <n v="2"/>
    <n v="13"/>
    <n v="0"/>
    <s v="outono_25042024"/>
    <s v="R$ -   "/>
    <n v="0.123"/>
    <n v="0.17199999999999999"/>
    <n v="2.1000000000000001E-2"/>
  </r>
  <r>
    <x v="0"/>
    <x v="4"/>
    <s v="Todos os leads - sem spam/descadastro/bounce/compradores 20"/>
    <x v="4"/>
    <n v="729"/>
    <n v="726"/>
    <n v="74"/>
    <n v="7"/>
    <n v="3"/>
    <n v="4"/>
    <n v="1"/>
    <s v="dia_das_maes_08052024"/>
    <s v="R$ -   "/>
    <n v="0.10199999999999999"/>
    <n v="9.5000000000000001E-2"/>
    <n v="0.01"/>
  </r>
  <r>
    <x v="0"/>
    <x v="5"/>
    <s v="Todos os leads - sem spam/descadastro/bounce/compradores 20"/>
    <x v="5"/>
    <n v="746"/>
    <n v="738"/>
    <n v="144"/>
    <n v="19"/>
    <n v="1"/>
    <n v="10"/>
    <n v="1"/>
    <s v="novos_sabores_27052024"/>
    <n v="4367.3"/>
    <n v="0.19500000000000001"/>
    <n v="0.13200000000000001"/>
    <n v="2.5999999999999999E-2"/>
  </r>
  <r>
    <x v="0"/>
    <x v="6"/>
    <s v="Todos os leads - sem spam/descadastro/bounce/compradores 20"/>
    <x v="6"/>
    <n v="738"/>
    <n v="738"/>
    <n v="107"/>
    <n v="7"/>
    <n v="2"/>
    <n v="0"/>
    <n v="0"/>
    <s v="dia_dos_namorados_07062024"/>
    <s v="R$ -   "/>
    <n v="0.14499999999999999"/>
    <n v="6.5000000000000002E-2"/>
    <n v="8.9999999999999993E-3"/>
  </r>
  <r>
    <x v="0"/>
    <x v="7"/>
    <s v="Todos os leads - sem spam/descadastro/bounce/compradores 20"/>
    <x v="7"/>
    <n v="744"/>
    <n v="739"/>
    <n v="95"/>
    <n v="6"/>
    <n v="4"/>
    <n v="5"/>
    <n v="1"/>
    <s v="desconto_caixas_11062024"/>
    <s v="R$ -   "/>
    <n v="0.129"/>
    <n v="6.3E-2"/>
    <n v="8.0000000000000002E-3"/>
  </r>
  <r>
    <x v="0"/>
    <x v="8"/>
    <s v="Todos os leads - sem spam/descadastro/bounce/compradores 20"/>
    <x v="8"/>
    <n v="754"/>
    <n v="752"/>
    <n v="95"/>
    <n v="10"/>
    <n v="1"/>
    <n v="2"/>
    <n v="1"/>
    <s v="desconto_caixas_27062024"/>
    <n v="114.06"/>
    <n v="0.126"/>
    <n v="0.105"/>
    <n v="1.2999999999999999E-2"/>
  </r>
  <r>
    <x v="0"/>
    <x v="9"/>
    <s v="Todos os leads - sem spam/descadastro/bounce/compradores 20"/>
    <x v="9"/>
    <n v="764"/>
    <n v="760"/>
    <n v="110"/>
    <n v="11"/>
    <n v="3"/>
    <n v="4"/>
    <n v="1"/>
    <s v="grand_selection_12072024"/>
    <s v="R$ -   "/>
    <n v="0.14499999999999999"/>
    <n v="0.1"/>
    <n v="1.4E-2"/>
  </r>
  <r>
    <x v="0"/>
    <x v="10"/>
    <s v="Todos os leads - sem spam/descadastro/bounce/compradores 20"/>
    <x v="10"/>
    <n v="763"/>
    <n v="761"/>
    <n v="111"/>
    <n v="6"/>
    <n v="1"/>
    <n v="2"/>
    <n v="0"/>
    <s v="dia_do_amigo_20072024"/>
    <s v="R$ -   "/>
    <n v="0.14599999999999999"/>
    <n v="5.3999999999999999E-2"/>
    <n v="8.0000000000000002E-3"/>
  </r>
  <r>
    <x v="0"/>
    <x v="11"/>
    <s v="Todos os leads - sem spam/descadastro/bounce/compradores 20"/>
    <x v="11"/>
    <n v="882"/>
    <n v="862"/>
    <n v="230"/>
    <n v="27"/>
    <n v="3"/>
    <n v="21"/>
    <n v="4"/>
    <s v="mes_do_cliente_23092024"/>
    <s v="R$ -   "/>
    <n v="0.26700000000000002"/>
    <n v="0.11700000000000001"/>
    <n v="3.1E-2"/>
  </r>
  <r>
    <x v="0"/>
    <x v="12"/>
    <s v="Todos os leads - sem spam/descadastro/bounce/compradores 20"/>
    <x v="12"/>
    <n v="863"/>
    <n v="858"/>
    <n v="162"/>
    <n v="22"/>
    <n v="3"/>
    <n v="5"/>
    <n v="2"/>
    <s v="azeites_premium_03102024"/>
    <n v="67.42"/>
    <n v="0.189"/>
    <n v="0.13600000000000001"/>
    <n v="2.5999999999999999E-2"/>
  </r>
  <r>
    <x v="0"/>
    <x v="13"/>
    <s v="Todos os leads - sem spam/descadastro/bounce/compradores 20"/>
    <x v="13"/>
    <n v="868"/>
    <n v="866"/>
    <n v="166"/>
    <n v="14"/>
    <n v="3"/>
    <n v="3"/>
    <n v="0"/>
    <s v="outlet_do_vinho_10102024"/>
    <n v="167.16"/>
    <n v="0.192"/>
    <n v="8.4000000000000005E-2"/>
    <n v="1.6E-2"/>
  </r>
  <r>
    <x v="0"/>
    <x v="14"/>
    <s v="Todos os leads - sem spam/descadastro/bounce/compradores 20"/>
    <x v="14"/>
    <n v="888"/>
    <n v="884"/>
    <n v="216"/>
    <n v="13"/>
    <n v="4"/>
    <n v="4"/>
    <n v="0"/>
    <s v="email_programa_fidelizacao"/>
    <s v="R$ -   "/>
    <n v="0.24399999999999999"/>
    <n v="0.06"/>
    <n v="1.4999999999999999E-2"/>
  </r>
  <r>
    <x v="0"/>
    <x v="15"/>
    <s v="Todos os leads - sem spam/descadastro/bounce/compradores 20"/>
    <x v="15"/>
    <n v="906"/>
    <n v="901"/>
    <n v="217"/>
    <n v="21"/>
    <n v="3"/>
    <n v="5"/>
    <n v="0"/>
    <s v="black_velho_mundo_05112024"/>
    <s v="R$ -   "/>
    <n v="0.24099999999999999"/>
    <n v="9.7000000000000003E-2"/>
    <n v="2.3E-2"/>
  </r>
  <r>
    <x v="0"/>
    <x v="16"/>
    <s v="Todos os leads - sem spam/descadastro/bounce/compradores 20"/>
    <x v="15"/>
    <n v="900"/>
    <n v="899"/>
    <n v="226"/>
    <n v="24"/>
    <n v="3"/>
    <n v="4"/>
    <n v="2"/>
    <s v="black_novo_mundo_11112024"/>
    <s v="R$ -   "/>
    <n v="0.251"/>
    <n v="0.106"/>
    <n v="2.7E-2"/>
  </r>
  <r>
    <x v="0"/>
    <x v="17"/>
    <s v="[Repick] [Black Velho Mundo]"/>
    <x v="16"/>
    <n v="692"/>
    <n v="686"/>
    <n v="102"/>
    <n v="15"/>
    <n v="3"/>
    <n v="7"/>
    <n v="0"/>
    <s v="repick_black_velho_mundo_07112024"/>
    <s v="R$ -   "/>
    <n v="0.14899999999999999"/>
    <n v="0.14699999999999999"/>
    <n v="2.1999999999999999E-2"/>
  </r>
  <r>
    <x v="0"/>
    <x v="18"/>
    <s v="Todos os leads - sem spam/descadastro/bounce/compradores 20"/>
    <x v="17"/>
    <n v="910"/>
    <n v="902"/>
    <n v="226"/>
    <n v="12"/>
    <n v="2"/>
    <n v="8"/>
    <n v="0"/>
    <s v="bonifiq_13112024"/>
    <n v="1167.55"/>
    <n v="0.251"/>
    <n v="5.2999999999999999E-2"/>
    <n v="1.2999999999999999E-2"/>
  </r>
  <r>
    <x v="0"/>
    <x v="19"/>
    <s v="Repick black novo mundo"/>
    <x v="15"/>
    <n v="667"/>
    <n v="667"/>
    <n v="59"/>
    <n v="11"/>
    <n v="3"/>
    <n v="0"/>
    <n v="0"/>
    <s v="repick_black_novo_mundo_15112024"/>
    <n v="335.8"/>
    <n v="8.7999999999999995E-2"/>
    <n v="0.186"/>
    <n v="1.6E-2"/>
  </r>
  <r>
    <x v="0"/>
    <x v="20"/>
    <s v="Todos os leads - sem spam/descadastro/bounce/compradores 20"/>
    <x v="18"/>
    <n v="927"/>
    <n v="923"/>
    <n v="225"/>
    <n v="27"/>
    <n v="2"/>
    <n v="4"/>
    <n v="0"/>
    <s v="black_novo_mundo_22112024"/>
    <s v="R$ -   "/>
    <n v="0.24399999999999999"/>
    <n v="0.12"/>
    <n v="2.9000000000000001E-2"/>
  </r>
  <r>
    <x v="0"/>
    <x v="21"/>
    <s v="Todos os leads - sem spam/descadastro/bounce/compradores 20"/>
    <x v="19"/>
    <n v="949"/>
    <n v="943"/>
    <n v="222"/>
    <n v="25"/>
    <n v="2"/>
    <n v="6"/>
    <n v="1"/>
    <s v="black_november_azeite_23112024"/>
    <n v="207.9"/>
    <n v="0.23499999999999999"/>
    <n v="0.113"/>
    <n v="2.7E-2"/>
  </r>
  <r>
    <x v="0"/>
    <x v="22"/>
    <s v="Todos os leads - sem spam/descadastro/bounce/compradores 20"/>
    <x v="15"/>
    <n v="966"/>
    <n v="940"/>
    <n v="205"/>
    <n v="19"/>
    <n v="0"/>
    <n v="12"/>
    <n v="0"/>
    <s v="black_november_Vinhos_28112024"/>
    <s v="R$ -   "/>
    <n v="0.218"/>
    <n v="9.2999999999999999E-2"/>
    <n v="0.02"/>
  </r>
  <r>
    <x v="1"/>
    <x v="23"/>
    <s v="Clientes (estágio no funil), Leads sem informação de bases legais, Leads ativos"/>
    <x v="20"/>
    <n v="14988"/>
    <n v="14150"/>
    <n v="2277"/>
    <n v="308"/>
    <n v="25"/>
    <n v="658"/>
    <n v="3"/>
    <s v="e-mail_carnaval_de_ofertas"/>
    <s v="R$ -   "/>
    <n v="0.161"/>
    <n v="0.13500000000000001"/>
    <n v="2.1999999999999999E-2"/>
  </r>
  <r>
    <x v="1"/>
    <x v="24"/>
    <s v="BASE GERAL (ALL IN)"/>
    <x v="21"/>
    <n v="254"/>
    <n v="77"/>
    <n v="6"/>
    <n v="5"/>
    <n v="0"/>
    <n v="177"/>
    <n v="0"/>
    <m/>
    <s v="R$ -   "/>
    <n v="7.8E-2"/>
    <n v="0.83299999999999996"/>
    <n v="6.5000000000000002E-2"/>
  </r>
  <r>
    <x v="1"/>
    <x v="25"/>
    <s v="BASE GERAL (ALL IN)"/>
    <x v="22"/>
    <n v="68322"/>
    <n v="66309"/>
    <n v="2398"/>
    <n v="305"/>
    <n v="53"/>
    <n v="1884"/>
    <n v="13"/>
    <m/>
    <s v="R$ -   "/>
    <n v="3.5999999999999997E-2"/>
    <n v="0.127"/>
    <n v="5.0000000000000001E-3"/>
  </r>
  <r>
    <x v="1"/>
    <x v="26"/>
    <s v="BASE GERAL (ALL IN)"/>
    <x v="23"/>
    <n v="67810"/>
    <n v="63826"/>
    <n v="10188"/>
    <n v="727"/>
    <n v="245"/>
    <n v="954"/>
    <n v="52"/>
    <m/>
    <s v="R$ -   "/>
    <n v="0.16"/>
    <n v="7.0999999999999994E-2"/>
    <n v="1.0999999999999999E-2"/>
  </r>
  <r>
    <x v="1"/>
    <x v="27"/>
    <s v="BASE GERAL (ALL IN)"/>
    <x v="24"/>
    <n v="64497"/>
    <n v="63740"/>
    <n v="5475"/>
    <n v="484"/>
    <n v="96"/>
    <n v="711"/>
    <n v="32"/>
    <m/>
    <s v="R$ -   "/>
    <n v="8.5999999999999993E-2"/>
    <n v="8.7999999999999995E-2"/>
    <n v="8.0000000000000002E-3"/>
  </r>
  <r>
    <x v="1"/>
    <x v="28"/>
    <s v="BASE GERAL (ALL IN)"/>
    <x v="25"/>
    <n v="64387"/>
    <n v="63633"/>
    <n v="8277"/>
    <n v="582"/>
    <n v="164"/>
    <n v="746"/>
    <n v="20"/>
    <m/>
    <s v="R$ -   "/>
    <n v="0.13"/>
    <n v="7.0000000000000007E-2"/>
    <n v="8.9999999999999993E-3"/>
  </r>
  <r>
    <x v="1"/>
    <x v="29"/>
    <s v="BASE GERAL (ALL IN)"/>
    <x v="26"/>
    <n v="64194"/>
    <n v="63132"/>
    <n v="4399"/>
    <n v="297"/>
    <n v="66"/>
    <n v="1058"/>
    <n v="30"/>
    <m/>
    <s v="R$ -   "/>
    <n v="7.0000000000000007E-2"/>
    <n v="6.8000000000000005E-2"/>
    <n v="5.0000000000000001E-3"/>
  </r>
  <r>
    <x v="1"/>
    <x v="30"/>
    <s v="Todos os contatos da base de Leads"/>
    <x v="27"/>
    <n v="76074"/>
    <n v="75406"/>
    <n v="7281"/>
    <n v="537"/>
    <n v="95"/>
    <n v="643"/>
    <n v="22"/>
    <m/>
    <s v="R$ -   "/>
    <n v="9.7000000000000003E-2"/>
    <n v="7.3999999999999996E-2"/>
    <n v="7.0000000000000001E-3"/>
  </r>
  <r>
    <x v="1"/>
    <x v="31"/>
    <s v="BASE GERAL (ALL IN)"/>
    <x v="28"/>
    <n v="63469"/>
    <n v="62619"/>
    <n v="5388"/>
    <n v="495"/>
    <n v="64"/>
    <n v="849"/>
    <n v="26"/>
    <m/>
    <s v="R$ -   "/>
    <n v="8.5999999999999993E-2"/>
    <n v="9.1999999999999998E-2"/>
    <n v="8.0000000000000002E-3"/>
  </r>
  <r>
    <x v="1"/>
    <x v="32"/>
    <s v="BASE GERAL (ALL IN)"/>
    <x v="29"/>
    <n v="63358"/>
    <n v="63222"/>
    <n v="6268"/>
    <n v="435"/>
    <n v="84"/>
    <n v="128"/>
    <n v="83"/>
    <m/>
    <s v="R$ -   "/>
    <n v="9.9000000000000005E-2"/>
    <n v="6.9000000000000006E-2"/>
    <n v="7.0000000000000001E-3"/>
  </r>
  <r>
    <x v="1"/>
    <x v="33"/>
    <s v="BASE GERAL (ALL IN)"/>
    <x v="30"/>
    <n v="63228"/>
    <n v="62357"/>
    <n v="6683"/>
    <n v="536"/>
    <n v="82"/>
    <n v="866"/>
    <n v="17"/>
    <m/>
    <s v="R$ -   "/>
    <n v="0.107"/>
    <n v="0.08"/>
    <n v="8.9999999999999993E-3"/>
  </r>
  <r>
    <x v="1"/>
    <x v="34"/>
    <s v="BASE GERAL (ALL IN)"/>
    <x v="31"/>
    <n v="63145"/>
    <n v="62944"/>
    <n v="6731"/>
    <n v="533"/>
    <n v="89"/>
    <n v="200"/>
    <n v="27"/>
    <m/>
    <s v="R$ -   "/>
    <n v="0.107"/>
    <n v="7.9000000000000001E-2"/>
    <n v="8.0000000000000002E-3"/>
  </r>
  <r>
    <x v="1"/>
    <x v="35"/>
    <s v="BASE GERAL (ALL IN)"/>
    <x v="32"/>
    <n v="63007"/>
    <n v="62781"/>
    <n v="5010"/>
    <n v="343"/>
    <n v="43"/>
    <n v="224"/>
    <n v="14"/>
    <m/>
    <s v="R$ -   "/>
    <n v="0.08"/>
    <n v="6.8000000000000005E-2"/>
    <n v="5.0000000000000001E-3"/>
  </r>
  <r>
    <x v="1"/>
    <x v="36"/>
    <s v="BASE GERAL (ALL IN)"/>
    <x v="33"/>
    <n v="17962"/>
    <n v="17671"/>
    <n v="4954"/>
    <n v="359"/>
    <n v="51"/>
    <n v="275"/>
    <n v="10"/>
    <s v="e-mail_2103_dia_do_perfume"/>
    <s v="R$ -   "/>
    <n v="0.28000000000000003"/>
    <n v="7.1999999999999995E-2"/>
    <n v="0.02"/>
  </r>
  <r>
    <x v="1"/>
    <x v="36"/>
    <s v="BASE GERAL (ALL IN)"/>
    <x v="34"/>
    <n v="17847"/>
    <n v="17735"/>
    <n v="4814"/>
    <n v="238"/>
    <n v="38"/>
    <n v="89"/>
    <n v="14"/>
    <s v="e-mail_20-03_oferta_da_madrugada_agua_fresca"/>
    <s v="R$ -   "/>
    <n v="0.27100000000000002"/>
    <n v="4.9000000000000002E-2"/>
    <n v="1.2999999999999999E-2"/>
  </r>
  <r>
    <x v="1"/>
    <x v="36"/>
    <s v="BASE GERAL (ALL IN)"/>
    <x v="34"/>
    <n v="62906"/>
    <n v="61867"/>
    <n v="5480"/>
    <n v="339"/>
    <n v="85"/>
    <n v="1002"/>
    <n v="27"/>
    <s v="e-mail_20-03_oferta_da_madrugada_agua_fresca_-_2_fila"/>
    <s v="R$ -   "/>
    <n v="8.8999999999999996E-2"/>
    <n v="6.2E-2"/>
    <n v="5.0000000000000001E-3"/>
  </r>
  <r>
    <x v="1"/>
    <x v="37"/>
    <s v="BASE GERAL (ALL IN), Carrinho abandonado"/>
    <x v="35"/>
    <n v="18127"/>
    <n v="17976"/>
    <n v="4048"/>
    <n v="183"/>
    <n v="17"/>
    <n v="150"/>
    <n v="3"/>
    <s v="e-mail_2503_brinde_loreal"/>
    <m/>
    <n v="0.22500000000000001"/>
    <n v="4.4999999999999998E-2"/>
    <n v="0.01"/>
  </r>
  <r>
    <x v="1"/>
    <x v="37"/>
    <s v="BASE GERAL (ALL IN), Carrinho abandonado"/>
    <x v="36"/>
    <n v="18147"/>
    <n v="18084"/>
    <n v="4776"/>
    <n v="271"/>
    <n v="29"/>
    <n v="59"/>
    <n v="17"/>
    <s v="e-mail_2403_oferta_da_madrugada"/>
    <s v="R$ -   "/>
    <n v="0.26400000000000001"/>
    <n v="5.7000000000000002E-2"/>
    <n v="1.4999999999999999E-2"/>
  </r>
  <r>
    <x v="1"/>
    <x v="38"/>
    <s v="BASE GERAL (ALL IN), Carrinho abandonado"/>
    <x v="37"/>
    <n v="18141"/>
    <n v="17863"/>
    <n v="3755"/>
    <n v="237"/>
    <n v="22"/>
    <n v="277"/>
    <n v="3"/>
    <s v="e-mail_28-03_frete_gratis"/>
    <m/>
    <n v="0.21"/>
    <n v="6.3E-2"/>
    <n v="1.2999999999999999E-2"/>
  </r>
  <r>
    <x v="1"/>
    <x v="39"/>
    <s v="BASE GERAL (ALL IN), Carrinho abandonado"/>
    <x v="38"/>
    <n v="18141"/>
    <n v="18073"/>
    <n v="3870"/>
    <n v="230"/>
    <n v="15"/>
    <n v="68"/>
    <n v="4"/>
    <s v="reenvio_de_e-mail_bater_a_meta_-_laranjinha"/>
    <s v="R$ -   "/>
    <n v="0.214"/>
    <n v="5.8999999999999997E-2"/>
    <n v="1.2999999999999999E-2"/>
  </r>
  <r>
    <x v="1"/>
    <x v="40"/>
    <s v="BASE GERAL (ALL IN), Carrinho abandonado"/>
    <x v="39"/>
    <n v="18139"/>
    <n v="18093"/>
    <n v="3864"/>
    <n v="188"/>
    <n v="17"/>
    <n v="45"/>
    <n v="3"/>
    <s v="duplicado_de_e-mail_2804_frete_fixo"/>
    <m/>
    <n v="0.214"/>
    <n v="4.9000000000000002E-2"/>
    <n v="0.01"/>
  </r>
  <r>
    <x v="1"/>
    <x v="41"/>
    <s v="BASE GERAL (ALL IN), Carrinho abandonado"/>
    <x v="40"/>
    <n v="62535"/>
    <n v="62046"/>
    <n v="4545"/>
    <n v="313"/>
    <n v="33"/>
    <n v="480"/>
    <n v="15"/>
    <m/>
    <m/>
    <n v="7.2999999999999995E-2"/>
    <n v="6.9000000000000006E-2"/>
    <n v="5.0000000000000001E-3"/>
  </r>
  <r>
    <x v="1"/>
    <x v="42"/>
    <s v="BASE GERAL (ALL IN), Carrinho abandonado, Compras Páscoa 🐰"/>
    <x v="41"/>
    <n v="18582"/>
    <n v="18511"/>
    <n v="4059"/>
    <n v="244"/>
    <n v="33"/>
    <n v="71"/>
    <n v="3"/>
    <s v="e-mail_0804_-_familias_olfativas_barbie"/>
    <s v="R$ -   "/>
    <n v="0.219"/>
    <n v="0.06"/>
    <n v="1.2999999999999999E-2"/>
  </r>
  <r>
    <x v="1"/>
    <x v="43"/>
    <s v="BASE GERAL (ALL IN), Carrinho abandonado, Compras Páscoa 🐰"/>
    <x v="42"/>
    <n v="18588"/>
    <n v="18534"/>
    <n v="4022"/>
    <n v="211"/>
    <n v="23"/>
    <n v="54"/>
    <n v="7"/>
    <s v="e-mai_0904_-_pascoa"/>
    <s v="R$ -   "/>
    <n v="0.217"/>
    <n v="5.1999999999999998E-2"/>
    <n v="1.0999999999999999E-2"/>
  </r>
  <r>
    <x v="1"/>
    <x v="44"/>
    <m/>
    <x v="43"/>
    <n v="1"/>
    <n v="1"/>
    <n v="1"/>
    <n v="0"/>
    <n v="0"/>
    <n v="0"/>
    <n v="0"/>
    <s v="duplicado_de_e-mail_2804_frete_fixo"/>
    <m/>
    <n v="1"/>
    <n v="0"/>
    <n v="0"/>
  </r>
  <r>
    <x v="1"/>
    <x v="44"/>
    <s v="BASE GERAL (ALL IN), Carrinho abandonado"/>
    <x v="43"/>
    <n v="18602"/>
    <n v="18406"/>
    <n v="5549"/>
    <n v="426"/>
    <n v="38"/>
    <n v="196"/>
    <n v="9"/>
    <s v="e-mail_2804_frete_fixo"/>
    <s v="R$ -   "/>
    <n v="0.30099999999999999"/>
    <n v="7.6999999999999999E-2"/>
    <n v="2.3E-2"/>
  </r>
  <r>
    <x v="1"/>
    <x v="45"/>
    <s v="BASE GERAL (ALL IN), Carrinho abandonado"/>
    <x v="44"/>
    <n v="18584"/>
    <n v="18497"/>
    <n v="5350"/>
    <n v="350"/>
    <n v="41"/>
    <n v="84"/>
    <n v="5"/>
    <s v="e-mail_0105_-_dia_das_maes"/>
    <s v="R$ -   "/>
    <n v="0.28899999999999998"/>
    <n v="6.5000000000000002E-2"/>
    <n v="1.9E-2"/>
  </r>
  <r>
    <x v="1"/>
    <x v="46"/>
    <s v="BASE GERAL (ALL IN), Carrinho abandonado"/>
    <x v="45"/>
    <n v="18556"/>
    <n v="18444"/>
    <n v="6675"/>
    <n v="242"/>
    <n v="39"/>
    <n v="111"/>
    <n v="8"/>
    <s v="e-mail_05052023_-_pedras_preciosas_"/>
    <s v="R$ -   "/>
    <n v="0.36199999999999999"/>
    <n v="3.5999999999999997E-2"/>
    <n v="1.2999999999999999E-2"/>
  </r>
  <r>
    <x v="1"/>
    <x v="47"/>
    <s v="BASE GERAL (ALL IN), Carrinho abandonado"/>
    <x v="46"/>
    <n v="18525"/>
    <n v="18452"/>
    <n v="6777"/>
    <n v="212"/>
    <n v="47"/>
    <n v="73"/>
    <n v="4"/>
    <s v="e-mail_07052023_-_chama_no_zap_"/>
    <m/>
    <n v="0.36699999999999999"/>
    <n v="3.1E-2"/>
    <n v="1.0999999999999999E-2"/>
  </r>
  <r>
    <x v="1"/>
    <x v="48"/>
    <s v="BASE GERAL (ALL IN), Carrinho abandonado"/>
    <x v="47"/>
    <n v="18493"/>
    <n v="18222"/>
    <n v="7206"/>
    <n v="277"/>
    <n v="41"/>
    <n v="270"/>
    <n v="7"/>
    <s v="e-mail_09052023_-_lancamento_absinto"/>
    <s v="R$ -   "/>
    <n v="0.39500000000000002"/>
    <n v="3.7999999999999999E-2"/>
    <n v="1.4999999999999999E-2"/>
  </r>
  <r>
    <x v="1"/>
    <x v="49"/>
    <s v="BASE GERAL (ALL IN), Carrinho abandonado"/>
    <x v="48"/>
    <n v="18453"/>
    <n v="18081"/>
    <n v="6479"/>
    <n v="169"/>
    <n v="46"/>
    <n v="372"/>
    <n v="8"/>
    <s v="e-mail_11052023_-_meu_bem_estar_castanha"/>
    <m/>
    <n v="0.35799999999999998"/>
    <n v="2.5999999999999999E-2"/>
    <n v="8.9999999999999993E-3"/>
  </r>
  <r>
    <x v="1"/>
    <x v="50"/>
    <s v="BASE GERAL (ALL IN), Carrinho abandonado"/>
    <x v="49"/>
    <n v="18393"/>
    <n v="18318"/>
    <n v="6982"/>
    <n v="147"/>
    <n v="12"/>
    <n v="74"/>
    <n v="14"/>
    <s v="e-mail_1205_-_lancamento_very_vip"/>
    <m/>
    <n v="0.38100000000000001"/>
    <n v="2.1000000000000001E-2"/>
    <n v="8.0000000000000002E-3"/>
  </r>
  <r>
    <x v="1"/>
    <x v="51"/>
    <s v="BASE GERAL (ALL IN), Carrinho abandonado"/>
    <x v="50"/>
    <n v="18378"/>
    <n v="18306"/>
    <n v="6517"/>
    <n v="156"/>
    <n v="31"/>
    <n v="72"/>
    <n v="7"/>
    <s v="e-mail_1305_-_sabonetes"/>
    <s v="R$ -   "/>
    <n v="0.35599999999999998"/>
    <n v="2.4E-2"/>
    <n v="8.9999999999999993E-3"/>
  </r>
  <r>
    <x v="1"/>
    <x v="52"/>
    <s v="BASE GERAL (ALL IN), Carrinho abandonado"/>
    <x v="51"/>
    <n v="18321"/>
    <n v="18171"/>
    <n v="6644"/>
    <n v="225"/>
    <n v="32"/>
    <n v="148"/>
    <n v="3"/>
    <s v="duplicado_de_e-mail_1505_-_frete_48_horas_gratis"/>
    <s v="R$ -   "/>
    <n v="0.36599999999999999"/>
    <n v="3.4000000000000002E-2"/>
    <n v="1.2E-2"/>
  </r>
  <r>
    <x v="1"/>
    <x v="52"/>
    <s v="BASE GERAL (ALL IN), Carrinho abandonado"/>
    <x v="51"/>
    <n v="18353"/>
    <n v="18099"/>
    <n v="5131"/>
    <n v="244"/>
    <n v="37"/>
    <n v="253"/>
    <n v="10"/>
    <s v="e-mail_1505_-_frete_48_horas_gratis"/>
    <s v="R$ -   "/>
    <n v="0.28299999999999997"/>
    <n v="4.8000000000000001E-2"/>
    <n v="1.2999999999999999E-2"/>
  </r>
  <r>
    <x v="1"/>
    <x v="53"/>
    <s v="BASE GERAL (ALL IN), Carrinho abandonado"/>
    <x v="52"/>
    <n v="18289"/>
    <n v="18200"/>
    <n v="6614"/>
    <n v="329"/>
    <n v="37"/>
    <n v="89"/>
    <n v="6"/>
    <s v="e-mail_1605_-_compre_1_leve_2"/>
    <s v="R$ -   "/>
    <n v="0.36299999999999999"/>
    <n v="0.05"/>
    <n v="1.7999999999999999E-2"/>
  </r>
  <r>
    <x v="1"/>
    <x v="54"/>
    <s v="BASE GERAL (ALL IN), Carrinho abandonado"/>
    <x v="53"/>
    <n v="18237"/>
    <n v="17763"/>
    <n v="6508"/>
    <n v="176"/>
    <n v="32"/>
    <n v="474"/>
    <n v="5"/>
    <s v="e-mail_17-05_-_brinde_bolsa__absinto"/>
    <m/>
    <n v="0.36599999999999999"/>
    <n v="2.7E-2"/>
    <n v="0.01"/>
  </r>
  <r>
    <x v="1"/>
    <x v="55"/>
    <s v="BASE GERAL (ALL IN), Carrinho abandonado"/>
    <x v="54"/>
    <n v="18206"/>
    <n v="17997"/>
    <n v="6711"/>
    <n v="190"/>
    <n v="20"/>
    <n v="209"/>
    <n v="4"/>
    <s v="e-mail_19052023_-_classicos_desconto_progressivo"/>
    <s v="R$ -   "/>
    <n v="0.373"/>
    <n v="2.8000000000000001E-2"/>
    <n v="1.0999999999999999E-2"/>
  </r>
  <r>
    <x v="1"/>
    <x v="56"/>
    <s v="BASE GERAL (ALL IN), Carrinho abandonado"/>
    <x v="55"/>
    <n v="18192"/>
    <n v="17940"/>
    <n v="6526"/>
    <n v="129"/>
    <n v="25"/>
    <n v="252"/>
    <n v="6"/>
    <s v="e-mail_2005_-_brinde_camarolinha_feminina"/>
    <s v="R$ -   "/>
    <n v="0.36399999999999999"/>
    <n v="0.02"/>
    <n v="7.0000000000000001E-3"/>
  </r>
  <r>
    <x v="1"/>
    <x v="57"/>
    <s v="BASE GERAL (ALL IN), Carrinho abandonado"/>
    <x v="56"/>
    <n v="18166"/>
    <n v="18108"/>
    <n v="6496"/>
    <n v="209"/>
    <n v="25"/>
    <n v="58"/>
    <n v="11"/>
    <s v="e-mail_2205_-_frete_gratis_-_lancamentos"/>
    <s v="R$ -   "/>
    <n v="0.35899999999999999"/>
    <n v="3.2000000000000001E-2"/>
    <n v="1.2E-2"/>
  </r>
  <r>
    <x v="1"/>
    <x v="58"/>
    <s v="Leads (estágio no funil), BASE GERAL (ALL IN)"/>
    <x v="57"/>
    <n v="20505"/>
    <n v="20399"/>
    <n v="7412"/>
    <n v="280"/>
    <n v="45"/>
    <n v="106"/>
    <n v="3"/>
    <s v="e-mail_2505_-_orgulho_nerd"/>
    <s v="R$ -   "/>
    <n v="0.36299999999999999"/>
    <n v="3.7999999999999999E-2"/>
    <n v="1.4E-2"/>
  </r>
  <r>
    <x v="1"/>
    <x v="59"/>
    <s v="BASE GERAL (ALL IN), Carrinho abandonado"/>
    <x v="58"/>
    <n v="18131"/>
    <n v="17921"/>
    <n v="6968"/>
    <n v="217"/>
    <n v="24"/>
    <n v="210"/>
    <n v="5"/>
    <s v="e-mail_2605_-_frete_gratis"/>
    <s v="R$ -   "/>
    <n v="0.38900000000000001"/>
    <n v="3.1E-2"/>
    <n v="1.2E-2"/>
  </r>
  <r>
    <x v="1"/>
    <x v="60"/>
    <s v="BASE GERAL (ALL IN), Carrinho abandonado"/>
    <x v="59"/>
    <n v="18170"/>
    <n v="17879"/>
    <n v="6209"/>
    <n v="224"/>
    <n v="26"/>
    <n v="291"/>
    <n v="7"/>
    <s v="e-mail_0906_-_dia_dos_namorados"/>
    <s v="R$ -   "/>
    <n v="0.34699999999999998"/>
    <n v="3.5999999999999997E-2"/>
    <n v="1.2999999999999999E-2"/>
  </r>
  <r>
    <x v="1"/>
    <x v="61"/>
    <s v="BASE GERAL (ALL IN), Carrinho abandonado"/>
    <x v="60"/>
    <n v="18149"/>
    <n v="17895"/>
    <n v="5563"/>
    <n v="151"/>
    <n v="17"/>
    <n v="253"/>
    <n v="6"/>
    <s v="e-mail_1010_-_lancamento_selfie_glow__energy"/>
    <s v="R$ -   "/>
    <n v="0.311"/>
    <n v="2.7E-2"/>
    <n v="8.0000000000000002E-3"/>
  </r>
  <r>
    <x v="1"/>
    <x v="62"/>
    <s v="BASE GERAL (ALL IN), Carrinho abandonado"/>
    <x v="61"/>
    <n v="18131"/>
    <n v="17649"/>
    <n v="6211"/>
    <n v="161"/>
    <n v="28"/>
    <n v="482"/>
    <n v="7"/>
    <s v="e-mail_1106_-_lancamento_hydros_the_boy_e_the_girl"/>
    <s v="R$ -   "/>
    <n v="0.35199999999999998"/>
    <n v="2.5999999999999999E-2"/>
    <n v="8.9999999999999993E-3"/>
  </r>
  <r>
    <x v="1"/>
    <x v="63"/>
    <s v="BASE GERAL (ALL IN), Carrinho abandonado"/>
    <x v="62"/>
    <n v="18109"/>
    <n v="17565"/>
    <n v="6450"/>
    <n v="150"/>
    <n v="25"/>
    <n v="544"/>
    <n v="4"/>
    <s v="e-mail_13062022_-_transformes"/>
    <n v="169.9"/>
    <n v="0.36699999999999999"/>
    <n v="2.3E-2"/>
    <n v="8.9999999999999993E-3"/>
  </r>
  <r>
    <x v="1"/>
    <x v="64"/>
    <s v="BASE GERAL (ALL IN), Carrinho abandonado"/>
    <x v="63"/>
    <n v="18077"/>
    <n v="17740"/>
    <n v="4810"/>
    <n v="170"/>
    <n v="20"/>
    <n v="337"/>
    <n v="5"/>
    <s v="e-mail_1506_-_frete_gratis"/>
    <n v="1125.1300000000001"/>
    <n v="0.27100000000000002"/>
    <n v="3.5000000000000003E-2"/>
    <n v="0.01"/>
  </r>
  <r>
    <x v="1"/>
    <x v="65"/>
    <s v="BASE GERAL (ALL IN), Carrinho abandonado"/>
    <x v="64"/>
    <n v="18018"/>
    <n v="17769"/>
    <n v="4773"/>
    <n v="221"/>
    <n v="15"/>
    <n v="249"/>
    <n v="6"/>
    <s v="e-mail_1606_-_frete_gratis"/>
    <s v="R$ -   "/>
    <n v="0.26900000000000002"/>
    <n v="4.5999999999999999E-2"/>
    <n v="1.2E-2"/>
  </r>
  <r>
    <x v="1"/>
    <x v="66"/>
    <s v="BASE GERAL (ALL IN), Carrinho abandonado"/>
    <x v="65"/>
    <n v="18004"/>
    <n v="17810"/>
    <n v="4730"/>
    <n v="168"/>
    <n v="16"/>
    <n v="194"/>
    <n v="9"/>
    <s v="e-mail_1706_sabonetes"/>
    <s v="R$ -   "/>
    <n v="0.26600000000000001"/>
    <n v="3.5999999999999997E-2"/>
    <n v="8.9999999999999993E-3"/>
  </r>
  <r>
    <x v="1"/>
    <x v="67"/>
    <s v="BASE GERAL (ALL IN), Carrinho abandonado"/>
    <x v="66"/>
    <n v="17987"/>
    <n v="17711"/>
    <n v="5384"/>
    <n v="215"/>
    <n v="28"/>
    <n v="276"/>
    <n v="6"/>
    <s v="e-mail_2006_sao_joao"/>
    <n v="648.54999999999995"/>
    <n v="0.30399999999999999"/>
    <n v="0.04"/>
    <n v="1.2E-2"/>
  </r>
  <r>
    <x v="1"/>
    <x v="68"/>
    <s v="BASE GERAL (ALL IN), Carrinho abandonado"/>
    <x v="67"/>
    <n v="17962"/>
    <n v="17777"/>
    <n v="5958"/>
    <n v="242"/>
    <n v="20"/>
    <n v="184"/>
    <n v="3"/>
    <s v="e-mail_2206_-_frete_gratis"/>
    <n v="345.44"/>
    <n v="0.33500000000000002"/>
    <n v="4.1000000000000002E-2"/>
    <n v="1.4E-2"/>
  </r>
  <r>
    <x v="1"/>
    <x v="69"/>
    <s v="BASE GERAL (ALL IN), Carrinho abandonado"/>
    <x v="68"/>
    <n v="17946"/>
    <n v="17690"/>
    <n v="6202"/>
    <n v="157"/>
    <n v="15"/>
    <n v="256"/>
    <n v="7"/>
    <s v="e-mail_2406_-_compartilhado_bnt__amostras__camaro"/>
    <s v="R$ -   "/>
    <n v="0.35099999999999998"/>
    <n v="2.5000000000000001E-2"/>
    <n v="8.9999999999999993E-3"/>
  </r>
  <r>
    <x v="1"/>
    <x v="70"/>
    <s v="BASE GERAL (ALL IN), Carrinho abandonado"/>
    <x v="69"/>
    <n v="17937"/>
    <n v="17741"/>
    <n v="5842"/>
    <n v="186"/>
    <n v="17"/>
    <n v="196"/>
    <n v="5"/>
    <s v="e-mail_2506_-_lancamento_sisterland"/>
    <n v="323.63"/>
    <n v="0.32900000000000001"/>
    <n v="3.2000000000000001E-2"/>
    <n v="0.01"/>
  </r>
  <r>
    <x v="1"/>
    <x v="71"/>
    <s v="BASE GERAL (ALL IN), Carrinho abandonado"/>
    <x v="70"/>
    <n v="17920"/>
    <n v="17650"/>
    <n v="6039"/>
    <n v="164"/>
    <n v="16"/>
    <n v="270"/>
    <n v="4"/>
    <s v="e-mail_2606_-_lancamento_the_icon"/>
    <n v="109.8"/>
    <n v="0.34200000000000003"/>
    <n v="2.7E-2"/>
    <n v="8.9999999999999993E-3"/>
  </r>
  <r>
    <x v="1"/>
    <x v="72"/>
    <s v="BASE GERAL (ALL IN), Carrinho abandonado"/>
    <x v="71"/>
    <n v="17896"/>
    <n v="17760"/>
    <n v="5972"/>
    <n v="145"/>
    <n v="26"/>
    <n v="136"/>
    <n v="3"/>
    <s v="e-mail_2806_-_mes_do_orgulho_lgbtqia"/>
    <n v="260.73"/>
    <n v="0.33600000000000002"/>
    <n v="2.4E-2"/>
    <n v="8.0000000000000002E-3"/>
  </r>
  <r>
    <x v="1"/>
    <x v="73"/>
    <s v="BASE GERAL (ALL IN), Carrinho abandonado"/>
    <x v="72"/>
    <n v="17881"/>
    <n v="17803"/>
    <n v="6006"/>
    <n v="236"/>
    <n v="16"/>
    <n v="78"/>
    <n v="4"/>
    <s v="e-mail_2906_-_frete_gratis"/>
    <n v="193.31"/>
    <n v="0.33700000000000002"/>
    <n v="3.9E-2"/>
    <n v="1.2999999999999999E-2"/>
  </r>
  <r>
    <x v="1"/>
    <x v="74"/>
    <s v="BASE GERAL (ALL IN), Carrinho abandonado"/>
    <x v="73"/>
    <n v="17894"/>
    <n v="17779"/>
    <n v="5420"/>
    <n v="245"/>
    <n v="22"/>
    <n v="115"/>
    <n v="4"/>
    <s v="e-mail_0607_-_frete_gratis_sul_e_sudeste"/>
    <n v="558.35"/>
    <n v="0.30499999999999999"/>
    <n v="4.4999999999999998E-2"/>
    <n v="1.4E-2"/>
  </r>
  <r>
    <x v="1"/>
    <x v="75"/>
    <s v="BASE GERAL (ALL IN), Carrinho abandonado"/>
    <x v="74"/>
    <n v="17863"/>
    <n v="17736"/>
    <n v="6533"/>
    <n v="221"/>
    <n v="32"/>
    <n v="127"/>
    <n v="4"/>
    <s v="e-mail_0707_-_ofertas_da_madrugada"/>
    <n v="329.8"/>
    <n v="0.36799999999999999"/>
    <n v="3.4000000000000002E-2"/>
    <n v="1.2E-2"/>
  </r>
  <r>
    <x v="1"/>
    <x v="76"/>
    <s v="BASE GERAL (ALL IN), Carrinho abandonado, Compras Páscoa 🐰"/>
    <x v="75"/>
    <n v="18163"/>
    <n v="17724"/>
    <n v="5992"/>
    <n v="179"/>
    <n v="21"/>
    <n v="439"/>
    <n v="2"/>
    <s v="e-mail_1107_-_festival_da_hidratacao"/>
    <n v="59.74"/>
    <n v="0.33800000000000002"/>
    <n v="0.03"/>
    <n v="0.01"/>
  </r>
  <r>
    <x v="1"/>
    <x v="77"/>
    <s v="BASE GERAL (ALL IN), Carrinho abandonado, Compras Páscoa 🐰"/>
    <x v="76"/>
    <n v="18076"/>
    <n v="17504"/>
    <n v="6388"/>
    <n v="303"/>
    <n v="22"/>
    <n v="572"/>
    <n v="2"/>
    <s v="e-mail_1207_-_cheiro_de_promo"/>
    <n v="380.42"/>
    <n v="0.36499999999999999"/>
    <n v="4.7E-2"/>
    <n v="1.7000000000000001E-2"/>
  </r>
  <r>
    <x v="1"/>
    <x v="78"/>
    <s v="BASE GERAL (ALL IN), Carrinho abandonado, Compras Páscoa 🐰"/>
    <x v="77"/>
    <n v="18035"/>
    <n v="17442"/>
    <n v="5927"/>
    <n v="185"/>
    <n v="14"/>
    <n v="593"/>
    <n v="0"/>
    <s v="e-mail_1307_-_dia_do_rock"/>
    <n v="965.36"/>
    <n v="0.34"/>
    <n v="3.1E-2"/>
    <n v="1.0999999999999999E-2"/>
  </r>
  <r>
    <x v="1"/>
    <x v="79"/>
    <s v="BASE GERAL (ALL IN), Carrinho abandonado, Compras Páscoa 🐰"/>
    <x v="78"/>
    <n v="17871"/>
    <n v="17275"/>
    <n v="6289"/>
    <n v="267"/>
    <n v="21"/>
    <n v="596"/>
    <n v="2"/>
    <s v="e-mail_1407_-_frete_gratis_sul_e_sudeste"/>
    <n v="824.72"/>
    <n v="0.36399999999999999"/>
    <n v="4.2000000000000003E-2"/>
    <n v="1.4999999999999999E-2"/>
  </r>
  <r>
    <x v="1"/>
    <x v="80"/>
    <s v="BASE GERAL (ALL IN), Carrinho abandonado, Compras Páscoa 🐰"/>
    <x v="79"/>
    <n v="17674"/>
    <n v="17325"/>
    <n v="6077"/>
    <n v="154"/>
    <n v="18"/>
    <n v="349"/>
    <n v="1"/>
    <s v="e-mail_1507_-_sabonete"/>
    <n v="330.02"/>
    <n v="0.35099999999999998"/>
    <n v="2.5000000000000001E-2"/>
    <n v="8.9999999999999993E-3"/>
  </r>
  <r>
    <x v="1"/>
    <x v="81"/>
    <s v="BASE GERAL (ALL IN), Carrinho abandonado, Compras Páscoa 🐰"/>
    <x v="80"/>
    <n v="17316"/>
    <n v="17257"/>
    <n v="6064"/>
    <n v="171"/>
    <n v="22"/>
    <n v="59"/>
    <n v="4"/>
    <s v="e-mail_1607_-_compras_wpp"/>
    <n v="260.89"/>
    <n v="0.35099999999999998"/>
    <n v="2.8000000000000001E-2"/>
    <n v="0.01"/>
  </r>
  <r>
    <x v="1"/>
    <x v="82"/>
    <s v="BASE GERAL (ALL IN), Carrinho abandonado, Compras Páscoa 🐰"/>
    <x v="81"/>
    <n v="17224"/>
    <n v="16965"/>
    <n v="5943"/>
    <n v="234"/>
    <n v="18"/>
    <n v="259"/>
    <n v="2"/>
    <s v="e-mail_1907_-_categoria_feminina"/>
    <n v="173"/>
    <n v="0.35"/>
    <n v="3.9E-2"/>
    <n v="1.4E-2"/>
  </r>
  <r>
    <x v="1"/>
    <x v="83"/>
    <s v="BASE GERAL (ALL IN), Carrinho abandonado, Compras Páscoa 🐰"/>
    <x v="82"/>
    <n v="17142"/>
    <n v="17050"/>
    <n v="5784"/>
    <n v="218"/>
    <n v="13"/>
    <n v="91"/>
    <n v="3"/>
    <s v="e-mail_2107_-_primeira_compra_20_de_desconto_utilizando_o_cupom_primeiracompra_1407"/>
    <n v="108.89"/>
    <n v="0.33900000000000002"/>
    <n v="3.7999999999999999E-2"/>
    <n v="1.2999999999999999E-2"/>
  </r>
  <r>
    <x v="1"/>
    <x v="84"/>
    <s v="BASE GERAL (ALL IN), Compras Páscoa 🐰"/>
    <x v="83"/>
    <n v="16683"/>
    <n v="16484"/>
    <n v="6208"/>
    <n v="176"/>
    <n v="18"/>
    <n v="199"/>
    <n v="7"/>
    <m/>
    <m/>
    <n v="0.377"/>
    <n v="2.8000000000000001E-2"/>
    <n v="1.0999999999999999E-2"/>
  </r>
  <r>
    <x v="1"/>
    <x v="85"/>
    <s v="BASE GERAL (ALL IN), Carrinho abandonado, Compras Páscoa 🐰"/>
    <x v="84"/>
    <n v="16819"/>
    <n v="16546"/>
    <n v="5882"/>
    <n v="165"/>
    <n v="28"/>
    <n v="273"/>
    <n v="6"/>
    <s v="e-mail_2207_-_10_de_desconto_pgto_pix_1307"/>
    <n v="239.8"/>
    <n v="0.35499999999999998"/>
    <n v="2.8000000000000001E-2"/>
    <n v="0.01"/>
  </r>
  <r>
    <x v="1"/>
    <x v="86"/>
    <s v="BASE GERAL (ALL IN), Carrinho abandonado, Compras Páscoa 🐰"/>
    <x v="85"/>
    <n v="16331"/>
    <n v="16168"/>
    <n v="5673"/>
    <n v="175"/>
    <n v="22"/>
    <n v="163"/>
    <n v="4"/>
    <s v="e-mail_2707_-_lancamento_hydros__selfie"/>
    <s v="R$ -   "/>
    <n v="0.35099999999999998"/>
    <n v="3.1E-2"/>
    <n v="1.0999999999999999E-2"/>
  </r>
  <r>
    <x v="1"/>
    <x v="87"/>
    <s v="BASE GERAL (ALL IN), Carrinho abandonado, Compras Páscoa 🐰"/>
    <x v="86"/>
    <n v="16274"/>
    <n v="16153"/>
    <n v="6071"/>
    <n v="160"/>
    <n v="15"/>
    <n v="121"/>
    <n v="1"/>
    <s v="e-mail_2807_oferta_da_madrugada"/>
    <s v="R$ -   "/>
    <n v="0.376"/>
    <n v="2.5999999999999999E-2"/>
    <n v="0.01"/>
  </r>
  <r>
    <x v="1"/>
    <x v="87"/>
    <s v="BASE GERAL (ALL IN), Carrinho abandonado, Compras Páscoa 🐰"/>
    <x v="87"/>
    <n v="16294"/>
    <n v="15873"/>
    <n v="5516"/>
    <n v="148"/>
    <n v="13"/>
    <n v="421"/>
    <n v="1"/>
    <s v="e-mail_2807_-_semana_do_amigo_-_sisterland"/>
    <n v="296.83"/>
    <n v="0.34799999999999998"/>
    <n v="2.7E-2"/>
    <n v="8.9999999999999993E-3"/>
  </r>
  <r>
    <x v="1"/>
    <x v="88"/>
    <s v="BASE GERAL (ALL IN), Carrinho abandonado"/>
    <x v="88"/>
    <n v="16252"/>
    <n v="16106"/>
    <n v="5891"/>
    <n v="159"/>
    <n v="14"/>
    <n v="145"/>
    <n v="3"/>
    <s v="e-mail_2907_-_ganhe_necessaire__dia_do_amigo"/>
    <s v="R$ -   "/>
    <n v="0.36599999999999999"/>
    <n v="2.7E-2"/>
    <n v="0.01"/>
  </r>
  <r>
    <x v="1"/>
    <x v="89"/>
    <s v="BASE GERAL (ALL IN), Carrinho abandonado, Compras Páscoa 🐰"/>
    <x v="89"/>
    <n v="16137"/>
    <n v="16050"/>
    <n v="5967"/>
    <n v="135"/>
    <n v="22"/>
    <n v="87"/>
    <n v="1"/>
    <s v="e-mail_3007_-_kit_doses_de_selfie_body_splash_1307"/>
    <n v="426.74"/>
    <n v="0.372"/>
    <n v="2.3E-2"/>
    <n v="8.0000000000000002E-3"/>
  </r>
  <r>
    <x v="1"/>
    <x v="90"/>
    <s v="BASE GERAL (ALL IN), Carrinho abandonado, Compras Páscoa 🐰"/>
    <x v="90"/>
    <n v="16062"/>
    <n v="15981"/>
    <n v="5708"/>
    <n v="152"/>
    <n v="20"/>
    <n v="81"/>
    <n v="1"/>
    <s v="e-mail_3107_-_lancamento_the_icon_fem_tribe_e_sisterland_peony_1707"/>
    <s v="R$ -   "/>
    <n v="0.35699999999999998"/>
    <n v="2.7E-2"/>
    <n v="0.01"/>
  </r>
  <r>
    <x v="1"/>
    <x v="91"/>
    <m/>
    <x v="91"/>
    <n v="191"/>
    <n v="191"/>
    <n v="66"/>
    <n v="8"/>
    <n v="0"/>
    <n v="0"/>
    <n v="0"/>
    <m/>
    <s v="R$ -   "/>
    <n v="0.34599999999999997"/>
    <n v="0.121"/>
    <n v="4.2000000000000003E-2"/>
  </r>
  <r>
    <x v="1"/>
    <x v="91"/>
    <m/>
    <x v="91"/>
    <n v="153"/>
    <n v="153"/>
    <n v="44"/>
    <n v="8"/>
    <n v="0"/>
    <n v="0"/>
    <n v="0"/>
    <m/>
    <s v="R$ -   "/>
    <n v="0.28799999999999998"/>
    <n v="0.182"/>
    <n v="5.1999999999999998E-2"/>
  </r>
  <r>
    <x v="1"/>
    <x v="92"/>
    <s v=" "/>
    <x v="92"/>
    <n v="15719"/>
    <n v="15578"/>
    <n v="6137"/>
    <n v="173"/>
    <n v="16"/>
    <n v="141"/>
    <n v="1"/>
    <s v="e-mail_0408_-_kits_masculinos"/>
    <n v="107.36"/>
    <n v="0.39400000000000002"/>
    <n v="2.8000000000000001E-2"/>
    <n v="1.0999999999999999E-2"/>
  </r>
  <r>
    <x v="1"/>
    <x v="93"/>
    <s v="BASE GERAL (ALL IN), Carrinho abandonado, Compras Páscoa 🐰"/>
    <x v="93"/>
    <n v="15632"/>
    <n v="15529"/>
    <n v="5333"/>
    <n v="176"/>
    <n v="11"/>
    <n v="103"/>
    <n v="2"/>
    <s v="e-mail_0708_-_promo_amostras"/>
    <n v="229.8"/>
    <n v="0.34300000000000003"/>
    <n v="3.3000000000000002E-2"/>
    <n v="1.0999999999999999E-2"/>
  </r>
  <r>
    <x v="1"/>
    <x v="94"/>
    <s v="BASE GERAL (ALL IN), Carrinho abandonado, Compras Páscoa 🐰"/>
    <x v="94"/>
    <n v="15531"/>
    <n v="15409"/>
    <n v="4485"/>
    <n v="214"/>
    <n v="17"/>
    <n v="122"/>
    <n v="4"/>
    <s v="e-mail_-_0808_-_frete_gratis"/>
    <n v="1559.06"/>
    <n v="0.29099999999999998"/>
    <n v="4.8000000000000001E-2"/>
    <n v="1.4E-2"/>
  </r>
  <r>
    <x v="1"/>
    <x v="95"/>
    <s v="BASE GERAL (ALL IN), Carrinho abandonado, Compras Páscoa 🐰"/>
    <x v="95"/>
    <n v="15494"/>
    <n v="15400"/>
    <n v="3487"/>
    <n v="140"/>
    <n v="10"/>
    <n v="94"/>
    <n v="2"/>
    <s v="e-mail_0908__-_dia_dos_pais_-_ganhe_brinde"/>
    <s v="R$ -   "/>
    <n v="0.22600000000000001"/>
    <n v="0.04"/>
    <n v="8.9999999999999993E-3"/>
  </r>
  <r>
    <x v="1"/>
    <x v="96"/>
    <s v="BASE GERAL (ALL IN), Carrinho abandonado, Compras Páscoa 🐰"/>
    <x v="96"/>
    <n v="15459"/>
    <n v="15384"/>
    <n v="4409"/>
    <n v="186"/>
    <n v="8"/>
    <n v="75"/>
    <n v="7"/>
    <s v="e-mail_1108_-_importados__frete_e_brinde"/>
    <n v="206.82"/>
    <n v="0.28699999999999998"/>
    <n v="4.2000000000000003E-2"/>
    <n v="1.2E-2"/>
  </r>
  <r>
    <x v="1"/>
    <x v="97"/>
    <s v="BASE GERAL (ALL IN), Carrinho abandonado"/>
    <x v="97"/>
    <n v="15434"/>
    <n v="15374"/>
    <n v="4311"/>
    <n v="118"/>
    <n v="4"/>
    <n v="60"/>
    <n v="1"/>
    <s v="e-mail_1208_-_sabonetes"/>
    <n v="209.7"/>
    <n v="0.28000000000000003"/>
    <n v="2.7E-2"/>
    <n v="8.0000000000000002E-3"/>
  </r>
  <r>
    <x v="1"/>
    <x v="98"/>
    <s v="BASE GERAL (ALL IN), Carrinho abandonado, Compras Páscoa 🐰"/>
    <x v="98"/>
    <n v="15245"/>
    <n v="15168"/>
    <n v="4548"/>
    <n v="186"/>
    <n v="14"/>
    <n v="77"/>
    <n v="2"/>
    <s v="e-mail_1408_-_24_horas_frete_gratis"/>
    <n v="182.24"/>
    <n v="0.3"/>
    <n v="4.1000000000000002E-2"/>
    <n v="1.2E-2"/>
  </r>
  <r>
    <x v="1"/>
    <x v="99"/>
    <s v="BASE GERAL (ALL IN), Carrinho abandonado, Compras Páscoa 🐰"/>
    <x v="99"/>
    <n v="15182"/>
    <n v="14918"/>
    <n v="4457"/>
    <n v="203"/>
    <n v="15"/>
    <n v="264"/>
    <n v="3"/>
    <s v="e-mail_1608_-_classicos"/>
    <n v="169.9"/>
    <n v="0.29899999999999999"/>
    <n v="4.5999999999999999E-2"/>
    <n v="1.4E-2"/>
  </r>
  <r>
    <x v="1"/>
    <x v="100"/>
    <s v="BASE GERAL (ALL IN), Carrinho abandonado, Compras Páscoa 🐰"/>
    <x v="100"/>
    <n v="15107"/>
    <n v="14985"/>
    <n v="4704"/>
    <n v="134"/>
    <n v="12"/>
    <n v="122"/>
    <n v="6"/>
    <s v="e-mail_1908_-_the_icon_elixir"/>
    <n v="219.9"/>
    <n v="0.314"/>
    <n v="2.8000000000000001E-2"/>
    <n v="8.9999999999999993E-3"/>
  </r>
  <r>
    <x v="1"/>
    <x v="101"/>
    <s v="BASE GERAL (ALL IN), Carrinho abandonado"/>
    <x v="101"/>
    <n v="15080"/>
    <n v="14992"/>
    <n v="4638"/>
    <n v="173"/>
    <n v="8"/>
    <n v="88"/>
    <n v="1"/>
    <s v="e-mail_2008_-_lancamento_saver_royal_blue_blend"/>
    <n v="169.9"/>
    <n v="0.309"/>
    <n v="3.6999999999999998E-2"/>
    <n v="1.2E-2"/>
  </r>
  <r>
    <x v="1"/>
    <x v="102"/>
    <s v="BASE GERAL (ALL IN), Carrinho abandonado"/>
    <x v="102"/>
    <n v="14997"/>
    <n v="14909"/>
    <n v="4621"/>
    <n v="231"/>
    <n v="18"/>
    <n v="88"/>
    <n v="3"/>
    <s v="e-mail_2208_-_24_horas_de_frete_gratis"/>
    <n v="598.28"/>
    <n v="0.31"/>
    <n v="0.05"/>
    <n v="1.4999999999999999E-2"/>
  </r>
  <r>
    <x v="1"/>
    <x v="103"/>
    <s v="BASE GERAL (ALL IN), Carrinho abandonado, Compras Páscoa 🐰"/>
    <x v="103"/>
    <n v="14845"/>
    <n v="14716"/>
    <n v="5792"/>
    <n v="145"/>
    <n v="16"/>
    <n v="129"/>
    <n v="1"/>
    <s v="e-mail_28-08_-_oferta_da_madrugada"/>
    <n v="420.84"/>
    <n v="0.39400000000000002"/>
    <n v="2.5000000000000001E-2"/>
    <n v="0.01"/>
  </r>
  <r>
    <x v="1"/>
    <x v="104"/>
    <s v="BASE GERAL (ALL IN), Carrinho abandonado, Compras Páscoa 🐰"/>
    <x v="104"/>
    <n v="14819"/>
    <n v="14635"/>
    <n v="5518"/>
    <n v="174"/>
    <n v="15"/>
    <n v="184"/>
    <n v="2"/>
    <s v="e-mail_3008_-_24_horas_frete_gratis"/>
    <n v="476.84"/>
    <n v="0.377"/>
    <n v="3.2000000000000001E-2"/>
    <n v="1.2E-2"/>
  </r>
  <r>
    <x v="1"/>
    <x v="105"/>
    <s v="BASE GERAL (ALL IN), Carrinho abandonado"/>
    <x v="105"/>
    <n v="14797"/>
    <n v="14646"/>
    <n v="5645"/>
    <n v="294"/>
    <n v="14"/>
    <n v="151"/>
    <n v="2"/>
    <s v="e-mail_1908_-_outlet_agua_de_cheiro"/>
    <n v="902.48"/>
    <n v="0.38500000000000001"/>
    <n v="5.1999999999999998E-2"/>
    <n v="0.02"/>
  </r>
  <r>
    <x v="1"/>
    <x v="106"/>
    <s v="BASE GERAL (ALL IN), Carrinho abandonado, Compras Páscoa 🐰"/>
    <x v="106"/>
    <n v="14765"/>
    <n v="14568"/>
    <n v="5769"/>
    <n v="253"/>
    <n v="11"/>
    <n v="197"/>
    <n v="1"/>
    <s v="e-mail_0109_-_aniversario_47_anos"/>
    <n v="614.01"/>
    <n v="0.39600000000000002"/>
    <n v="4.3999999999999997E-2"/>
    <n v="1.7000000000000001E-2"/>
  </r>
  <r>
    <x v="1"/>
    <x v="106"/>
    <m/>
    <x v="91"/>
    <n v="556"/>
    <n v="556"/>
    <n v="201"/>
    <n v="21"/>
    <n v="1"/>
    <n v="0"/>
    <n v="0"/>
    <m/>
    <s v="R$ -   "/>
    <n v="0.36199999999999999"/>
    <n v="0.104"/>
    <n v="3.7999999999999999E-2"/>
  </r>
  <r>
    <x v="1"/>
    <x v="106"/>
    <m/>
    <x v="91"/>
    <n v="365"/>
    <n v="365"/>
    <n v="73"/>
    <n v="10"/>
    <n v="0"/>
    <n v="0"/>
    <n v="0"/>
    <m/>
    <s v="R$ -   "/>
    <n v="0.2"/>
    <n v="0.13700000000000001"/>
    <n v="2.7E-2"/>
  </r>
  <r>
    <x v="1"/>
    <x v="107"/>
    <s v="BASE GERAL (ALL IN), Carrinho abandonado, Compras Páscoa 🐰"/>
    <x v="107"/>
    <n v="14718"/>
    <n v="14590"/>
    <n v="5899"/>
    <n v="207"/>
    <n v="6"/>
    <n v="128"/>
    <n v="2"/>
    <s v="e-mail_0209_-_frete_gratis_24h"/>
    <n v="385.72"/>
    <n v="0.40400000000000003"/>
    <n v="3.5000000000000003E-2"/>
    <n v="1.4E-2"/>
  </r>
  <r>
    <x v="1"/>
    <x v="108"/>
    <s v="BASE GERAL (ALL IN), Carrinho abandonado, Compras Páscoa 🐰"/>
    <x v="108"/>
    <n v="14660"/>
    <n v="14549"/>
    <n v="5716"/>
    <n v="156"/>
    <n v="7"/>
    <n v="111"/>
    <n v="1"/>
    <s v="e-mail_0308_-_semana_brasil"/>
    <n v="183.84"/>
    <n v="0.39300000000000002"/>
    <n v="2.7E-2"/>
    <n v="1.0999999999999999E-2"/>
  </r>
  <r>
    <x v="1"/>
    <x v="109"/>
    <s v="BASE GERAL (ALL IN), Carrinho abandonado, Compras Páscoa 🐰"/>
    <x v="109"/>
    <n v="14637"/>
    <n v="14497"/>
    <n v="5793"/>
    <n v="189"/>
    <n v="14"/>
    <n v="140"/>
    <n v="2"/>
    <s v="e-mail_0509_-_feminino_-_alta_fixacao"/>
    <n v="233.85"/>
    <n v="0.4"/>
    <n v="3.3000000000000002E-2"/>
    <n v="1.2999999999999999E-2"/>
  </r>
  <r>
    <x v="1"/>
    <x v="110"/>
    <s v="BASE GERAL (ALL IN), Carrinho abandonado, Compras Páscoa 🐰"/>
    <x v="110"/>
    <n v="14590"/>
    <n v="14444"/>
    <n v="5831"/>
    <n v="169"/>
    <n v="18"/>
    <n v="146"/>
    <n v="0"/>
    <s v="e-mail_0709_-_frete_gratis"/>
    <n v="657.48"/>
    <n v="0.40400000000000003"/>
    <n v="2.9000000000000001E-2"/>
    <n v="1.2E-2"/>
  </r>
  <r>
    <x v="1"/>
    <x v="111"/>
    <s v="BASE GERAL (ALL IN), Carrinho abandonado, Compras Páscoa 🐰"/>
    <x v="111"/>
    <n v="14578"/>
    <n v="14457"/>
    <n v="4980"/>
    <n v="81"/>
    <n v="11"/>
    <n v="120"/>
    <n v="1"/>
    <s v="e-mail_0909_-_masculinos_-_alta_fixacao"/>
    <s v="R$ -   "/>
    <n v="0.34399999999999997"/>
    <n v="1.6E-2"/>
    <n v="6.0000000000000001E-3"/>
  </r>
  <r>
    <x v="1"/>
    <x v="112"/>
    <s v="BASE GERAL (ALL IN), Carrinho abandonado, Compras Páscoa 🐰"/>
    <x v="112"/>
    <n v="14543"/>
    <n v="14423"/>
    <n v="4967"/>
    <n v="176"/>
    <n v="14"/>
    <n v="120"/>
    <n v="2"/>
    <s v="e-mail_1209_-_semana_do_cliente"/>
    <n v="124.26"/>
    <n v="0.34399999999999997"/>
    <n v="3.5000000000000003E-2"/>
    <n v="1.2E-2"/>
  </r>
  <r>
    <x v="1"/>
    <x v="113"/>
    <s v="BASE GERAL (ALL IN), Carrinho abandonado"/>
    <x v="113"/>
    <n v="14522"/>
    <n v="14341"/>
    <n v="4877"/>
    <n v="167"/>
    <n v="11"/>
    <n v="181"/>
    <n v="1"/>
    <s v="e-mail_1509_-_24horas_frete_gratis"/>
    <n v="327.72"/>
    <n v="0.34"/>
    <n v="3.4000000000000002E-2"/>
    <n v="1.2E-2"/>
  </r>
  <r>
    <x v="1"/>
    <x v="114"/>
    <s v="BASE GERAL (ALL IN), Carrinho abandonado"/>
    <x v="114"/>
    <n v="14491"/>
    <n v="14394"/>
    <n v="5728"/>
    <n v="149"/>
    <n v="6"/>
    <n v="97"/>
    <n v="6"/>
    <s v="e-mail_1609_-_desconto_progressivo"/>
    <n v="279.8"/>
    <n v="0.39800000000000002"/>
    <n v="2.5999999999999999E-2"/>
    <n v="0.01"/>
  </r>
  <r>
    <x v="1"/>
    <x v="115"/>
    <s v="BASE GERAL (ALL IN), Carrinho abandonado"/>
    <x v="115"/>
    <n v="14433"/>
    <n v="14338"/>
    <n v="5796"/>
    <n v="185"/>
    <n v="17"/>
    <n v="95"/>
    <n v="0"/>
    <s v="e-mail_2309_-_primavera"/>
    <s v="R$ -   "/>
    <n v="0.40400000000000003"/>
    <n v="3.2000000000000001E-2"/>
    <n v="1.2999999999999999E-2"/>
  </r>
  <r>
    <x v="1"/>
    <x v="116"/>
    <s v="BASE GERAL (ALL IN), Carrinho abandonado"/>
    <x v="116"/>
    <n v="14322"/>
    <n v="14222"/>
    <n v="5428"/>
    <n v="207"/>
    <n v="13"/>
    <n v="100"/>
    <n v="3"/>
    <s v="e-mail_2809_-_frete_gratis"/>
    <n v="152.6"/>
    <n v="0.38200000000000001"/>
    <n v="3.7999999999999999E-2"/>
    <n v="1.4999999999999999E-2"/>
  </r>
  <r>
    <x v="1"/>
    <x v="117"/>
    <m/>
    <x v="91"/>
    <n v="544"/>
    <n v="544"/>
    <n v="189"/>
    <n v="27"/>
    <n v="2"/>
    <n v="2"/>
    <n v="0"/>
    <m/>
    <s v="R$ -   "/>
    <n v="0.34699999999999998"/>
    <n v="0.14299999999999999"/>
    <n v="0.05"/>
  </r>
  <r>
    <x v="1"/>
    <x v="117"/>
    <m/>
    <x v="91"/>
    <n v="365"/>
    <n v="365"/>
    <n v="56"/>
    <n v="11"/>
    <n v="2"/>
    <n v="1"/>
    <n v="0"/>
    <m/>
    <s v="R$ -   "/>
    <n v="0.153"/>
    <n v="0.19600000000000001"/>
    <n v="0.03"/>
  </r>
  <r>
    <x v="1"/>
    <x v="118"/>
    <s v="Leads Qualificados (estágio no funil), BASE GERAL (ALL IN), Carrinho abandonado"/>
    <x v="117"/>
    <n v="14228"/>
    <n v="14092"/>
    <n v="5424"/>
    <n v="208"/>
    <n v="10"/>
    <n v="135"/>
    <n v="2"/>
    <s v="e-mail_0210_-_frete_gratis"/>
    <n v="269.3"/>
    <n v="0.38500000000000001"/>
    <n v="3.7999999999999999E-2"/>
    <n v="1.4999999999999999E-2"/>
  </r>
  <r>
    <x v="1"/>
    <x v="119"/>
    <s v="BASE GERAL (ALL IN), Carrinho abandonado"/>
    <x v="118"/>
    <n v="14138"/>
    <n v="13930"/>
    <n v="5623"/>
    <n v="162"/>
    <n v="17"/>
    <n v="208"/>
    <n v="1"/>
    <s v="e-mail_1010_-_lancamento_selfie_glow__energy"/>
    <s v="R$ -   "/>
    <n v="0.40400000000000003"/>
    <n v="2.9000000000000001E-2"/>
    <n v="1.2E-2"/>
  </r>
  <r>
    <x v="1"/>
    <x v="120"/>
    <s v="BASE GERAL (ALL IN), Carrinho abandonado"/>
    <x v="119"/>
    <n v="13928"/>
    <n v="13723"/>
    <n v="5603"/>
    <n v="185"/>
    <n v="8"/>
    <n v="205"/>
    <n v="1"/>
    <s v="e-mail_1010_-_frete_gratis_24h"/>
    <n v="186.8"/>
    <n v="0.40799999999999997"/>
    <n v="3.3000000000000002E-2"/>
    <n v="1.2999999999999999E-2"/>
  </r>
  <r>
    <x v="1"/>
    <x v="121"/>
    <s v="BASE GERAL (ALL IN), Carrinho abandonado, Compras Páscoa 🐰"/>
    <x v="120"/>
    <n v="13863"/>
    <n v="13707"/>
    <n v="5353"/>
    <n v="107"/>
    <n v="13"/>
    <n v="156"/>
    <n v="1"/>
    <s v="e-mail_1110_-_dia_das_criancas"/>
    <s v="R$ -   "/>
    <n v="0.39100000000000001"/>
    <n v="0.02"/>
    <n v="8.0000000000000002E-3"/>
  </r>
  <r>
    <x v="1"/>
    <x v="122"/>
    <s v="Leads ativos, BASE GERAL (ALL IN), Carrinho abandonado"/>
    <x v="121"/>
    <n v="21588"/>
    <n v="17668"/>
    <n v="6499"/>
    <n v="323"/>
    <n v="22"/>
    <n v="3914"/>
    <n v="9"/>
    <s v="e-mail_1610_-_frete_gratis"/>
    <s v="R$ -   "/>
    <n v="0.36799999999999999"/>
    <n v="0.05"/>
    <n v="1.7999999999999999E-2"/>
  </r>
  <r>
    <x v="1"/>
    <x v="123"/>
    <s v="BASE GERAL (ALL IN), Carrinho abandonado"/>
    <x v="122"/>
    <n v="13571"/>
    <n v="13423"/>
    <n v="5210"/>
    <n v="184"/>
    <n v="18"/>
    <n v="148"/>
    <n v="6"/>
    <s v="e-mail_2210_-_frete_gratis"/>
    <n v="117.16"/>
    <n v="0.38800000000000001"/>
    <n v="3.5000000000000003E-2"/>
    <n v="1.4E-2"/>
  </r>
  <r>
    <x v="1"/>
    <x v="124"/>
    <s v="BASE GERAL (ALL IN), Carrinho abandonado"/>
    <x v="123"/>
    <n v="13537"/>
    <n v="13388"/>
    <n v="5448"/>
    <n v="101"/>
    <n v="10"/>
    <n v="149"/>
    <n v="0"/>
    <s v="e-mail_2610_-_hidratantes_-_desconto_progressivo"/>
    <n v="79.86"/>
    <n v="0.40699999999999997"/>
    <n v="1.9E-2"/>
    <n v="8.0000000000000002E-3"/>
  </r>
  <r>
    <x v="1"/>
    <x v="125"/>
    <s v="Clientes (estágio no funil), BASE GERAL (ALL IN), Carrinho abandonado"/>
    <x v="124"/>
    <n v="15148"/>
    <n v="13997"/>
    <n v="5798"/>
    <n v="108"/>
    <n v="7"/>
    <n v="1151"/>
    <n v="3"/>
    <s v="e-mail_2710_-_attractive_colors_-_detalhado"/>
    <n v="163.74"/>
    <n v="0.41399999999999998"/>
    <n v="1.9E-2"/>
    <n v="8.0000000000000002E-3"/>
  </r>
  <r>
    <x v="1"/>
    <x v="126"/>
    <s v="BASE GERAL (ALL IN), REVENDA - SITE, REVENDA - RN, REVENDA - MG, Carrinho abandonado"/>
    <x v="125"/>
    <n v="14001"/>
    <n v="13906"/>
    <n v="4986"/>
    <n v="90"/>
    <n v="9"/>
    <n v="95"/>
    <n v="0"/>
    <s v="e-mail_2810_-_bem_vindo"/>
    <s v="R$ -   "/>
    <n v="0.35899999999999999"/>
    <n v="1.7999999999999999E-2"/>
    <n v="6.0000000000000001E-3"/>
  </r>
  <r>
    <x v="1"/>
    <x v="127"/>
    <s v="Clientes (estágio no funil), BASE GERAL (ALL IN), Carrinho abandonado"/>
    <x v="126"/>
    <n v="15087"/>
    <n v="13994"/>
    <n v="4917"/>
    <n v="113"/>
    <n v="10"/>
    <n v="1093"/>
    <n v="2"/>
    <s v="e-mail_2910_-_24h_frete_gratis"/>
    <s v="R$ -   "/>
    <n v="0.35099999999999998"/>
    <n v="2.3E-2"/>
    <n v="8.0000000000000002E-3"/>
  </r>
  <r>
    <x v="1"/>
    <x v="128"/>
    <s v="Clientes (estágio no funil), BASE GERAL (ALL IN), Carrinho abandonado"/>
    <x v="127"/>
    <n v="15011"/>
    <n v="13956"/>
    <n v="5668"/>
    <n v="102"/>
    <n v="18"/>
    <n v="1055"/>
    <n v="1"/>
    <s v="e-mail_3110_-_halloween"/>
    <s v="R$ -   "/>
    <n v="0.40600000000000003"/>
    <n v="1.7999999999999999E-2"/>
    <n v="7.0000000000000001E-3"/>
  </r>
  <r>
    <x v="1"/>
    <x v="128"/>
    <s v="Clientes (estágio no funil), BASE GERAL (ALL IN), Carrinho abandonado"/>
    <x v="128"/>
    <n v="15062"/>
    <n v="13970"/>
    <n v="5536"/>
    <n v="75"/>
    <n v="14"/>
    <n v="1092"/>
    <n v="2"/>
    <s v="e-mail_3010_-_produtos_femininos"/>
    <s v="R$ -   "/>
    <n v="0.39600000000000002"/>
    <n v="1.4E-2"/>
    <n v="5.0000000000000001E-3"/>
  </r>
  <r>
    <x v="1"/>
    <x v="129"/>
    <s v="Clientes (estágio no funil), BASE GERAL (ALL IN), Carrinho abandonado"/>
    <x v="129"/>
    <n v="14038"/>
    <n v="13916"/>
    <n v="5326"/>
    <n v="191"/>
    <n v="17"/>
    <n v="122"/>
    <n v="0"/>
    <s v="e-mail_0111_-_blue_friday"/>
    <s v="R$ -   "/>
    <n v="0.38300000000000001"/>
    <n v="3.5999999999999997E-2"/>
    <n v="1.4E-2"/>
  </r>
  <r>
    <x v="1"/>
    <x v="129"/>
    <s v="Clientes (estágio no funil), BASE GERAL (ALL IN), Carrinho abandonado"/>
    <x v="130"/>
    <n v="14139"/>
    <n v="13936"/>
    <n v="5302"/>
    <n v="104"/>
    <n v="13"/>
    <n v="203"/>
    <n v="0"/>
    <s v="e-mail_0111_-_frete_gratis"/>
    <n v="219.8"/>
    <n v="0.38"/>
    <n v="0.02"/>
    <n v="7.0000000000000001E-3"/>
  </r>
  <r>
    <x v="1"/>
    <x v="129"/>
    <m/>
    <x v="91"/>
    <n v="878"/>
    <n v="878"/>
    <n v="257"/>
    <n v="31"/>
    <n v="0"/>
    <n v="0"/>
    <n v="0"/>
    <m/>
    <s v="R$ -   "/>
    <n v="0.29299999999999998"/>
    <n v="0.121"/>
    <n v="3.5000000000000003E-2"/>
  </r>
  <r>
    <x v="1"/>
    <x v="129"/>
    <m/>
    <x v="91"/>
    <n v="532"/>
    <n v="532"/>
    <n v="98"/>
    <n v="8"/>
    <n v="0"/>
    <n v="0"/>
    <n v="0"/>
    <m/>
    <s v="R$ -   "/>
    <n v="0.184"/>
    <n v="8.2000000000000003E-2"/>
    <n v="1.4999999999999999E-2"/>
  </r>
  <r>
    <x v="1"/>
    <x v="130"/>
    <s v="Clientes (estágio no funil), BASE GERAL (ALL IN), Carrinho abandonado"/>
    <x v="131"/>
    <n v="13984"/>
    <n v="13756"/>
    <n v="5792"/>
    <n v="149"/>
    <n v="7"/>
    <n v="228"/>
    <n v="1"/>
    <s v="e-mail_0611_-_mimos"/>
    <s v="R$ -   "/>
    <n v="0.42099999999999999"/>
    <n v="2.5999999999999999E-2"/>
    <n v="1.0999999999999999E-2"/>
  </r>
  <r>
    <x v="1"/>
    <x v="131"/>
    <s v="Clientes (estágio no funil), BASE GERAL (ALL IN), Carrinho abandonado"/>
    <x v="132"/>
    <n v="13951"/>
    <n v="13742"/>
    <n v="5672"/>
    <n v="142"/>
    <n v="11"/>
    <n v="209"/>
    <n v="0"/>
    <s v="e-mail_0711_-_frete_gratis"/>
    <s v="R$ -   "/>
    <n v="0.41299999999999998"/>
    <n v="2.5000000000000001E-2"/>
    <n v="0.01"/>
  </r>
  <r>
    <x v="1"/>
    <x v="132"/>
    <s v="Clientes (estágio no funil), BASE GERAL (ALL IN), Carrinho abandonado"/>
    <x v="133"/>
    <n v="13930"/>
    <n v="13710"/>
    <n v="5494"/>
    <n v="223"/>
    <n v="18"/>
    <n v="220"/>
    <n v="1"/>
    <s v="e-mail_0811_-_puig_descontinuados"/>
    <s v="R$ -   "/>
    <n v="0.40100000000000002"/>
    <n v="4.1000000000000002E-2"/>
    <n v="1.6E-2"/>
  </r>
  <r>
    <x v="1"/>
    <x v="133"/>
    <s v="Clientes (estágio no funil), BASE GERAL (ALL IN), Carrinho abandonado"/>
    <x v="134"/>
    <n v="13883"/>
    <n v="13624"/>
    <n v="4919"/>
    <n v="67"/>
    <n v="10"/>
    <n v="259"/>
    <n v="1"/>
    <s v="e-mail_1011_-_maybelline"/>
    <s v="R$ -   "/>
    <n v="0.36099999999999999"/>
    <n v="1.4E-2"/>
    <n v="5.0000000000000001E-3"/>
  </r>
  <r>
    <x v="1"/>
    <x v="134"/>
    <s v="Clientes (estágio no funil), BASE GERAL (ALL IN), Carrinho abandonado"/>
    <x v="135"/>
    <n v="13874"/>
    <n v="13604"/>
    <n v="5081"/>
    <n v="131"/>
    <n v="9"/>
    <n v="270"/>
    <n v="1"/>
    <s v="e-mail_1411_-_pilares"/>
    <n v="33.68"/>
    <n v="0.373"/>
    <n v="2.5999999999999999E-2"/>
    <n v="0.01"/>
  </r>
  <r>
    <x v="1"/>
    <x v="135"/>
    <s v="Clientes (estágio no funil), BASE GERAL (ALL IN), Carrinho abandonado"/>
    <x v="136"/>
    <n v="13770"/>
    <n v="13547"/>
    <n v="5179"/>
    <n v="163"/>
    <n v="7"/>
    <n v="223"/>
    <n v="3"/>
    <s v="e-mail_1511_-_frete_gratis"/>
    <n v="242.43"/>
    <n v="0.38200000000000001"/>
    <n v="3.1E-2"/>
    <n v="1.2E-2"/>
  </r>
  <r>
    <x v="1"/>
    <x v="136"/>
    <s v="Clientes (estágio no funil), BASE GERAL (ALL IN), Carrinho abandonado"/>
    <x v="137"/>
    <n v="13735"/>
    <n v="13483"/>
    <n v="5109"/>
    <n v="147"/>
    <n v="11"/>
    <n v="252"/>
    <n v="1"/>
    <s v="e-mail_2111_-_mimos"/>
    <s v="R$ -   "/>
    <n v="0.379"/>
    <n v="2.9000000000000001E-2"/>
    <n v="1.0999999999999999E-2"/>
  </r>
  <r>
    <x v="1"/>
    <x v="137"/>
    <s v="Clientes (estágio no funil), BASE GERAL (ALL IN), Carrinho abandonado"/>
    <x v="138"/>
    <n v="13681"/>
    <n v="13463"/>
    <n v="4542"/>
    <n v="79"/>
    <n v="7"/>
    <n v="218"/>
    <n v="1"/>
    <s v="e-mail_2211_-_linha_loreal_maybelline"/>
    <n v="99.9"/>
    <n v="0.33700000000000002"/>
    <n v="1.7000000000000001E-2"/>
    <n v="6.0000000000000001E-3"/>
  </r>
  <r>
    <x v="1"/>
    <x v="138"/>
    <s v="Clientes (estágio no funil), BASE GERAL (ALL IN), Carrinho abandonado"/>
    <x v="139"/>
    <n v="13598"/>
    <n v="13341"/>
    <n v="4572"/>
    <n v="128"/>
    <n v="12"/>
    <n v="257"/>
    <n v="1"/>
    <s v="e-mail_2311_-_blue_friday"/>
    <s v="R$ -   "/>
    <n v="0.34300000000000003"/>
    <n v="2.8000000000000001E-2"/>
    <n v="0.01"/>
  </r>
  <r>
    <x v="1"/>
    <x v="139"/>
    <s v="Clientes (estágio no funil), BASE GERAL (ALL IN), Carrinho abandonado"/>
    <x v="140"/>
    <n v="13578"/>
    <n v="13258"/>
    <n v="4654"/>
    <n v="121"/>
    <n v="7"/>
    <n v="320"/>
    <n v="0"/>
    <s v="e-mail_2411_-_cyber_week"/>
    <s v="R$ -   "/>
    <n v="0.35099999999999998"/>
    <n v="2.5999999999999999E-2"/>
    <n v="8.9999999999999993E-3"/>
  </r>
  <r>
    <x v="1"/>
    <x v="139"/>
    <s v="Clientes (estágio no funil), BASE GERAL (ALL IN), Carrinho abandonado"/>
    <x v="141"/>
    <n v="13585"/>
    <n v="13405"/>
    <n v="4052"/>
    <n v="115"/>
    <n v="5"/>
    <n v="179"/>
    <n v="3"/>
    <s v="e-mail_2411_-_frete_gratis"/>
    <s v="R$ -   "/>
    <n v="0.30199999999999999"/>
    <n v="2.8000000000000001E-2"/>
    <n v="8.9999999999999993E-3"/>
  </r>
  <r>
    <x v="1"/>
    <x v="140"/>
    <m/>
    <x v="91"/>
    <n v="647"/>
    <n v="647"/>
    <n v="209"/>
    <n v="24"/>
    <n v="0"/>
    <n v="0"/>
    <n v="0"/>
    <m/>
    <s v="R$ -   "/>
    <n v="0.32300000000000001"/>
    <n v="0.115"/>
    <n v="3.6999999999999998E-2"/>
  </r>
  <r>
    <x v="1"/>
    <x v="140"/>
    <m/>
    <x v="91"/>
    <n v="612"/>
    <n v="612"/>
    <n v="112"/>
    <n v="15"/>
    <n v="0"/>
    <n v="0"/>
    <n v="0"/>
    <m/>
    <s v="R$ -   "/>
    <n v="0.183"/>
    <n v="0.13400000000000001"/>
    <n v="2.5000000000000001E-2"/>
  </r>
  <r>
    <x v="1"/>
    <x v="141"/>
    <s v="Clientes (estágio no funil), BASE GERAL (ALL IN), Leads ativos, Carrinho abandonado"/>
    <x v="142"/>
    <n v="14382"/>
    <n v="13972"/>
    <n v="4672"/>
    <n v="136"/>
    <n v="18"/>
    <n v="410"/>
    <n v="3"/>
    <s v="e-mail_0812_-_campanha_de_natal"/>
    <n v="589.6"/>
    <n v="0.33400000000000002"/>
    <n v="2.9000000000000001E-2"/>
    <n v="0.01"/>
  </r>
  <r>
    <x v="1"/>
    <x v="142"/>
    <s v="Clientes (estágio no funil), BASE GERAL (ALL IN), Leads ativos, Carrinho abandonado"/>
    <x v="143"/>
    <n v="14342"/>
    <n v="13940"/>
    <n v="4335"/>
    <n v="95"/>
    <n v="9"/>
    <n v="402"/>
    <n v="2"/>
    <s v="e-mail_0912_-_absinto_prive_-_lancamento"/>
    <n v="169.9"/>
    <n v="0.311"/>
    <n v="2.1999999999999999E-2"/>
    <n v="7.0000000000000001E-3"/>
  </r>
  <r>
    <x v="1"/>
    <x v="143"/>
    <s v="Clientes (estágio no funil), BASE GERAL (ALL IN), Leads ativos, Carrinho abandonado"/>
    <x v="144"/>
    <n v="20302"/>
    <n v="16869"/>
    <n v="4800"/>
    <n v="157"/>
    <n v="24"/>
    <n v="3427"/>
    <n v="7"/>
    <s v="e-mail_1012_-_presentes_ate_4990"/>
    <s v="R$ -   "/>
    <n v="0.28499999999999998"/>
    <n v="3.3000000000000002E-2"/>
    <n v="8.9999999999999993E-3"/>
  </r>
  <r>
    <x v="1"/>
    <x v="144"/>
    <s v="Clientes (estágio no funil), BASE GERAL (ALL IN), Leads ativos, Carrinho abandonado"/>
    <x v="145"/>
    <n v="14447"/>
    <n v="13983"/>
    <n v="4598"/>
    <n v="61"/>
    <n v="15"/>
    <n v="464"/>
    <n v="1"/>
    <s v="e-mail_1212_-_creme_para_as_maos_-lancamento"/>
    <s v="R$ -   "/>
    <n v="0.32900000000000001"/>
    <n v="1.2999999999999999E-2"/>
    <n v="4.0000000000000001E-3"/>
  </r>
  <r>
    <x v="1"/>
    <x v="144"/>
    <s v="Clientes (estágio no funil), BASE GERAL (ALL IN), Leads ativos, Carrinho abandonado"/>
    <x v="146"/>
    <n v="14452"/>
    <n v="13843"/>
    <n v="4370"/>
    <n v="138"/>
    <n v="17"/>
    <n v="609"/>
    <n v="5"/>
    <s v="e-mail_1212_-_frete_gratis"/>
    <n v="15.9"/>
    <n v="0.316"/>
    <n v="3.2000000000000001E-2"/>
    <n v="0.01"/>
  </r>
  <r>
    <x v="1"/>
    <x v="145"/>
    <s v="Clientes (estágio no funil), BASE GERAL (ALL IN), Leads ativos, Carrinho abandonado"/>
    <x v="147"/>
    <n v="14138"/>
    <n v="13964"/>
    <n v="4357"/>
    <n v="61"/>
    <n v="19"/>
    <n v="174"/>
    <n v="1"/>
    <s v="e-mail_1412_-_attractive_pool_party_-_lancamento"/>
    <s v="R$ -   "/>
    <n v="0.312"/>
    <n v="1.4E-2"/>
    <n v="4.0000000000000001E-3"/>
  </r>
  <r>
    <x v="1"/>
    <x v="146"/>
    <s v="Clientes (estágio no funil), BASE GERAL (ALL IN), Leads ativos, Carrinho abandonado"/>
    <x v="148"/>
    <n v="14108"/>
    <n v="13895"/>
    <n v="4431"/>
    <n v="78"/>
    <n v="15"/>
    <n v="213"/>
    <n v="3"/>
    <s v="e-mail_1612_-_mbe_flor_de_cactos_lancamentos"/>
    <s v="R$ -   "/>
    <n v="0.31900000000000001"/>
    <n v="1.7999999999999999E-2"/>
    <n v="6.0000000000000001E-3"/>
  </r>
  <r>
    <x v="1"/>
    <x v="147"/>
    <s v="Clientes (estágio no funil), BASE GERAL (ALL IN), Leads ativos, Carrinho abandonado"/>
    <x v="149"/>
    <n v="14050"/>
    <n v="13836"/>
    <n v="4446"/>
    <n v="81"/>
    <n v="10"/>
    <n v="214"/>
    <n v="2"/>
    <s v="e-mail_1712_-_linha_meu_bem_estar_ameixa_-_lancamento"/>
    <s v="R$ -   "/>
    <n v="0.32100000000000001"/>
    <n v="1.7999999999999999E-2"/>
    <n v="6.0000000000000001E-3"/>
  </r>
  <r>
    <x v="1"/>
    <x v="148"/>
    <s v="Clientes (estágio no funil), BASE GERAL (ALL IN), Leads ativos, Carrinho abandonado"/>
    <x v="150"/>
    <n v="14021"/>
    <n v="13801"/>
    <n v="4640"/>
    <n v="155"/>
    <n v="15"/>
    <n v="220"/>
    <n v="5"/>
    <s v="e-mail_1812_-_frete_gratis"/>
    <n v="189.9"/>
    <n v="0.33600000000000002"/>
    <n v="3.3000000000000002E-2"/>
    <n v="1.0999999999999999E-2"/>
  </r>
  <r>
    <x v="1"/>
    <x v="149"/>
    <s v="Clientes (estágio no funil), BASE GERAL (ALL IN), Leads ativos, Carrinho abandonado"/>
    <x v="151"/>
    <n v="21087"/>
    <n v="17982"/>
    <n v="4879"/>
    <n v="182"/>
    <n v="14"/>
    <n v="3102"/>
    <n v="3"/>
    <s v="e-mail_2012_-_absinto_shot"/>
    <n v="897.11"/>
    <n v="0.27100000000000002"/>
    <n v="3.6999999999999998E-2"/>
    <n v="0.01"/>
  </r>
  <r>
    <x v="1"/>
    <x v="150"/>
    <s v="Clientes (estágio no funil), BASE GERAL (ALL IN), Leads ativos, Carrinho abandonado"/>
    <x v="152"/>
    <n v="13949"/>
    <n v="13670"/>
    <n v="5104"/>
    <n v="218"/>
    <n v="16"/>
    <n v="279"/>
    <n v="3"/>
    <s v="e-mail_2812_-_frete_gratis"/>
    <n v="384.68"/>
    <n v="0.373"/>
    <n v="4.2999999999999997E-2"/>
    <n v="1.6E-2"/>
  </r>
  <r>
    <x v="1"/>
    <x v="151"/>
    <m/>
    <x v="91"/>
    <n v="2258"/>
    <n v="2258"/>
    <n v="267"/>
    <n v="33"/>
    <n v="4"/>
    <n v="0"/>
    <n v="0"/>
    <m/>
    <s v="R$ -   "/>
    <n v="0.11799999999999999"/>
    <n v="0.124"/>
    <n v="1.4999999999999999E-2"/>
  </r>
  <r>
    <x v="1"/>
    <x v="151"/>
    <m/>
    <x v="91"/>
    <n v="2034"/>
    <n v="2034"/>
    <n v="74"/>
    <n v="12"/>
    <n v="1"/>
    <n v="0"/>
    <n v="0"/>
    <m/>
    <s v="R$ -   "/>
    <n v="3.5999999999999997E-2"/>
    <n v="0.16200000000000001"/>
    <n v="6.0000000000000001E-3"/>
  </r>
  <r>
    <x v="1"/>
    <x v="152"/>
    <s v="Leads ativos, Carrinho abandonado"/>
    <x v="153"/>
    <n v="13838"/>
    <n v="13446"/>
    <n v="5149"/>
    <n v="191"/>
    <n v="19"/>
    <n v="392"/>
    <n v="4"/>
    <s v="euphoria_agua-de-cheiro-email-mkt_rd-station_conversao_cliques"/>
    <s v="R$ -   "/>
    <n v="0.38300000000000001"/>
    <n v="3.6999999999999998E-2"/>
    <n v="1.4E-2"/>
  </r>
  <r>
    <x v="1"/>
    <x v="153"/>
    <s v="Leads ativos, Carrinho abandonado"/>
    <x v="154"/>
    <n v="13808"/>
    <n v="13430"/>
    <n v="5310"/>
    <n v="133"/>
    <n v="29"/>
    <n v="378"/>
    <n v="2"/>
    <s v="e-mail_03-01_-_frete_gratis"/>
    <s v="R$ -   "/>
    <n v="0.39500000000000002"/>
    <n v="2.5000000000000001E-2"/>
    <n v="0.01"/>
  </r>
  <r>
    <x v="1"/>
    <x v="154"/>
    <s v="Leads ativos, Carrinho abandonado"/>
    <x v="155"/>
    <n v="13723"/>
    <n v="13362"/>
    <n v="4569"/>
    <n v="133"/>
    <n v="13"/>
    <n v="361"/>
    <n v="1"/>
    <s v="e-mail_05-01-_compre_e_ganhe_femininos"/>
    <s v="R$ -   "/>
    <n v="0.34200000000000003"/>
    <n v="2.9000000000000001E-2"/>
    <n v="0.01"/>
  </r>
  <r>
    <x v="1"/>
    <x v="154"/>
    <s v="Leads ativos, Carrinho abandonado"/>
    <x v="154"/>
    <n v="13757"/>
    <n v="13359"/>
    <n v="4745"/>
    <n v="94"/>
    <n v="17"/>
    <n v="398"/>
    <n v="3"/>
    <s v="e-mail_05-01_-_frete_gratis"/>
    <n v="349.28"/>
    <n v="0.35499999999999998"/>
    <n v="0.02"/>
    <n v="7.0000000000000001E-3"/>
  </r>
  <r>
    <x v="1"/>
    <x v="155"/>
    <s v="Leads ativos, Carrinho abandonado"/>
    <x v="156"/>
    <n v="13601"/>
    <n v="13288"/>
    <n v="4710"/>
    <n v="127"/>
    <n v="16"/>
    <n v="313"/>
    <n v="4"/>
    <s v="euphoria_agua-de-cheiro-email-mkt_rd-station_conversao_cliques"/>
    <s v="R$ -   "/>
    <n v="0.35399999999999998"/>
    <n v="2.7E-2"/>
    <n v="0.01"/>
  </r>
  <r>
    <x v="1"/>
    <x v="156"/>
    <s v="Leads ativos, Carrinho abandonado"/>
    <x v="157"/>
    <n v="13425"/>
    <n v="13234"/>
    <n v="4193"/>
    <n v="81"/>
    <n v="16"/>
    <n v="191"/>
    <n v="2"/>
    <s v="e-mail_data_-_desconto_progressivo_go_man"/>
    <s v="R$ -   "/>
    <n v="0.317"/>
    <n v="1.9E-2"/>
    <n v="6.0000000000000001E-3"/>
  </r>
  <r>
    <x v="1"/>
    <x v="157"/>
    <s v="Leads ativos, Carrinho abandonado"/>
    <x v="154"/>
    <n v="13415"/>
    <n v="13189"/>
    <n v="4394"/>
    <n v="110"/>
    <n v="12"/>
    <n v="226"/>
    <n v="1"/>
    <s v="e-mail_13-01_-_frete_gratis"/>
    <n v="99.8"/>
    <n v="0.33300000000000002"/>
    <n v="2.5000000000000001E-2"/>
    <n v="8.0000000000000002E-3"/>
  </r>
  <r>
    <x v="1"/>
    <x v="158"/>
    <s v="Leads ativos, Carrinho abandonado"/>
    <x v="158"/>
    <n v="13381"/>
    <n v="13152"/>
    <n v="4469"/>
    <n v="68"/>
    <n v="14"/>
    <n v="229"/>
    <n v="1"/>
    <s v="e-mail_14-01_-_festival_da_hidratacao_com_10_de_desconto"/>
    <n v="165.11"/>
    <n v="0.34"/>
    <n v="1.4999999999999999E-2"/>
    <n v="5.0000000000000001E-3"/>
  </r>
  <r>
    <x v="1"/>
    <x v="159"/>
    <s v="Leads ativos, Carrinho abandonado"/>
    <x v="154"/>
    <n v="13348"/>
    <n v="13043"/>
    <n v="4593"/>
    <n v="105"/>
    <n v="13"/>
    <n v="305"/>
    <n v="1"/>
    <s v="e-mail_-_cheiro_de_promo_1801"/>
    <s v="R$ -   "/>
    <n v="0.35199999999999998"/>
    <n v="2.3E-2"/>
    <n v="8.0000000000000002E-3"/>
  </r>
  <r>
    <x v="1"/>
    <x v="160"/>
    <s v="Leads ativos, Carrinho abandonado"/>
    <x v="153"/>
    <n v="13308"/>
    <n v="13056"/>
    <n v="4950"/>
    <n v="116"/>
    <n v="14"/>
    <n v="252"/>
    <n v="1"/>
    <s v="e-mail_-_cheiro_de_promo_1801"/>
    <s v="R$ -   "/>
    <n v="0.379"/>
    <n v="2.3E-2"/>
    <n v="8.9999999999999993E-3"/>
  </r>
  <r>
    <x v="1"/>
    <x v="161"/>
    <s v="Leads ativos, Carrinho abandonado"/>
    <x v="154"/>
    <n v="13265"/>
    <n v="13022"/>
    <n v="5579"/>
    <n v="90"/>
    <n v="22"/>
    <n v="243"/>
    <n v="0"/>
    <s v="e-mail_20-01_-_frete_gratis"/>
    <s v="R$ -   "/>
    <n v="0.42799999999999999"/>
    <n v="1.6E-2"/>
    <n v="7.0000000000000001E-3"/>
  </r>
  <r>
    <x v="1"/>
    <x v="162"/>
    <s v="Leads ativos, Carrinho abandonado"/>
    <x v="159"/>
    <n v="13196"/>
    <n v="12961"/>
    <n v="5473"/>
    <n v="88"/>
    <n v="15"/>
    <n v="235"/>
    <n v="0"/>
    <s v="e-mail_2201_-_cartao_de_credito"/>
    <s v="R$ -   "/>
    <n v="0.42199999999999999"/>
    <n v="1.6E-2"/>
    <n v="7.0000000000000001E-3"/>
  </r>
  <r>
    <x v="1"/>
    <x v="163"/>
    <s v="Leads ativos, Carrinho abandonado"/>
    <x v="154"/>
    <n v="13138"/>
    <n v="12939"/>
    <n v="5438"/>
    <n v="81"/>
    <n v="14"/>
    <n v="199"/>
    <n v="1"/>
    <s v="e-mail_23-01_-_frete_gratis"/>
    <s v="R$ -   "/>
    <n v="0.42"/>
    <n v="1.4999999999999999E-2"/>
    <n v="6.0000000000000001E-3"/>
  </r>
  <r>
    <x v="1"/>
    <x v="164"/>
    <s v="Leads ativos, Carrinho abandonado"/>
    <x v="160"/>
    <n v="13039"/>
    <n v="12718"/>
    <n v="5336"/>
    <n v="125"/>
    <n v="12"/>
    <n v="321"/>
    <n v="1"/>
    <s v="e-mail_28-01_-_ultimos_dias_cheiro_de_promo"/>
    <s v="R$ -   "/>
    <n v="0.42"/>
    <n v="2.3E-2"/>
    <n v="0.01"/>
  </r>
  <r>
    <x v="1"/>
    <x v="165"/>
    <s v="Leads ativos, Carrinho abandonado"/>
    <x v="161"/>
    <n v="13040"/>
    <n v="12770"/>
    <n v="5474"/>
    <n v="87"/>
    <n v="14"/>
    <n v="269"/>
    <n v="1"/>
    <s v="e-mail_28-01_-_frete_gratis"/>
    <s v="R$ -   "/>
    <n v="0.42899999999999999"/>
    <n v="1.6E-2"/>
    <n v="7.0000000000000001E-3"/>
  </r>
  <r>
    <x v="1"/>
    <x v="166"/>
    <s v="Leads ativos, Carrinho abandonado"/>
    <x v="156"/>
    <n v="13031"/>
    <n v="12770"/>
    <n v="5328"/>
    <n v="97"/>
    <n v="4"/>
    <n v="261"/>
    <n v="9"/>
    <s v="e-mail_29-01_-_os_mais_vendidos_de_2023_com_frete_gratis"/>
    <s v="R$ -   "/>
    <n v="0.41699999999999998"/>
    <n v="1.7999999999999999E-2"/>
    <n v="8.0000000000000002E-3"/>
  </r>
  <r>
    <x v="1"/>
    <x v="167"/>
    <s v="Leads ativos, Carrinho abandonado"/>
    <x v="161"/>
    <n v="12998"/>
    <n v="12677"/>
    <n v="5406"/>
    <n v="81"/>
    <n v="11"/>
    <n v="321"/>
    <n v="2"/>
    <s v="e-mail_30-3101_-_frete_gratis"/>
    <s v="R$ -   "/>
    <n v="0.42599999999999999"/>
    <n v="1.4999999999999999E-2"/>
    <n v="6.0000000000000001E-3"/>
  </r>
  <r>
    <x v="1"/>
    <x v="168"/>
    <s v="Leads ativos, Carrinho abandonado"/>
    <x v="162"/>
    <n v="25058"/>
    <n v="19703"/>
    <n v="5553"/>
    <n v="135"/>
    <n v="15"/>
    <n v="5355"/>
    <n v="2"/>
    <s v="carnaval_de_ofertas_0102"/>
    <s v="R$ -   "/>
    <n v="0.28199999999999997"/>
    <n v="2.4E-2"/>
    <n v="7.0000000000000001E-3"/>
  </r>
  <r>
    <x v="1"/>
    <x v="169"/>
    <s v="Leads ativos"/>
    <x v="163"/>
    <n v="13049"/>
    <n v="12893"/>
    <n v="5147"/>
    <n v="100"/>
    <n v="15"/>
    <n v="155"/>
    <n v="1"/>
    <s v="e-mail_0202_-_frete_gratis"/>
    <n v="231.8"/>
    <n v="0.39900000000000002"/>
    <n v="1.9E-2"/>
    <n v="8.0000000000000002E-3"/>
  </r>
  <r>
    <x v="1"/>
    <x v="170"/>
    <s v="Oportunidades, Leads ativos"/>
    <x v="164"/>
    <n v="24832"/>
    <n v="18197"/>
    <n v="4703"/>
    <n v="107"/>
    <n v="12"/>
    <n v="6635"/>
    <n v="1"/>
    <s v="e-mail_0302_-_volta_as_aulas_com_presente"/>
    <s v="R$ -   "/>
    <n v="0.25800000000000001"/>
    <n v="2.3E-2"/>
    <n v="6.0000000000000001E-3"/>
  </r>
  <r>
    <x v="1"/>
    <x v="170"/>
    <s v="Leads ativos"/>
    <x v="165"/>
    <n v="13011"/>
    <n v="12847"/>
    <n v="4819"/>
    <n v="67"/>
    <n v="15"/>
    <n v="164"/>
    <n v="2"/>
    <s v="e-mail_0502_-_valentines_day"/>
    <s v="R$ -   "/>
    <n v="0.375"/>
    <n v="1.4E-2"/>
    <n v="5.0000000000000001E-3"/>
  </r>
  <r>
    <x v="1"/>
    <x v="171"/>
    <s v="Oportunidades, Leads ativos"/>
    <x v="166"/>
    <n v="13002"/>
    <n v="12847"/>
    <n v="4717"/>
    <n v="90"/>
    <n v="7"/>
    <n v="155"/>
    <n v="0"/>
    <s v="e-mail_0602_-_frete_gratis"/>
    <n v="56.02"/>
    <n v="0.36699999999999999"/>
    <n v="1.9E-2"/>
    <n v="7.0000000000000001E-3"/>
  </r>
  <r>
    <x v="1"/>
    <x v="172"/>
    <s v="Leads ativos"/>
    <x v="162"/>
    <n v="22494"/>
    <n v="20728"/>
    <n v="4670"/>
    <n v="105"/>
    <n v="5"/>
    <n v="1765"/>
    <n v="0"/>
    <s v="duplicado_de_carnaval_de_ofertas_0802"/>
    <s v="R$ -   "/>
    <n v="0.22500000000000001"/>
    <n v="2.1999999999999999E-2"/>
    <n v="5.0000000000000001E-3"/>
  </r>
  <r>
    <x v="1"/>
    <x v="173"/>
    <s v="Leads ativos"/>
    <x v="167"/>
    <n v="13084"/>
    <n v="12820"/>
    <n v="4746"/>
    <n v="97"/>
    <n v="6"/>
    <n v="264"/>
    <n v="1"/>
    <s v="e-mail_1002_-_frete_gratis_48_horas"/>
    <s v="R$ -   "/>
    <n v="0.37"/>
    <n v="0.02"/>
    <n v="8.0000000000000002E-3"/>
  </r>
  <r>
    <x v="1"/>
    <x v="174"/>
    <s v="Leads ativos"/>
    <x v="168"/>
    <n v="22524"/>
    <n v="17691"/>
    <n v="5591"/>
    <n v="146"/>
    <n v="9"/>
    <n v="4832"/>
    <n v="3"/>
    <s v="e-mail_1102_-_ganhe_mimo"/>
    <s v="R$ -   "/>
    <n v="0.316"/>
    <n v="2.5999999999999999E-2"/>
    <n v="8.0000000000000002E-3"/>
  </r>
  <r>
    <x v="1"/>
    <x v="175"/>
    <s v="Leads ativos"/>
    <x v="169"/>
    <n v="22548"/>
    <n v="17904"/>
    <n v="5608"/>
    <n v="112"/>
    <n v="10"/>
    <n v="4644"/>
    <n v="2"/>
    <s v="e-mail_1202_-_faz_um_pix"/>
    <s v="R$ -   "/>
    <n v="0.313"/>
    <n v="0.02"/>
    <n v="6.0000000000000001E-3"/>
  </r>
  <r>
    <x v="1"/>
    <x v="176"/>
    <s v="Leads ativos"/>
    <x v="170"/>
    <n v="21463"/>
    <n v="19411"/>
    <n v="5716"/>
    <n v="176"/>
    <n v="18"/>
    <n v="2052"/>
    <n v="10"/>
    <s v="e-mail_1402_-_importados_com_frete_gratis"/>
    <s v="R$ -   "/>
    <n v="0.29399999999999998"/>
    <n v="3.1E-2"/>
    <n v="8.9999999999999993E-3"/>
  </r>
  <r>
    <x v="1"/>
    <x v="177"/>
    <s v="Leads ativos"/>
    <x v="171"/>
    <n v="21381"/>
    <n v="18667"/>
    <n v="5561"/>
    <n v="207"/>
    <n v="22"/>
    <n v="2714"/>
    <n v="3"/>
    <s v="e-mail_1602_-_frete_gratis"/>
    <s v="R$ -   "/>
    <n v="0.29799999999999999"/>
    <n v="3.6999999999999998E-2"/>
    <n v="1.0999999999999999E-2"/>
  </r>
  <r>
    <x v="1"/>
    <x v="178"/>
    <s v="BASE GERAL (ALL IN)"/>
    <x v="170"/>
    <n v="10969"/>
    <n v="10914"/>
    <n v="4631"/>
    <n v="97"/>
    <n v="16"/>
    <n v="55"/>
    <n v="8"/>
    <s v="duplicado_de_e-mail_1902_-_importados_com_frete_gratis"/>
    <s v="R$ -   "/>
    <n v="0.42399999999999999"/>
    <n v="2.1000000000000001E-2"/>
    <n v="8.9999999999999993E-3"/>
  </r>
  <r>
    <x v="1"/>
    <x v="179"/>
    <s v="Leads ativos"/>
    <x v="172"/>
    <n v="21389"/>
    <n v="17147"/>
    <n v="5008"/>
    <n v="147"/>
    <n v="17"/>
    <n v="4240"/>
    <n v="0"/>
    <s v="e-mail_2102_frete_gratis"/>
    <s v="R$ -   "/>
    <n v="0.29199999999999998"/>
    <n v="2.9000000000000001E-2"/>
    <n v="8.9999999999999993E-3"/>
  </r>
  <r>
    <x v="1"/>
    <x v="180"/>
    <s v="Leads ativos"/>
    <x v="168"/>
    <n v="21275"/>
    <n v="18647"/>
    <n v="5790"/>
    <n v="299"/>
    <n v="11"/>
    <n v="2627"/>
    <n v="1"/>
    <s v="duplicado_de_e-mail_2302_-_ganhe_mimo"/>
    <n v="210.84"/>
    <n v="0.311"/>
    <n v="5.1999999999999998E-2"/>
    <n v="1.6E-2"/>
  </r>
  <r>
    <x v="1"/>
    <x v="181"/>
    <s v="Leads ativos"/>
    <x v="171"/>
    <n v="20829"/>
    <n v="17712"/>
    <n v="5452"/>
    <n v="199"/>
    <n v="12"/>
    <n v="3116"/>
    <n v="1"/>
    <s v="e-mail_2502_-_frete_gratis"/>
    <n v="193.94"/>
    <n v="0.308"/>
    <n v="3.6999999999999998E-2"/>
    <n v="1.0999999999999999E-2"/>
  </r>
  <r>
    <x v="1"/>
    <x v="182"/>
    <s v="Leads ativos"/>
    <x v="169"/>
    <n v="20771"/>
    <n v="18631"/>
    <n v="5510"/>
    <n v="192"/>
    <n v="19"/>
    <n v="2140"/>
    <n v="0"/>
    <s v="duplicado_de_e-mail_2702_-_faz_um_pix"/>
    <s v="R$ -   "/>
    <n v="0.29599999999999999"/>
    <n v="3.5000000000000003E-2"/>
    <n v="0.01"/>
  </r>
  <r>
    <x v="1"/>
    <x v="183"/>
    <s v="Leads ativos"/>
    <x v="172"/>
    <n v="20250"/>
    <n v="18455"/>
    <n v="5591"/>
    <n v="255"/>
    <n v="13"/>
    <n v="1794"/>
    <n v="2"/>
    <s v="e-mail_2902_frete_gratis"/>
    <n v="61.1"/>
    <n v="0.30299999999999999"/>
    <n v="4.5999999999999999E-2"/>
    <n v="1.4E-2"/>
  </r>
  <r>
    <x v="1"/>
    <x v="184"/>
    <s v="Leads ativos"/>
    <x v="173"/>
    <n v="13573"/>
    <n v="13305"/>
    <n v="5360"/>
    <n v="112"/>
    <n v="8"/>
    <n v="268"/>
    <n v="0"/>
    <s v="e-mail_0403_-_semana_da_mulher"/>
    <s v="R$ -   "/>
    <n v="0.40300000000000002"/>
    <n v="2.1000000000000001E-2"/>
    <n v="8.0000000000000002E-3"/>
  </r>
  <r>
    <x v="1"/>
    <x v="185"/>
    <s v="Leads ativos"/>
    <x v="174"/>
    <n v="19748"/>
    <n v="17827"/>
    <n v="5270"/>
    <n v="111"/>
    <n v="13"/>
    <n v="1918"/>
    <n v="0"/>
    <s v="e-mail_0503_-_frete_gratis"/>
    <n v="159.9"/>
    <n v="0.29599999999999999"/>
    <n v="2.1000000000000001E-2"/>
    <n v="6.0000000000000001E-3"/>
  </r>
  <r>
    <x v="1"/>
    <x v="186"/>
    <s v="Leads ativos"/>
    <x v="175"/>
    <n v="19757"/>
    <n v="19014"/>
    <n v="5340"/>
    <n v="133"/>
    <n v="11"/>
    <n v="743"/>
    <n v="1"/>
    <s v="e-mail_0603_-_ganhe_amostras"/>
    <n v="264.86"/>
    <n v="0.28100000000000003"/>
    <n v="2.5000000000000001E-2"/>
    <n v="7.0000000000000001E-3"/>
  </r>
  <r>
    <x v="1"/>
    <x v="187"/>
    <s v="Leads ativos"/>
    <x v="176"/>
    <n v="19770"/>
    <n v="18478"/>
    <n v="5266"/>
    <n v="112"/>
    <n v="13"/>
    <n v="1292"/>
    <n v="0"/>
    <s v="e-mail_0703_-_frete_gratis"/>
    <s v="R$ -   "/>
    <n v="0.28499999999999998"/>
    <n v="2.1000000000000001E-2"/>
    <n v="6.0000000000000001E-3"/>
  </r>
  <r>
    <x v="1"/>
    <x v="188"/>
    <s v="Leads ativos"/>
    <x v="177"/>
    <n v="19851"/>
    <n v="19404"/>
    <n v="5340"/>
    <n v="112"/>
    <n v="8"/>
    <n v="443"/>
    <n v="1"/>
    <s v="e-mail_0903_-_ganhe_necessaire"/>
    <s v="R$ -   "/>
    <n v="0.27500000000000002"/>
    <n v="2.1000000000000001E-2"/>
    <n v="6.0000000000000001E-3"/>
  </r>
  <r>
    <x v="1"/>
    <x v="189"/>
    <s v="Leads ativos"/>
    <x v="178"/>
    <n v="19770"/>
    <n v="18469"/>
    <n v="5467"/>
    <n v="103"/>
    <n v="17"/>
    <n v="1300"/>
    <n v="1"/>
    <s v="e-mail_1003_-_importados_com_frete_gratis"/>
    <s v="R$ -   "/>
    <n v="0.29599999999999999"/>
    <n v="1.9E-2"/>
    <n v="6.0000000000000001E-3"/>
  </r>
  <r>
    <x v="1"/>
    <x v="190"/>
    <s v="Leads ativos"/>
    <x v="179"/>
    <n v="19716"/>
    <n v="19371"/>
    <n v="5520"/>
    <n v="109"/>
    <n v="17"/>
    <n v="344"/>
    <n v="0"/>
    <s v="e-mail_1103_-_make_attractive_pool_party"/>
    <s v="R$ -   "/>
    <n v="0.28499999999999998"/>
    <n v="0.02"/>
    <n v="6.0000000000000001E-3"/>
  </r>
  <r>
    <x v="1"/>
    <x v="191"/>
    <s v="Leads ativos"/>
    <x v="180"/>
    <n v="19825"/>
    <n v="18604"/>
    <n v="5312"/>
    <n v="116"/>
    <n v="7"/>
    <n v="1219"/>
    <n v="0"/>
    <s v="e-mail_1403_-_semana_do_consumidor"/>
    <s v="R$ -   "/>
    <n v="0.28599999999999998"/>
    <n v="2.1999999999999999E-2"/>
    <n v="6.0000000000000001E-3"/>
  </r>
  <r>
    <x v="1"/>
    <x v="192"/>
    <s v="Leads ativos"/>
    <x v="181"/>
    <n v="19799"/>
    <n v="19187"/>
    <n v="4559"/>
    <n v="180"/>
    <n v="14"/>
    <n v="612"/>
    <n v="1"/>
    <s v="e-mail_1503_-_frete_gratis"/>
    <s v="R$ -   "/>
    <n v="0.23799999999999999"/>
    <n v="3.9E-2"/>
    <n v="8.9999999999999993E-3"/>
  </r>
  <r>
    <x v="1"/>
    <x v="0"/>
    <s v="Leads ativos"/>
    <x v="175"/>
    <n v="13698"/>
    <n v="13429"/>
    <n v="5367"/>
    <n v="113"/>
    <n v="4"/>
    <n v="269"/>
    <n v="0"/>
    <s v="e-mail_1803_-_ganhe_amostras"/>
    <s v="R$ -   "/>
    <n v="0.4"/>
    <n v="2.1000000000000001E-2"/>
    <n v="8.0000000000000002E-3"/>
  </r>
  <r>
    <x v="1"/>
    <x v="193"/>
    <s v="Leads ativos"/>
    <x v="182"/>
    <n v="19837"/>
    <n v="18157"/>
    <n v="5294"/>
    <n v="109"/>
    <n v="10"/>
    <n v="1679"/>
    <n v="1"/>
    <s v="e-mail_2003_-_frete_gratis"/>
    <s v="R$ -   "/>
    <n v="0.29199999999999998"/>
    <n v="2.1000000000000001E-2"/>
    <n v="6.0000000000000001E-3"/>
  </r>
  <r>
    <x v="1"/>
    <x v="194"/>
    <s v="Leads ativos"/>
    <x v="183"/>
    <n v="19834"/>
    <n v="19367"/>
    <n v="5376"/>
    <n v="181"/>
    <n v="8"/>
    <n v="467"/>
    <n v="0"/>
    <s v="e-mail_2103_-_semana_internacional_do_perfume"/>
    <s v="R$ -   "/>
    <n v="0.27800000000000002"/>
    <n v="3.4000000000000002E-2"/>
    <n v="8.9999999999999993E-3"/>
  </r>
  <r>
    <x v="1"/>
    <x v="195"/>
    <s v="Leads ativos"/>
    <x v="184"/>
    <n v="13665"/>
    <n v="13438"/>
    <n v="5351"/>
    <n v="99"/>
    <n v="13"/>
    <n v="227"/>
    <n v="1"/>
    <s v="e-mail_2303_-_make_attractive_pool_party"/>
    <s v="R$ -   "/>
    <n v="0.39800000000000002"/>
    <n v="1.9E-2"/>
    <n v="7.0000000000000001E-3"/>
  </r>
  <r>
    <x v="1"/>
    <x v="196"/>
    <s v="Leads ativos"/>
    <x v="178"/>
    <n v="13640"/>
    <n v="13335"/>
    <n v="5047"/>
    <n v="86"/>
    <n v="4"/>
    <n v="305"/>
    <n v="3"/>
    <s v="e-mail_2603_-_importados_com_frete_gratis"/>
    <s v="R$ -   "/>
    <n v="0.378"/>
    <n v="1.7000000000000001E-2"/>
    <n v="6.0000000000000001E-3"/>
  </r>
  <r>
    <x v="1"/>
    <x v="197"/>
    <s v="Leads ativos"/>
    <x v="185"/>
    <n v="19923"/>
    <n v="15158"/>
    <n v="5328"/>
    <n v="146"/>
    <n v="11"/>
    <n v="4764"/>
    <n v="0"/>
    <s v="e-mail_3003_-_frete_gratis"/>
    <s v="R$ -   "/>
    <n v="0.35099999999999998"/>
    <n v="2.7E-2"/>
    <n v="0.01"/>
  </r>
  <r>
    <x v="1"/>
    <x v="198"/>
    <s v="Leads ativos"/>
    <x v="186"/>
    <n v="19990"/>
    <n v="15198"/>
    <n v="5253"/>
    <n v="169"/>
    <n v="18"/>
    <n v="4791"/>
    <n v="1"/>
    <s v="e-mail_frete_gratis_-_0404"/>
    <s v="R$ -   "/>
    <n v="0.34599999999999997"/>
    <n v="3.2000000000000001E-2"/>
    <n v="1.0999999999999999E-2"/>
  </r>
  <r>
    <x v="1"/>
    <x v="199"/>
    <s v="Leads ativos"/>
    <x v="187"/>
    <n v="13706"/>
    <n v="13330"/>
    <n v="5234"/>
    <n v="81"/>
    <n v="9"/>
    <n v="376"/>
    <n v="1"/>
    <s v="e-mail_0904_-_dia_do_beijo"/>
    <s v="R$ -   "/>
    <n v="0.39300000000000002"/>
    <n v="1.4999999999999999E-2"/>
    <n v="6.0000000000000001E-3"/>
  </r>
  <r>
    <x v="1"/>
    <x v="2"/>
    <s v="Leads ativos"/>
    <x v="188"/>
    <n v="13684"/>
    <n v="13290"/>
    <n v="5206"/>
    <n v="79"/>
    <n v="9"/>
    <n v="394"/>
    <n v="1"/>
    <s v="duplicado_de_e-mail_1304_-_dia_do_beijo"/>
    <s v="R$ -   "/>
    <n v="0.39200000000000002"/>
    <n v="1.4999999999999999E-2"/>
    <n v="6.0000000000000001E-3"/>
  </r>
  <r>
    <x v="1"/>
    <x v="200"/>
    <s v="Leads ativos"/>
    <x v="189"/>
    <n v="13627"/>
    <n v="13355"/>
    <n v="5051"/>
    <n v="68"/>
    <n v="6"/>
    <n v="272"/>
    <n v="1"/>
    <s v="duplicado_de_e-mail_1304_-_dia_do_beijo"/>
    <s v="R$ -   "/>
    <n v="0.378"/>
    <n v="1.2999999999999999E-2"/>
    <n v="5.0000000000000001E-3"/>
  </r>
  <r>
    <x v="1"/>
    <x v="201"/>
    <s v="Leads ativos"/>
    <x v="190"/>
    <n v="13633"/>
    <n v="13331"/>
    <n v="4948"/>
    <n v="150"/>
    <n v="8"/>
    <n v="302"/>
    <n v="0"/>
    <s v="e-mail_2004_-_frete_gratis"/>
    <s v="R$ -   "/>
    <n v="0.371"/>
    <n v="0.03"/>
    <n v="1.0999999999999999E-2"/>
  </r>
  <r>
    <x v="1"/>
    <x v="202"/>
    <s v="Leads ativos"/>
    <x v="191"/>
    <n v="13602"/>
    <n v="13197"/>
    <n v="4603"/>
    <n v="101"/>
    <n v="14"/>
    <n v="405"/>
    <n v="1"/>
    <s v="e-mail_2204_-_aquecimento_maes"/>
    <n v="406.58"/>
    <n v="0.34899999999999998"/>
    <n v="2.1999999999999999E-2"/>
    <n v="8.0000000000000002E-3"/>
  </r>
  <r>
    <x v="1"/>
    <x v="203"/>
    <s v="Leads ativos"/>
    <x v="192"/>
    <n v="13535"/>
    <n v="13235"/>
    <n v="4749"/>
    <n v="76"/>
    <n v="5"/>
    <n v="300"/>
    <n v="0"/>
    <s v="e-mail_2304_-_lancamento_obelisk_rouge"/>
    <s v="R$ -   "/>
    <n v="0.35899999999999999"/>
    <n v="1.6E-2"/>
    <n v="6.0000000000000001E-3"/>
  </r>
  <r>
    <x v="1"/>
    <x v="204"/>
    <s v="Leads ativos"/>
    <x v="191"/>
    <n v="15801"/>
    <n v="15455"/>
    <n v="4668"/>
    <n v="107"/>
    <n v="13"/>
    <n v="346"/>
    <n v="0"/>
    <s v="duplicado_de_e-mail_2404_-_aquecimento_maes"/>
    <s v="R$ -   "/>
    <n v="0.30199999999999999"/>
    <n v="2.3E-2"/>
    <n v="7.0000000000000001E-3"/>
  </r>
  <r>
    <x v="1"/>
    <x v="204"/>
    <s v="Leads ativos"/>
    <x v="193"/>
    <n v="13525"/>
    <n v="13318"/>
    <n v="4654"/>
    <n v="98"/>
    <n v="10"/>
    <n v="207"/>
    <n v="0"/>
    <s v="e-mail_2404_-_frete_gratis"/>
    <n v="119.9"/>
    <n v="0.34899999999999998"/>
    <n v="2.1000000000000001E-2"/>
    <n v="7.0000000000000001E-3"/>
  </r>
  <r>
    <x v="1"/>
    <x v="3"/>
    <s v="Leads ativos"/>
    <x v="194"/>
    <n v="13481"/>
    <n v="13248"/>
    <n v="4524"/>
    <n v="128"/>
    <n v="4"/>
    <n v="233"/>
    <n v="0"/>
    <s v="e-mail_2504_-_lancamento_1920_iluminadores"/>
    <s v="R$ -   "/>
    <n v="0.34100000000000003"/>
    <n v="2.8000000000000001E-2"/>
    <n v="0.01"/>
  </r>
  <r>
    <x v="1"/>
    <x v="205"/>
    <s v="Leads ativos"/>
    <x v="195"/>
    <n v="13501"/>
    <n v="13346"/>
    <n v="4631"/>
    <n v="128"/>
    <n v="5"/>
    <n v="155"/>
    <n v="0"/>
    <s v="e-mail_2704_-_lancamento_mbe_pessego"/>
    <s v="R$ -   "/>
    <n v="0.34699999999999998"/>
    <n v="2.8000000000000001E-2"/>
    <n v="0.01"/>
  </r>
  <r>
    <x v="1"/>
    <x v="206"/>
    <s v="Leads ativos"/>
    <x v="196"/>
    <n v="13491"/>
    <n v="13388"/>
    <n v="4868"/>
    <n v="189"/>
    <n v="9"/>
    <n v="103"/>
    <n v="0"/>
    <s v="e-mail_2804_a_3004_48h_de_frete_gratis"/>
    <s v="R$ -   "/>
    <n v="0.36399999999999999"/>
    <n v="3.9E-2"/>
    <n v="1.4E-2"/>
  </r>
  <r>
    <x v="1"/>
    <x v="207"/>
    <s v="Leads ativos"/>
    <x v="197"/>
    <n v="13580"/>
    <n v="13164"/>
    <n v="4255"/>
    <n v="138"/>
    <n v="8"/>
    <n v="416"/>
    <n v="0"/>
    <s v="e-mail_0705_-_presentes_maes"/>
    <s v="R$ -   "/>
    <n v="0.32300000000000001"/>
    <n v="3.2000000000000001E-2"/>
    <n v="0.01"/>
  </r>
  <r>
    <x v="1"/>
    <x v="208"/>
    <s v="Leads ativos"/>
    <x v="198"/>
    <n v="13597"/>
    <n v="13309"/>
    <n v="4083"/>
    <n v="108"/>
    <n v="8"/>
    <n v="288"/>
    <n v="2"/>
    <s v="e-mail_1005_-_rotina_de_cuidados"/>
    <s v="R$ -   "/>
    <n v="0.307"/>
    <n v="2.5999999999999999E-2"/>
    <n v="8.0000000000000002E-3"/>
  </r>
  <r>
    <x v="1"/>
    <x v="209"/>
    <s v="Leads ativos"/>
    <x v="197"/>
    <n v="13580"/>
    <n v="13253"/>
    <n v="3846"/>
    <n v="100"/>
    <n v="9"/>
    <n v="327"/>
    <n v="2"/>
    <s v="e-mail_1105_-_presentes_maes"/>
    <s v="R$ -   "/>
    <n v="0.28999999999999998"/>
    <n v="2.5999999999999999E-2"/>
    <n v="8.0000000000000002E-3"/>
  </r>
  <r>
    <x v="1"/>
    <x v="210"/>
    <s v="Leads ativos"/>
    <x v="199"/>
    <n v="13553"/>
    <n v="13252"/>
    <n v="3945"/>
    <n v="184"/>
    <n v="11"/>
    <n v="301"/>
    <n v="2"/>
    <s v="e-mail_1405_-_frete_gratis"/>
    <s v="R$ -   "/>
    <n v="0.29799999999999999"/>
    <n v="4.7E-2"/>
    <n v="1.4E-2"/>
  </r>
  <r>
    <x v="1"/>
    <x v="211"/>
    <s v="Leads ativos"/>
    <x v="200"/>
    <n v="13590"/>
    <n v="13252"/>
    <n v="3965"/>
    <n v="88"/>
    <n v="6"/>
    <n v="338"/>
    <n v="0"/>
    <s v="e-mail_1705_-_maquiagens_agua_de_cheiro"/>
    <s v="R$ -   "/>
    <n v="0.29899999999999999"/>
    <n v="2.1999999999999999E-2"/>
    <n v="7.0000000000000001E-3"/>
  </r>
  <r>
    <x v="1"/>
    <x v="212"/>
    <s v="Leads ativos"/>
    <x v="201"/>
    <n v="13456"/>
    <n v="13038"/>
    <n v="3844"/>
    <n v="95"/>
    <n v="5"/>
    <n v="418"/>
    <n v="1"/>
    <s v="e-mail_1905_-_os_queridinhos_da_agua_de_cheiro"/>
    <n v="247.6"/>
    <n v="0.29499999999999998"/>
    <n v="2.5000000000000001E-2"/>
    <n v="7.0000000000000001E-3"/>
  </r>
  <r>
    <x v="1"/>
    <x v="213"/>
    <s v="Leads ativos"/>
    <x v="202"/>
    <n v="13415"/>
    <n v="13256"/>
    <n v="4288"/>
    <n v="152"/>
    <n v="15"/>
    <n v="159"/>
    <n v="1"/>
    <s v="e-mail_2005_-_frete_gratis"/>
    <s v="R$ -   "/>
    <n v="0.32300000000000001"/>
    <n v="3.5000000000000003E-2"/>
    <n v="1.0999999999999999E-2"/>
  </r>
  <r>
    <x v="1"/>
    <x v="214"/>
    <s v="Leads ativos"/>
    <x v="203"/>
    <n v="13424"/>
    <n v="13156"/>
    <n v="4228"/>
    <n v="90"/>
    <n v="12"/>
    <n v="268"/>
    <n v="1"/>
    <s v="e-mail_2205_-_lancamento_sabonetes_attractive"/>
    <s v="R$ -   "/>
    <n v="0.32100000000000001"/>
    <n v="2.1000000000000001E-2"/>
    <n v="7.0000000000000001E-3"/>
  </r>
  <r>
    <x v="1"/>
    <x v="215"/>
    <s v="Leads ativos"/>
    <x v="204"/>
    <n v="13396"/>
    <n v="13113"/>
    <n v="4535"/>
    <n v="152"/>
    <n v="7"/>
    <n v="283"/>
    <n v="4"/>
    <s v="e-mail_2605_-_frete_gratis"/>
    <s v="R$ -   "/>
    <n v="0.34599999999999997"/>
    <n v="3.4000000000000002E-2"/>
    <n v="1.2E-2"/>
  </r>
  <r>
    <x v="1"/>
    <x v="216"/>
    <s v="Leads ativos"/>
    <x v="202"/>
    <n v="13373"/>
    <n v="13199"/>
    <n v="4398"/>
    <n v="276"/>
    <n v="13"/>
    <n v="174"/>
    <n v="2"/>
    <s v="e-mail_3105_-_frete_gratis"/>
    <s v="R$ -   "/>
    <n v="0.33300000000000002"/>
    <n v="6.3E-2"/>
    <n v="2.1000000000000001E-2"/>
  </r>
  <r>
    <x v="1"/>
    <x v="217"/>
    <s v="Leads ativos"/>
    <x v="205"/>
    <n v="13364"/>
    <n v="13128"/>
    <n v="4204"/>
    <n v="205"/>
    <n v="7"/>
    <n v="236"/>
    <n v="0"/>
    <s v="e-mail_0306_-_ganhe_ingressos_filme_os_estranhos"/>
    <n v="163.80000000000001"/>
    <n v="0.32"/>
    <n v="4.9000000000000002E-2"/>
    <n v="1.6E-2"/>
  </r>
  <r>
    <x v="1"/>
    <x v="218"/>
    <s v="Leads ativos"/>
    <x v="206"/>
    <n v="13355"/>
    <n v="13157"/>
    <n v="4058"/>
    <n v="205"/>
    <n v="10"/>
    <n v="198"/>
    <n v="0"/>
    <s v="e-mail_0506_-_as_escolhas_feitas_pelo_ratinho"/>
    <s v="R$ -   "/>
    <n v="0.308"/>
    <n v="5.0999999999999997E-2"/>
    <n v="1.6E-2"/>
  </r>
  <r>
    <x v="1"/>
    <x v="219"/>
    <s v="Leads ativos"/>
    <x v="207"/>
    <n v="13319"/>
    <n v="13105"/>
    <n v="3903"/>
    <n v="221"/>
    <n v="8"/>
    <n v="214"/>
    <n v="1"/>
    <s v="e-mail_0606_-_frete_gratis"/>
    <n v="115.6"/>
    <n v="0.29799999999999999"/>
    <n v="5.7000000000000002E-2"/>
    <n v="1.7000000000000001E-2"/>
  </r>
  <r>
    <x v="1"/>
    <x v="6"/>
    <s v="Leads ativos"/>
    <x v="208"/>
    <n v="13297"/>
    <n v="13082"/>
    <n v="4383"/>
    <n v="195"/>
    <n v="9"/>
    <n v="215"/>
    <n v="0"/>
    <s v="e-mail_0706_-_inverno_-_brinde_full_size"/>
    <s v="R$ -   "/>
    <n v="0.33500000000000002"/>
    <n v="4.3999999999999997E-2"/>
    <n v="1.4999999999999999E-2"/>
  </r>
  <r>
    <x v="1"/>
    <x v="220"/>
    <s v="Leads ativos"/>
    <x v="209"/>
    <n v="13249"/>
    <n v="13117"/>
    <n v="3830"/>
    <n v="209"/>
    <n v="13"/>
    <n v="132"/>
    <n v="0"/>
    <s v="e-mail_-_0906_-_kits_presenteaveis"/>
    <s v="R$ -   "/>
    <n v="0.29199999999999998"/>
    <n v="5.5E-2"/>
    <n v="1.6E-2"/>
  </r>
  <r>
    <x v="1"/>
    <x v="7"/>
    <s v="Todos os contatos da base de Leads"/>
    <x v="210"/>
    <n v="15261"/>
    <n v="14742"/>
    <n v="4743"/>
    <n v="253"/>
    <n v="17"/>
    <n v="519"/>
    <n v="1"/>
    <s v="e-mail_1106_-_tapume"/>
    <s v="R$ -   "/>
    <n v="0.32200000000000001"/>
    <n v="5.2999999999999999E-2"/>
    <n v="1.7000000000000001E-2"/>
  </r>
  <r>
    <x v="1"/>
    <x v="221"/>
    <s v="Leads ativos"/>
    <x v="211"/>
    <n v="13446"/>
    <n v="13339"/>
    <n v="4239"/>
    <n v="319"/>
    <n v="8"/>
    <n v="107"/>
    <n v="2"/>
    <s v="e-mail_1506_-_frete_gratis"/>
    <n v="1125.1300000000001"/>
    <n v="0.318"/>
    <n v="7.4999999999999997E-2"/>
    <n v="2.4E-2"/>
  </r>
  <r>
    <x v="1"/>
    <x v="222"/>
    <s v="Leads ativos"/>
    <x v="212"/>
    <n v="13522"/>
    <n v="12860"/>
    <n v="3913"/>
    <n v="224"/>
    <n v="12"/>
    <n v="209"/>
    <n v="1"/>
    <s v="e-mail_1906_-_sao_joao"/>
    <s v="R$ -   "/>
    <n v="0.30399999999999999"/>
    <n v="5.7000000000000002E-2"/>
    <n v="1.7000000000000001E-2"/>
  </r>
  <r>
    <x v="1"/>
    <x v="223"/>
    <s v="Leads ativos"/>
    <x v="213"/>
    <n v="13513"/>
    <n v="13270"/>
    <n v="3953"/>
    <n v="292"/>
    <n v="15"/>
    <n v="164"/>
    <n v="2"/>
    <s v="e-mail_2006_-_frete_gratis"/>
    <n v="69.900000000000006"/>
    <n v="0.29799999999999999"/>
    <n v="7.3999999999999996E-2"/>
    <n v="2.1999999999999999E-2"/>
  </r>
  <r>
    <x v="1"/>
    <x v="224"/>
    <s v="Leads ativos"/>
    <x v="214"/>
    <n v="13507"/>
    <n v="13112"/>
    <n v="1741"/>
    <n v="196"/>
    <n v="14"/>
    <n v="239"/>
    <n v="0"/>
    <s v="e-mail_2806_-_frete_gratis"/>
    <n v="305.33999999999997"/>
    <n v="0.13300000000000001"/>
    <n v="0.113"/>
    <n v="1.4999999999999999E-2"/>
  </r>
  <r>
    <x v="1"/>
    <x v="225"/>
    <s v="teste aniversariante Julho"/>
    <x v="215"/>
    <n v="32"/>
    <n v="32"/>
    <n v="4"/>
    <n v="0"/>
    <n v="0"/>
    <n v="0"/>
    <n v="0"/>
    <s v="e-mail_-_0306_-seu_novo_eu_esta_te_esperando_aqui"/>
    <s v="R$ -   "/>
    <n v="0.125"/>
    <n v="0"/>
    <n v="0"/>
  </r>
  <r>
    <x v="1"/>
    <x v="226"/>
    <s v="Leads ativos"/>
    <x v="216"/>
    <n v="18286"/>
    <n v="17635"/>
    <n v="1819"/>
    <n v="194"/>
    <n v="14"/>
    <n v="639"/>
    <n v="1"/>
    <s v="e-mail_0507_-_frete_gratis"/>
    <n v="112.8"/>
    <n v="0.10299999999999999"/>
    <n v="0.107"/>
    <n v="1.0999999999999999E-2"/>
  </r>
  <r>
    <x v="1"/>
    <x v="227"/>
    <s v="Leads ativos"/>
    <x v="217"/>
    <n v="18619"/>
    <n v="17490"/>
    <n v="4323"/>
    <n v="101"/>
    <n v="17"/>
    <n v="950"/>
    <n v="0"/>
    <s v="e-mail_-_1007_-_colecao_gourmand"/>
    <n v="202.8"/>
    <n v="0.247"/>
    <n v="2.3E-2"/>
    <n v="6.0000000000000001E-3"/>
  </r>
  <r>
    <x v="1"/>
    <x v="228"/>
    <s v="Leads ativos"/>
    <x v="218"/>
    <n v="18538"/>
    <n v="17735"/>
    <n v="3817"/>
    <n v="117"/>
    <n v="5"/>
    <n v="615"/>
    <n v="1"/>
    <s v="e-mail_-_1107_-_arabian_nights"/>
    <s v="R$ -   "/>
    <n v="0.215"/>
    <n v="3.1E-2"/>
    <n v="7.0000000000000001E-3"/>
  </r>
  <r>
    <x v="1"/>
    <x v="9"/>
    <s v="Leads ativos"/>
    <x v="219"/>
    <n v="18561"/>
    <n v="17938"/>
    <n v="3638"/>
    <n v="147"/>
    <n v="7"/>
    <n v="586"/>
    <n v="1"/>
    <s v="e-mail_-_1207_-_esquenta_dia_dos_pais"/>
    <n v="211.81"/>
    <n v="0.20300000000000001"/>
    <n v="0.04"/>
    <n v="8.0000000000000002E-3"/>
  </r>
  <r>
    <x v="1"/>
    <x v="229"/>
    <s v="Leads ativos"/>
    <x v="215"/>
    <n v="18521"/>
    <n v="17928"/>
    <n v="4088"/>
    <n v="183"/>
    <n v="10"/>
    <n v="508"/>
    <n v="0"/>
    <s v="e-mail_-_1407_-_colecao_classicos"/>
    <n v="145.9"/>
    <n v="0.22800000000000001"/>
    <n v="4.4999999999999998E-2"/>
    <n v="0.01"/>
  </r>
  <r>
    <x v="1"/>
    <x v="230"/>
    <s v="Leads ativos"/>
    <x v="216"/>
    <n v="18245"/>
    <n v="17829"/>
    <n v="3693"/>
    <n v="137"/>
    <n v="15"/>
    <n v="416"/>
    <n v="1"/>
    <s v="e-mail_1507_-_frete_gratis"/>
    <n v="254.92"/>
    <n v="0.20699999999999999"/>
    <n v="3.6999999999999998E-2"/>
    <n v="8.0000000000000002E-3"/>
  </r>
  <r>
    <x v="1"/>
    <x v="231"/>
    <s v="Leads ativos"/>
    <x v="218"/>
    <n v="18374"/>
    <n v="17975"/>
    <n v="4146"/>
    <n v="88"/>
    <n v="6"/>
    <n v="165"/>
    <n v="1"/>
    <s v="e-mail_-_1707_-_arabian_nights"/>
    <s v="R$ -   "/>
    <n v="0.23100000000000001"/>
    <n v="2.1000000000000001E-2"/>
    <n v="5.0000000000000001E-3"/>
  </r>
  <r>
    <x v="1"/>
    <x v="10"/>
    <s v="Leads ativos"/>
    <x v="219"/>
    <n v="18689"/>
    <n v="18327"/>
    <n v="4309"/>
    <n v="97"/>
    <n v="9"/>
    <n v="177"/>
    <n v="0"/>
    <s v="e-mail_-_2007_-_esquenta_dia_dos_pais"/>
    <s v="R$ -   "/>
    <n v="0.23499999999999999"/>
    <n v="2.3E-2"/>
    <n v="5.0000000000000001E-3"/>
  </r>
  <r>
    <x v="1"/>
    <x v="232"/>
    <s v="Leads ativos"/>
    <x v="217"/>
    <n v="18719"/>
    <n v="18381"/>
    <n v="4210"/>
    <n v="76"/>
    <n v="4"/>
    <n v="186"/>
    <n v="0"/>
    <s v="e-mail_-_2207_-_colecao_gourmand"/>
    <s v="R$ -   "/>
    <n v="0.22900000000000001"/>
    <n v="1.7999999999999999E-2"/>
    <n v="4.0000000000000001E-3"/>
  </r>
  <r>
    <x v="1"/>
    <x v="233"/>
    <s v="Leads ativos"/>
    <x v="215"/>
    <n v="18825"/>
    <n v="18572"/>
    <n v="4341"/>
    <n v="160"/>
    <n v="7"/>
    <n v="175"/>
    <n v="1"/>
    <s v="e-mail_-_2407_-_colecao_classicos"/>
    <n v="240.85"/>
    <n v="0.23400000000000001"/>
    <n v="3.6999999999999998E-2"/>
    <n v="8.9999999999999993E-3"/>
  </r>
  <r>
    <x v="1"/>
    <x v="234"/>
    <s v="Leads ativos"/>
    <x v="216"/>
    <n v="18829"/>
    <n v="18267"/>
    <n v="3242"/>
    <n v="116"/>
    <n v="8"/>
    <n v="526"/>
    <n v="0"/>
    <s v="e-mail_2607_-_frete_gratis"/>
    <n v="381.48"/>
    <n v="0.17699999999999999"/>
    <n v="3.5999999999999997E-2"/>
    <n v="6.0000000000000001E-3"/>
  </r>
  <r>
    <x v="1"/>
    <x v="235"/>
    <s v="Leads ativos"/>
    <x v="218"/>
    <n v="19335"/>
    <n v="18231"/>
    <n v="4487"/>
    <n v="81"/>
    <n v="10"/>
    <n v="1060"/>
    <n v="1"/>
    <s v="e-mail_-_2807_-_arabian_nights"/>
    <n v="220.77"/>
    <n v="0.246"/>
    <n v="1.7999999999999999E-2"/>
    <n v="4.0000000000000001E-3"/>
  </r>
  <r>
    <x v="1"/>
    <x v="236"/>
    <s v="Leads ativos"/>
    <x v="219"/>
    <n v="19434"/>
    <n v="19112"/>
    <n v="4191"/>
    <n v="78"/>
    <n v="8"/>
    <n v="157"/>
    <n v="0"/>
    <s v="e-mail_-_3007_-_esquenta_dia_dos_pais"/>
    <n v="113.78"/>
    <n v="0.219"/>
    <n v="1.9E-2"/>
    <n v="4.0000000000000001E-3"/>
  </r>
  <r>
    <x v="1"/>
    <x v="237"/>
    <s v="Leads ativos"/>
    <x v="217"/>
    <n v="19405"/>
    <n v="19093"/>
    <n v="4198"/>
    <n v="68"/>
    <n v="6"/>
    <n v="142"/>
    <n v="0"/>
    <s v="e-mail_-_3107_-_colecao_gourmand"/>
    <s v="R$ -   "/>
    <n v="0.22"/>
    <n v="1.6E-2"/>
    <n v="4.0000000000000001E-3"/>
  </r>
  <r>
    <x v="1"/>
    <x v="238"/>
    <s v="Leads ativos"/>
    <x v="220"/>
    <n v="21617"/>
    <n v="18845"/>
    <n v="4582"/>
    <n v="169"/>
    <n v="7"/>
    <n v="1919"/>
    <n v="0"/>
    <s v="e-mail_-_0908_-vem_que_tem_promo_aqui"/>
    <n v="137.33000000000001"/>
    <n v="0.24299999999999999"/>
    <n v="3.6999999999999998E-2"/>
    <n v="8.9999999999999993E-3"/>
  </r>
  <r>
    <x v="1"/>
    <x v="239"/>
    <s v="Leads ativos"/>
    <x v="221"/>
    <n v="21639"/>
    <n v="18806"/>
    <n v="4343"/>
    <n v="148"/>
    <n v="6"/>
    <n v="2641"/>
    <n v="0"/>
    <s v="e-mail_1008_-_frete_gratis"/>
    <n v="285.8"/>
    <n v="0.23100000000000001"/>
    <n v="3.4000000000000002E-2"/>
    <n v="8.0000000000000002E-3"/>
  </r>
  <r>
    <x v="1"/>
    <x v="240"/>
    <s v="Leads ativos"/>
    <x v="222"/>
    <n v="21874"/>
    <n v="21090"/>
    <n v="4530"/>
    <n v="132"/>
    <n v="6"/>
    <n v="726"/>
    <n v="1"/>
    <s v="e-mail_-_1108_-dia_dos_solteiros"/>
    <n v="257.44"/>
    <n v="0.215"/>
    <n v="2.9000000000000001E-2"/>
    <n v="6.0000000000000001E-3"/>
  </r>
  <r>
    <x v="1"/>
    <x v="241"/>
    <s v="Leads ativos"/>
    <x v="220"/>
    <n v="22678"/>
    <n v="22347"/>
    <n v="4623"/>
    <n v="163"/>
    <n v="8"/>
    <n v="215"/>
    <n v="0"/>
    <s v="e-mail_-_1308_-vem_que_tem_promo_aqui"/>
    <n v="261.8"/>
    <n v="0.20699999999999999"/>
    <n v="3.5000000000000003E-2"/>
    <n v="7.0000000000000001E-3"/>
  </r>
  <r>
    <x v="1"/>
    <x v="242"/>
    <s v="Leads ativos"/>
    <x v="223"/>
    <n v="22633"/>
    <n v="21547"/>
    <n v="4385"/>
    <n v="101"/>
    <n v="5"/>
    <n v="750"/>
    <n v="0"/>
    <s v="e-mail_-_1408_-1920"/>
    <s v="R$ -   "/>
    <n v="0.20399999999999999"/>
    <n v="2.3E-2"/>
    <n v="5.0000000000000001E-3"/>
  </r>
  <r>
    <x v="1"/>
    <x v="243"/>
    <s v="Leads ativos"/>
    <x v="222"/>
    <n v="22534"/>
    <n v="21502"/>
    <n v="4556"/>
    <n v="121"/>
    <n v="12"/>
    <n v="618"/>
    <n v="0"/>
    <s v="e-mail_-_1508_-dia_dos_solteiros"/>
    <s v="R$ -   "/>
    <n v="0.21199999999999999"/>
    <n v="2.7E-2"/>
    <n v="6.0000000000000001E-3"/>
  </r>
  <r>
    <x v="1"/>
    <x v="244"/>
    <s v="Leads ativos"/>
    <x v="221"/>
    <n v="13607"/>
    <n v="13350"/>
    <n v="4439"/>
    <n v="169"/>
    <n v="6"/>
    <n v="187"/>
    <n v="0"/>
    <s v="e-mail_2008_-_frete_gratis"/>
    <s v="R$ -   "/>
    <n v="0.33300000000000002"/>
    <n v="3.7999999999999999E-2"/>
    <n v="1.2999999999999999E-2"/>
  </r>
  <r>
    <x v="1"/>
    <x v="245"/>
    <s v="Leads ativos"/>
    <x v="220"/>
    <n v="22722"/>
    <n v="18675"/>
    <n v="4692"/>
    <n v="167"/>
    <n v="10"/>
    <n v="4014"/>
    <n v="1"/>
    <s v="e-mail_-_2108_-vem_que_tem_promo_aqui"/>
    <n v="165.9"/>
    <n v="0.251"/>
    <n v="3.5999999999999997E-2"/>
    <n v="8.9999999999999993E-3"/>
  </r>
  <r>
    <x v="1"/>
    <x v="246"/>
    <s v="Leads ativos"/>
    <x v="223"/>
    <n v="22702"/>
    <n v="20381"/>
    <n v="4529"/>
    <n v="64"/>
    <n v="5"/>
    <n v="2200"/>
    <n v="0"/>
    <s v="e-mail_-_2208_-1920"/>
    <s v="R$ -   "/>
    <n v="0.222"/>
    <n v="1.4E-2"/>
    <n v="3.0000000000000001E-3"/>
  </r>
  <r>
    <x v="1"/>
    <x v="246"/>
    <s v="Leads ativos"/>
    <x v="223"/>
    <n v="22707"/>
    <n v="20885"/>
    <n v="4659"/>
    <n v="89"/>
    <n v="8"/>
    <n v="1663"/>
    <n v="1"/>
    <s v="e-mail_-_2908_-1920"/>
    <s v="R$ -   "/>
    <n v="0.223"/>
    <n v="1.9E-2"/>
    <n v="4.0000000000000001E-3"/>
  </r>
  <r>
    <x v="1"/>
    <x v="247"/>
    <s v="Leads ativos"/>
    <x v="224"/>
    <n v="13762"/>
    <n v="13384"/>
    <n v="4642"/>
    <n v="106"/>
    <n v="12"/>
    <n v="355"/>
    <n v="0"/>
    <s v="agua_fresca_a_essencia_da_brasilidade__e_frescor_2608"/>
    <n v="231.8"/>
    <n v="0.34699999999999998"/>
    <n v="2.3E-2"/>
    <n v="8.0000000000000002E-3"/>
  </r>
  <r>
    <x v="1"/>
    <x v="248"/>
    <s v="Leads ativos"/>
    <x v="225"/>
    <n v="13671"/>
    <n v="13347"/>
    <n v="4436"/>
    <n v="84"/>
    <n v="7"/>
    <n v="308"/>
    <n v="0"/>
    <s v="sua_passagem_foi_confirmada_destino__absinto_2808"/>
    <s v="R$ -   "/>
    <n v="0.33200000000000002"/>
    <n v="1.9E-2"/>
    <n v="6.0000000000000001E-3"/>
  </r>
  <r>
    <x v="1"/>
    <x v="249"/>
    <s v="Leads ativos"/>
    <x v="221"/>
    <n v="13622"/>
    <n v="13331"/>
    <n v="4542"/>
    <n v="154"/>
    <n v="4"/>
    <n v="291"/>
    <n v="1"/>
    <s v="duplicado_de_e-mail_2008_-_frete_gratis"/>
    <n v="49.69"/>
    <n v="0.34100000000000003"/>
    <n v="3.4000000000000002E-2"/>
    <n v="1.2E-2"/>
  </r>
  <r>
    <x v="1"/>
    <x v="250"/>
    <s v="Leads ativos"/>
    <x v="220"/>
    <n v="13600"/>
    <n v="13296"/>
    <n v="4592"/>
    <n v="124"/>
    <n v="4"/>
    <n v="304"/>
    <n v="0"/>
    <s v="e-mail_-_3108_-vem_que_tem_promo_aqui"/>
    <s v="R$ -   "/>
    <n v="0.34499999999999997"/>
    <n v="2.7E-2"/>
    <n v="8.9999999999999993E-3"/>
  </r>
  <r>
    <x v="1"/>
    <x v="251"/>
    <s v="Leads ativos"/>
    <x v="226"/>
    <n v="13607"/>
    <n v="13267"/>
    <n v="4867"/>
    <n v="136"/>
    <n v="3"/>
    <n v="340"/>
    <n v="0"/>
    <s v="Semana%20Brasil"/>
    <s v="R$ -   "/>
    <n v="0.36699999999999999"/>
    <n v="2.8000000000000001E-2"/>
    <n v="0.01"/>
  </r>
  <r>
    <x v="1"/>
    <x v="252"/>
    <s v="Leads ativos"/>
    <x v="227"/>
    <n v="13525"/>
    <n v="13257"/>
    <n v="4692"/>
    <n v="114"/>
    <n v="8"/>
    <n v="268"/>
    <n v="2"/>
    <s v="%EF%BB%BFPrimavera"/>
    <s v="R$ -   "/>
    <n v="0.35399999999999998"/>
    <n v="2.4E-2"/>
    <n v="8.9999999999999993E-3"/>
  </r>
  <r>
    <x v="1"/>
    <x v="253"/>
    <s v="Leads ativos"/>
    <x v="228"/>
    <n v="13514"/>
    <n v="13251"/>
    <n v="4732"/>
    <n v="135"/>
    <n v="5"/>
    <n v="263"/>
    <n v="0"/>
    <s v="%EF%BB%BFInstitucional"/>
    <s v="R$ -   "/>
    <n v="0.35699999999999998"/>
    <n v="2.9000000000000001E-2"/>
    <n v="0.01"/>
  </r>
  <r>
    <x v="1"/>
    <x v="254"/>
    <s v="Leads ativos"/>
    <x v="229"/>
    <n v="13477"/>
    <n v="13253"/>
    <n v="4697"/>
    <n v="133"/>
    <n v="6"/>
    <n v="224"/>
    <n v="0"/>
    <s v="dia_do_cliente_15092024"/>
    <n v="378.65"/>
    <n v="0.35399999999999998"/>
    <n v="2.8000000000000001E-2"/>
    <n v="0.01"/>
  </r>
  <r>
    <x v="1"/>
    <x v="255"/>
    <s v="Leads ativos"/>
    <x v="230"/>
    <n v="13318"/>
    <n v="13177"/>
    <n v="4763"/>
    <n v="136"/>
    <n v="9"/>
    <n v="136"/>
    <n v="1"/>
    <s v="%EF%BB%BFFrete%20Gratis"/>
    <s v="R$ -   "/>
    <n v="0.36099999999999999"/>
    <n v="2.9000000000000001E-2"/>
    <n v="0.01"/>
  </r>
  <r>
    <x v="1"/>
    <x v="255"/>
    <s v="Leads ativos"/>
    <x v="231"/>
    <n v="13406"/>
    <n v="13180"/>
    <n v="4654"/>
    <n v="111"/>
    <n v="7"/>
    <n v="226"/>
    <n v="0"/>
    <s v="aniversario"/>
    <s v="R$ -   "/>
    <n v="0.35299999999999998"/>
    <n v="2.4E-2"/>
    <n v="8.0000000000000002E-3"/>
  </r>
  <r>
    <x v="1"/>
    <x v="256"/>
    <s v="Leads ativos"/>
    <x v="230"/>
    <n v="13274"/>
    <n v="13126"/>
    <n v="4762"/>
    <n v="128"/>
    <n v="8"/>
    <n v="148"/>
    <n v="0"/>
    <s v="%EF%BB%BFFrete%20Gratis"/>
    <s v="R$ -   "/>
    <n v="0.36299999999999999"/>
    <n v="2.7E-2"/>
    <n v="0.01"/>
  </r>
  <r>
    <x v="1"/>
    <x v="257"/>
    <s v="Leads ativos"/>
    <x v="220"/>
    <n v="20794"/>
    <n v="18450"/>
    <n v="4601"/>
    <n v="156"/>
    <n v="3"/>
    <n v="2343"/>
    <n v="0"/>
    <s v="e-mail_-_2309_-vem_que_tem_promo_aqui"/>
    <n v="264.72000000000003"/>
    <n v="0.249"/>
    <n v="3.4000000000000002E-2"/>
    <n v="8.0000000000000002E-3"/>
  </r>
  <r>
    <x v="2"/>
    <x v="258"/>
    <s v="[Dalila e Cantodoro] [19/06/2023]"/>
    <x v="232"/>
    <n v="76"/>
    <n v="69"/>
    <n v="41"/>
    <n v="1"/>
    <n v="0"/>
    <n v="7"/>
    <n v="0"/>
    <s v="dalila_e_cantodoro_19062023"/>
    <s v="R$ -   "/>
    <n v="0.59399999999999997"/>
    <n v="2.4E-2"/>
    <n v="1.4E-2"/>
  </r>
  <r>
    <x v="2"/>
    <x v="259"/>
    <s v="[Dalila e Cantodoro envio 01] [21/06/2023]"/>
    <x v="232"/>
    <n v="760"/>
    <n v="717"/>
    <n v="276"/>
    <n v="30"/>
    <n v="6"/>
    <n v="36"/>
    <n v="3"/>
    <s v="dalila_e_cantodoro_envio_01_21062023"/>
    <n v="28.68"/>
    <n v="0.38500000000000001"/>
    <n v="0.109"/>
    <n v="4.2000000000000003E-2"/>
  </r>
  <r>
    <x v="2"/>
    <x v="68"/>
    <s v="[Dalila e Cantodoro envio 02] [22/06/2023]"/>
    <x v="232"/>
    <n v="744"/>
    <n v="705"/>
    <n v="246"/>
    <n v="13"/>
    <n v="3"/>
    <n v="31"/>
    <n v="1"/>
    <s v="dalila_e_cantodoro_envio_02_22062023"/>
    <n v="361.08"/>
    <n v="0.34899999999999998"/>
    <n v="5.2999999999999999E-2"/>
    <n v="1.7999999999999999E-2"/>
  </r>
  <r>
    <x v="2"/>
    <x v="260"/>
    <s v="[Aniversário Semana 01] [03/07/2023]"/>
    <x v="233"/>
    <n v="1536"/>
    <n v="1437"/>
    <n v="531"/>
    <n v="86"/>
    <n v="3"/>
    <n v="99"/>
    <n v="0"/>
    <s v="aniversario_semana_01_03072023"/>
    <s v="R$ -   "/>
    <n v="0.37"/>
    <n v="0.16200000000000001"/>
    <n v="0.06"/>
  </r>
  <r>
    <x v="2"/>
    <x v="75"/>
    <s v="[Lançamento Licores] [07/07/2023]"/>
    <x v="234"/>
    <n v="1534"/>
    <n v="1475"/>
    <n v="419"/>
    <n v="17"/>
    <n v="6"/>
    <n v="58"/>
    <n v="1"/>
    <s v="lancamento_licores_07072023"/>
    <s v="R$ -   "/>
    <n v="0.28399999999999997"/>
    <n v="4.1000000000000002E-2"/>
    <n v="1.2E-2"/>
  </r>
  <r>
    <x v="2"/>
    <x v="77"/>
    <s v="[Aniversário Semana 02] [12/07/2023]"/>
    <x v="235"/>
    <n v="1523"/>
    <n v="1491"/>
    <n v="417"/>
    <n v="21"/>
    <n v="2"/>
    <n v="32"/>
    <n v="2"/>
    <s v="aniversario_semana_02_12072023"/>
    <s v="R$ -   "/>
    <n v="0.28000000000000003"/>
    <n v="0.05"/>
    <n v="1.4E-2"/>
  </r>
  <r>
    <x v="2"/>
    <x v="79"/>
    <s v="[Drink Nata Red Mojito] [14/07/2023]"/>
    <x v="236"/>
    <n v="1522"/>
    <n v="1433"/>
    <n v="380"/>
    <n v="10"/>
    <n v="5"/>
    <n v="89"/>
    <n v="2"/>
    <s v="drink_nata_red_mojito_14072023"/>
    <s v="R$ -   "/>
    <n v="0.26500000000000001"/>
    <n v="2.5999999999999999E-2"/>
    <n v="7.0000000000000001E-3"/>
  </r>
  <r>
    <x v="2"/>
    <x v="82"/>
    <s v="[Aniversário Semana 03] [19/07/2023]"/>
    <x v="237"/>
    <n v="1494"/>
    <n v="1420"/>
    <n v="423"/>
    <n v="33"/>
    <n v="3"/>
    <n v="74"/>
    <n v="0"/>
    <s v="aniversario_semana_03_19072023"/>
    <s v="R$ -   "/>
    <n v="0.29799999999999999"/>
    <n v="7.8E-2"/>
    <n v="2.3E-2"/>
  </r>
  <r>
    <x v="2"/>
    <x v="261"/>
    <s v="[Aniversário Semana 04] [26/07/2023]"/>
    <x v="238"/>
    <n v="1334"/>
    <n v="1330"/>
    <n v="463"/>
    <n v="36"/>
    <n v="5"/>
    <n v="4"/>
    <n v="1"/>
    <s v="aniversario_semana_04_26072023"/>
    <n v="146.27000000000001"/>
    <n v="0.34799999999999998"/>
    <n v="7.8E-2"/>
    <n v="2.7E-2"/>
  </r>
  <r>
    <x v="2"/>
    <x v="95"/>
    <s v="[Mês dos pais] [09/08/2023]"/>
    <x v="239"/>
    <n v="1324"/>
    <n v="1318"/>
    <n v="372"/>
    <n v="16"/>
    <n v="1"/>
    <n v="6"/>
    <n v="0"/>
    <s v="mes_dos_pais_09082023"/>
    <n v="493.24"/>
    <n v="0.28199999999999997"/>
    <n v="4.2999999999999997E-2"/>
    <n v="1.2E-2"/>
  </r>
  <r>
    <x v="2"/>
    <x v="262"/>
    <s v="[Semana dos Solteiros] [15/08/2023]"/>
    <x v="240"/>
    <n v="1317"/>
    <n v="1310"/>
    <n v="382"/>
    <n v="24"/>
    <n v="6"/>
    <n v="7"/>
    <n v="0"/>
    <s v="semana_dos_solteiros_15082023"/>
    <s v="R$ -   "/>
    <n v="0.29199999999999998"/>
    <n v="6.3E-2"/>
    <n v="1.7999999999999999E-2"/>
  </r>
  <r>
    <x v="2"/>
    <x v="263"/>
    <s v="[Semana Pinot Noir] [21/08/2023]"/>
    <x v="241"/>
    <n v="1305"/>
    <n v="1300"/>
    <n v="398"/>
    <n v="9"/>
    <n v="1"/>
    <n v="5"/>
    <n v="0"/>
    <s v="semana_pinot_noir_21082023"/>
    <s v="R$ -   "/>
    <n v="0.30599999999999999"/>
    <n v="2.3E-2"/>
    <n v="7.0000000000000001E-3"/>
  </r>
  <r>
    <x v="2"/>
    <x v="264"/>
    <s v="[Semana dos Solteiros] [23/08/2023]"/>
    <x v="242"/>
    <n v="1299"/>
    <n v="1291"/>
    <n v="346"/>
    <n v="10"/>
    <n v="3"/>
    <n v="8"/>
    <n v="0"/>
    <s v="semana_dos_solteiros_23082023"/>
    <s v="R$ -   "/>
    <n v="0.26800000000000002"/>
    <n v="2.9000000000000001E-2"/>
    <n v="8.0000000000000002E-3"/>
  </r>
  <r>
    <x v="2"/>
    <x v="265"/>
    <s v="[Mês dos pais] [28/08/2023]"/>
    <x v="243"/>
    <n v="1288"/>
    <n v="1287"/>
    <n v="387"/>
    <n v="14"/>
    <n v="0"/>
    <n v="1"/>
    <n v="0"/>
    <s v="mes_dos_pais_28082023"/>
    <s v="R$ -   "/>
    <n v="0.30099999999999999"/>
    <n v="3.5999999999999997E-2"/>
    <n v="1.0999999999999999E-2"/>
  </r>
  <r>
    <x v="2"/>
    <x v="266"/>
    <s v="[Oktober] [29/09/2023]"/>
    <x v="244"/>
    <n v="946"/>
    <n v="945"/>
    <n v="338"/>
    <n v="32"/>
    <n v="0"/>
    <n v="1"/>
    <n v="0"/>
    <s v="oktober_29092023"/>
    <s v="R$ -   "/>
    <n v="0.35799999999999998"/>
    <n v="9.5000000000000001E-2"/>
    <n v="3.4000000000000002E-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20"/>
    <s v="Duplicado de [Lançamento Steinhaeger] [10/10/2023]"/>
    <x v="246"/>
    <n v="236"/>
    <n v="234"/>
    <n v="144"/>
    <n v="2"/>
    <n v="8"/>
    <n v="2"/>
    <n v="0"/>
    <s v="duplicado_de_duplicado_de_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duplicado_de_duplicado_de_duplicado_de_lancamento_steinhaeger_10102023"/>
    <s v="R$ -   "/>
    <n v="0.35899999999999999"/>
    <n v="1.7999999999999999E-2"/>
    <n v="6.0000000000000001E-3"/>
  </r>
  <r>
    <x v="2"/>
    <x v="120"/>
    <s v="Duplicado de [Lançamento Steinhaeger] [10/10/2023]"/>
    <x v="246"/>
    <n v="236"/>
    <n v="234"/>
    <n v="144"/>
    <n v="2"/>
    <n v="8"/>
    <n v="2"/>
    <n v="0"/>
    <s v="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lancamento_steinhaeger_10102023"/>
    <n v="479.7"/>
    <n v="0.35899999999999999"/>
    <n v="1.7999999999999999E-2"/>
    <n v="6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8"/>
    <s v="[Black Friday Vinhos] [10/11/2023]"/>
    <x v="248"/>
    <n v="2191"/>
    <n v="2168"/>
    <n v="130"/>
    <n v="22"/>
    <n v="4"/>
    <n v="23"/>
    <n v="0"/>
    <s v="black_friday_vinhos_10112023"/>
    <s v="R$ -   "/>
    <n v="0.06"/>
    <n v="0.16900000000000001"/>
    <n v="0.01"/>
  </r>
  <r>
    <x v="2"/>
    <x v="268"/>
    <s v="[Black Friday Vinhos] [10/11/2023]"/>
    <x v="248"/>
    <n v="2191"/>
    <n v="2168"/>
    <n v="130"/>
    <n v="22"/>
    <n v="23"/>
    <n v="4"/>
    <n v="0"/>
    <s v="black_friday_vinhos_10112023"/>
    <s v="R$ -   "/>
    <n v="0.06"/>
    <n v="0.16900000000000001"/>
    <n v="0.01"/>
  </r>
  <r>
    <x v="2"/>
    <x v="269"/>
    <s v="[Black Friday Bebidas] [16/11/2023]"/>
    <x v="249"/>
    <n v="3089"/>
    <n v="3057"/>
    <n v="181"/>
    <n v="32"/>
    <n v="3"/>
    <n v="30"/>
    <n v="0"/>
    <s v="black_friday_bebidas_16112023"/>
    <n v="1321.94"/>
    <n v="5.8999999999999997E-2"/>
    <n v="0.17699999999999999"/>
    <n v="0.01"/>
  </r>
  <r>
    <x v="2"/>
    <x v="269"/>
    <s v="[Black Friday Bebidas] [16/11/2023]"/>
    <x v="249"/>
    <n v="3089"/>
    <n v="3057"/>
    <n v="180"/>
    <n v="32"/>
    <n v="30"/>
    <n v="3"/>
    <n v="0"/>
    <s v="black_friday_bebidas_16112023"/>
    <s v="R$ -   "/>
    <n v="5.8999999999999997E-2"/>
    <n v="0.17799999999999999"/>
    <n v="0.01"/>
  </r>
  <r>
    <x v="2"/>
    <x v="270"/>
    <s v="[Black Friday Bebidas Repick] [18/11/2023]"/>
    <x v="250"/>
    <n v="2910"/>
    <n v="2902"/>
    <n v="316"/>
    <n v="29"/>
    <n v="2"/>
    <n v="8"/>
    <n v="0"/>
    <s v="black_friday_bebidas_repick_18112023"/>
    <s v="R$ -   "/>
    <n v="0.109"/>
    <n v="9.1999999999999998E-2"/>
    <n v="0.01"/>
  </r>
  <r>
    <x v="2"/>
    <x v="270"/>
    <s v="[Black Friday Bebidas Repick] [18/11/2023]"/>
    <x v="250"/>
    <n v="2910"/>
    <n v="2902"/>
    <n v="313"/>
    <n v="29"/>
    <n v="8"/>
    <n v="2"/>
    <n v="0"/>
    <s v="black_friday_bebidas_repick_18112023"/>
    <s v="R$ -   "/>
    <n v="0.108"/>
    <n v="9.2999999999999999E-2"/>
    <n v="0.01"/>
  </r>
  <r>
    <x v="2"/>
    <x v="138"/>
    <s v="[Retificação - Copo Paulaner] [23/11/2023]"/>
    <x v="251"/>
    <n v="14"/>
    <n v="13"/>
    <n v="8"/>
    <n v="2"/>
    <n v="0"/>
    <n v="1"/>
    <n v="0"/>
    <s v="retificacao_-_copo_paulaner_23112023"/>
    <s v="R$ -   "/>
    <n v="0.61499999999999999"/>
    <n v="0.25"/>
    <n v="0.154"/>
  </r>
  <r>
    <x v="2"/>
    <x v="138"/>
    <s v="[Retificação - Copo Paulaner] [23/11/2023]"/>
    <x v="251"/>
    <n v="14"/>
    <n v="13"/>
    <n v="8"/>
    <n v="2"/>
    <n v="1"/>
    <n v="0"/>
    <n v="0"/>
    <s v="retificacao_-_copo_paulaner_23112023"/>
    <s v="R$ -   "/>
    <n v="0.61499999999999999"/>
    <n v="0.25"/>
    <n v="0.154"/>
  </r>
  <r>
    <x v="2"/>
    <x v="139"/>
    <s v="[Black Friday Site Todo] [24/11/2023]"/>
    <x v="250"/>
    <n v="3055"/>
    <n v="3039"/>
    <n v="625"/>
    <n v="84"/>
    <n v="9"/>
    <n v="16"/>
    <n v="0"/>
    <s v="black_friday_site_todo_24112023"/>
    <n v="3571.15"/>
    <n v="0.20599999999999999"/>
    <n v="0.13400000000000001"/>
    <n v="2.8000000000000001E-2"/>
  </r>
  <r>
    <x v="2"/>
    <x v="139"/>
    <s v="[Black Friday Site Todo] [24/11/2023]"/>
    <x v="250"/>
    <n v="3055"/>
    <n v="3039"/>
    <n v="616"/>
    <n v="82"/>
    <n v="16"/>
    <n v="9"/>
    <n v="0"/>
    <s v="black_friday_site_todo_24112023"/>
    <s v="R$ -   "/>
    <n v="0.20300000000000001"/>
    <n v="0.13300000000000001"/>
    <n v="2.7E-2"/>
  </r>
  <r>
    <x v="2"/>
    <x v="140"/>
    <s v="[Voucher Black Friday] [01/12/2023]"/>
    <x v="250"/>
    <n v="84"/>
    <n v="82"/>
    <n v="45"/>
    <n v="7"/>
    <n v="0"/>
    <n v="2"/>
    <n v="0"/>
    <s v="voucher_black_friday_01122023"/>
    <n v="634.72"/>
    <n v="0.54900000000000004"/>
    <n v="0.156"/>
    <n v="8.5000000000000006E-2"/>
  </r>
  <r>
    <x v="2"/>
    <x v="140"/>
    <s v="[Voucher Black Friday] [01/12/2023]"/>
    <x v="252"/>
    <n v="84"/>
    <n v="82"/>
    <n v="45"/>
    <n v="7"/>
    <n v="0"/>
    <n v="2"/>
    <n v="0"/>
    <s v="voucher_black_friday_01122023"/>
    <s v="R$ -   "/>
    <n v="0.54900000000000004"/>
    <n v="0.156"/>
    <n v="8.5000000000000006E-2"/>
  </r>
  <r>
    <x v="2"/>
    <x v="271"/>
    <s v="[Mesa de Natal] [13/12/2023]"/>
    <x v="250"/>
    <n v="3096"/>
    <n v="3084"/>
    <n v="809"/>
    <n v="34"/>
    <n v="10"/>
    <n v="12"/>
    <n v="0"/>
    <s v="mesa_de_natal_13122023"/>
    <n v="105.47"/>
    <n v="0.26200000000000001"/>
    <n v="4.2000000000000003E-2"/>
    <n v="1.0999999999999999E-2"/>
  </r>
  <r>
    <x v="2"/>
    <x v="145"/>
    <s v="[Mesa de Natal] [14/12/2023]"/>
    <x v="253"/>
    <n v="3096"/>
    <n v="3084"/>
    <n v="808"/>
    <n v="34"/>
    <n v="10"/>
    <n v="12"/>
    <n v="0"/>
    <s v="mesa_de_natal_13122023"/>
    <s v="R$ -   "/>
    <n v="0.26200000000000001"/>
    <n v="4.2000000000000003E-2"/>
    <n v="1.0999999999999999E-2"/>
  </r>
  <r>
    <x v="2"/>
    <x v="146"/>
    <s v="[Kits Presenteáveis] [16/12/2023]"/>
    <x v="250"/>
    <n v="3074"/>
    <n v="3073"/>
    <n v="773"/>
    <n v="33"/>
    <n v="6"/>
    <n v="1"/>
    <n v="0"/>
    <s v="kits_presenteaveis_16122023"/>
    <n v="245.97"/>
    <n v="0.252"/>
    <n v="4.2999999999999997E-2"/>
    <n v="1.0999999999999999E-2"/>
  </r>
  <r>
    <x v="2"/>
    <x v="146"/>
    <s v="[Kits Presenteáveis] [16/12/2023]"/>
    <x v="254"/>
    <n v="3074"/>
    <n v="3073"/>
    <n v="772"/>
    <n v="33"/>
    <n v="6"/>
    <n v="1"/>
    <n v="0"/>
    <s v="kits_presenteaveis_16122023"/>
    <s v="R$ -   "/>
    <n v="0.251"/>
    <n v="4.2999999999999997E-2"/>
    <n v="1.0999999999999999E-2"/>
  </r>
  <r>
    <x v="2"/>
    <x v="149"/>
    <s v="[Ano Novo] [20/12/2023]"/>
    <x v="250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149"/>
    <s v="[Ano Novo] [20/12/2023]"/>
    <x v="255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272"/>
    <s v="[Drinks Favoritos] [26/12/2023]"/>
    <x v="250"/>
    <n v="2035"/>
    <n v="2034"/>
    <n v="742"/>
    <n v="19"/>
    <n v="12"/>
    <n v="1"/>
    <n v="0"/>
    <s v="drinks_favoritos_26122023"/>
    <s v="R$ -   "/>
    <n v="0.36499999999999999"/>
    <n v="2.5999999999999999E-2"/>
    <n v="8.9999999999999993E-3"/>
  </r>
  <r>
    <x v="2"/>
    <x v="272"/>
    <s v="[Drinks Favoritos] [26/12/2023]"/>
    <x v="256"/>
    <n v="2035"/>
    <n v="2034"/>
    <n v="741"/>
    <n v="19"/>
    <n v="12"/>
    <n v="1"/>
    <n v="0"/>
    <s v="drinks_favoritos_26122023"/>
    <s v="R$ -   "/>
    <n v="0.36399999999999999"/>
    <n v="2.5999999999999999E-2"/>
    <n v="8.9999999999999993E-3"/>
  </r>
  <r>
    <x v="2"/>
    <x v="273"/>
    <s v="[Água Voss] [04/01/2024]"/>
    <x v="250"/>
    <n v="1960"/>
    <n v="1956"/>
    <n v="723"/>
    <n v="34"/>
    <n v="7"/>
    <n v="4"/>
    <n v="0"/>
    <s v="agua_voss_04012024"/>
    <s v="R$ -   "/>
    <n v="0.37"/>
    <n v="4.7E-2"/>
    <n v="1.7000000000000001E-2"/>
  </r>
  <r>
    <x v="2"/>
    <x v="273"/>
    <s v="[Água Voss] [04/01/2024]"/>
    <x v="250"/>
    <n v="1960"/>
    <n v="1956"/>
    <n v="729"/>
    <n v="34"/>
    <n v="7"/>
    <n v="4"/>
    <n v="0"/>
    <s v="agua_voss_04012024"/>
    <n v="132.51"/>
    <n v="0.373"/>
    <n v="4.7E-2"/>
    <n v="1.7000000000000001E-2"/>
  </r>
  <r>
    <x v="2"/>
    <x v="274"/>
    <s v="[Receitas Verão] [09/01/2024]"/>
    <x v="250"/>
    <n v="1890"/>
    <n v="1889"/>
    <n v="759"/>
    <n v="49"/>
    <n v="7"/>
    <n v="1"/>
    <n v="1"/>
    <s v="receitas_verao_09012024"/>
    <n v="243.29"/>
    <n v="0.40200000000000002"/>
    <n v="6.5000000000000002E-2"/>
    <n v="2.5999999999999999E-2"/>
  </r>
  <r>
    <x v="2"/>
    <x v="274"/>
    <s v="[Receitas Verão] [09/01/2024]"/>
    <x v="250"/>
    <n v="1890"/>
    <n v="1889"/>
    <n v="766"/>
    <n v="49"/>
    <n v="7"/>
    <n v="1"/>
    <n v="1"/>
    <s v="receitas_verao_09012024"/>
    <s v="R$ -   "/>
    <n v="0.40600000000000003"/>
    <n v="6.4000000000000001E-2"/>
    <n v="2.5999999999999999E-2"/>
  </r>
  <r>
    <x v="2"/>
    <x v="275"/>
    <s v="[Seleção de Cervejas] [19/01/2024]"/>
    <x v="250"/>
    <n v="3016"/>
    <n v="3007"/>
    <n v="816"/>
    <n v="36"/>
    <n v="7"/>
    <n v="9"/>
    <n v="0"/>
    <s v="selecao_de_cervejas_19012024"/>
    <n v="656.3"/>
    <n v="0.27100000000000002"/>
    <n v="4.3999999999999997E-2"/>
    <n v="1.2E-2"/>
  </r>
  <r>
    <x v="2"/>
    <x v="275"/>
    <s v="[Seleção de Cervejas] [19/01/2024]"/>
    <x v="250"/>
    <n v="3016"/>
    <n v="3007"/>
    <n v="852"/>
    <n v="37"/>
    <n v="8"/>
    <n v="9"/>
    <n v="0"/>
    <s v="selecao_de_cervejas_19012024"/>
    <s v="R$ -   "/>
    <n v="0.28299999999999997"/>
    <n v="4.2999999999999997E-2"/>
    <n v="1.2E-2"/>
  </r>
  <r>
    <x v="2"/>
    <x v="163"/>
    <s v="[Aniversário de São Paulo] [23/01/2024]"/>
    <x v="250"/>
    <n v="445"/>
    <n v="445"/>
    <n v="107"/>
    <n v="12"/>
    <n v="1"/>
    <n v="0"/>
    <n v="0"/>
    <s v="aniversario_de_sao_paulo_23012024"/>
    <s v="R$ -   "/>
    <n v="0.24"/>
    <n v="0.112"/>
    <n v="2.7E-2"/>
  </r>
  <r>
    <x v="2"/>
    <x v="163"/>
    <s v="[Aniversário de São Paulo] [23/01/2024]"/>
    <x v="250"/>
    <n v="445"/>
    <n v="445"/>
    <n v="133"/>
    <n v="14"/>
    <n v="1"/>
    <n v="0"/>
    <n v="0"/>
    <s v="aniversario_de_sao_paulo_23012024"/>
    <s v="R$ -   "/>
    <n v="0.29899999999999999"/>
    <n v="0.105"/>
    <n v="3.1E-2"/>
  </r>
  <r>
    <x v="2"/>
    <x v="167"/>
    <s v="[Seleção de Cervejas] [30/01/2024]"/>
    <x v="250"/>
    <n v="2999"/>
    <n v="2996"/>
    <n v="801"/>
    <n v="28"/>
    <n v="5"/>
    <n v="3"/>
    <n v="2"/>
    <s v="selecao_de_cervejas_30012024"/>
    <s v="R$ -   "/>
    <n v="0.26700000000000002"/>
    <n v="3.5000000000000003E-2"/>
    <n v="8.9999999999999993E-3"/>
  </r>
  <r>
    <x v="2"/>
    <x v="276"/>
    <s v="[Novidades Francesas] [01/03/2024]"/>
    <x v="250"/>
    <n v="2976"/>
    <n v="2965"/>
    <n v="741"/>
    <n v="42"/>
    <n v="5"/>
    <n v="11"/>
    <n v="0"/>
    <s v="novidades_francesas_01032024"/>
    <n v="339.8"/>
    <n v="0.25"/>
    <n v="5.7000000000000002E-2"/>
    <n v="1.4E-2"/>
  </r>
  <r>
    <x v="2"/>
    <x v="194"/>
    <s v="[Páscoa] [21/03/2024]"/>
    <x v="250"/>
    <n v="2960"/>
    <n v="2952"/>
    <n v="797"/>
    <n v="56"/>
    <n v="4"/>
    <n v="8"/>
    <n v="1"/>
    <s v="pascoa_21032024"/>
    <n v="233.33"/>
    <n v="0.27"/>
    <n v="7.0000000000000007E-2"/>
    <n v="1.9E-2"/>
  </r>
  <r>
    <x v="2"/>
    <x v="277"/>
    <s v="[Água Voss] [22/03/2024]"/>
    <x v="250"/>
    <n v="1649"/>
    <n v="1649"/>
    <n v="691"/>
    <n v="29"/>
    <n v="4"/>
    <n v="0"/>
    <n v="1"/>
    <s v="agua_voss_22032024"/>
    <s v="R$ -   "/>
    <n v="0.41899999999999998"/>
    <n v="4.2000000000000003E-2"/>
    <n v="1.7999999999999999E-2"/>
  </r>
  <r>
    <x v="2"/>
    <x v="278"/>
    <s v="[Páscoa 2] [25/03/2024]"/>
    <x v="250"/>
    <n v="2946"/>
    <n v="2943"/>
    <n v="720"/>
    <n v="64"/>
    <n v="5"/>
    <n v="3"/>
    <n v="1"/>
    <s v="pascoa_2_25032024"/>
    <n v="855.65"/>
    <n v="0.245"/>
    <n v="8.8999999999999996E-2"/>
    <n v="2.1999999999999999E-2"/>
  </r>
  <r>
    <x v="2"/>
    <x v="200"/>
    <s v="[Outono] [13/04/2024]"/>
    <x v="250"/>
    <n v="2936"/>
    <n v="2924"/>
    <n v="678"/>
    <n v="32"/>
    <n v="3"/>
    <n v="12"/>
    <n v="0"/>
    <s v="outono_13042024"/>
    <s v="R$ -   "/>
    <n v="0.23200000000000001"/>
    <n v="4.7E-2"/>
    <n v="1.0999999999999999E-2"/>
  </r>
  <r>
    <x v="2"/>
    <x v="279"/>
    <s v="[Dia do Malbec] [17/04/2024]"/>
    <x v="250"/>
    <n v="2921"/>
    <n v="2916"/>
    <n v="645"/>
    <n v="39"/>
    <n v="5"/>
    <n v="5"/>
    <n v="0"/>
    <s v="dia_do_malbec_17042024"/>
    <n v="150.18"/>
    <n v="0.221"/>
    <n v="0.06"/>
    <n v="1.2999999999999999E-2"/>
  </r>
  <r>
    <x v="2"/>
    <x v="203"/>
    <s v="[Paulaner] [23/04/2024]"/>
    <x v="250"/>
    <n v="2911"/>
    <n v="2906"/>
    <n v="678"/>
    <n v="59"/>
    <n v="2"/>
    <n v="5"/>
    <n v="0"/>
    <s v="paulaner_23042024"/>
    <n v="253.74"/>
    <n v="0.23300000000000001"/>
    <n v="8.6999999999999994E-2"/>
    <n v="0.02"/>
  </r>
  <r>
    <x v="2"/>
    <x v="205"/>
    <s v="[Mês da Malbec] [27/04/2024]"/>
    <x v="250"/>
    <n v="5006"/>
    <n v="4966"/>
    <n v="883"/>
    <n v="49"/>
    <n v="11"/>
    <n v="40"/>
    <n v="4"/>
    <s v="mes_da_malbec_27042024"/>
    <s v="R$ -   "/>
    <n v="0.17799999999999999"/>
    <n v="5.5E-2"/>
    <n v="0.01"/>
  </r>
  <r>
    <x v="2"/>
    <x v="280"/>
    <s v="[Semana do Frete Grátis] [29/04/2024]"/>
    <x v="250"/>
    <n v="6074"/>
    <n v="5306"/>
    <n v="1006"/>
    <n v="80"/>
    <n v="19"/>
    <n v="357"/>
    <n v="0"/>
    <s v="semana_do_frete_gratis_29042024"/>
    <n v="1148.94"/>
    <n v="0.19"/>
    <n v="0.08"/>
    <n v="1.4999999999999999E-2"/>
  </r>
  <r>
    <x v="2"/>
    <x v="208"/>
    <s v="Todos os Leads - Sem descadastros, bounces e spam"/>
    <x v="257"/>
    <n v="6978"/>
    <n v="6581"/>
    <n v="747"/>
    <n v="95"/>
    <n v="57"/>
    <n v="417"/>
    <n v="3"/>
    <s v="mes_das_maes_10052024"/>
    <n v="668.8"/>
    <n v="0.114"/>
    <n v="0.127"/>
    <n v="1.4E-2"/>
  </r>
  <r>
    <x v="2"/>
    <x v="281"/>
    <s v="Todos os Leads - Sem descadastros, bounces e spam"/>
    <x v="258"/>
    <n v="6507"/>
    <n v="6392"/>
    <n v="641"/>
    <n v="107"/>
    <n v="38"/>
    <n v="117"/>
    <n v="2"/>
    <s v="mes_do_whisky_13052024"/>
    <n v="583.71"/>
    <n v="0.1"/>
    <n v="0.16700000000000001"/>
    <n v="1.7000000000000001E-2"/>
  </r>
  <r>
    <x v="2"/>
    <x v="282"/>
    <s v="Todos os Leads - Sem descadastros, bounces e spam"/>
    <x v="259"/>
    <n v="6387"/>
    <n v="6322"/>
    <n v="2120"/>
    <n v="1771"/>
    <n v="1741"/>
    <n v="67"/>
    <n v="2"/>
    <s v="semana_chardonnay_24052024"/>
    <s v="R$ -   "/>
    <n v="0.33500000000000002"/>
    <n v="0.83499999999999996"/>
    <n v="0.28000000000000003"/>
  </r>
  <r>
    <x v="2"/>
    <x v="283"/>
    <s v="Todos os Leads - Sem descadastros, bounces e spam"/>
    <x v="260"/>
    <n v="4638"/>
    <n v="4605"/>
    <n v="495"/>
    <n v="36"/>
    <n v="26"/>
    <n v="33"/>
    <n v="4"/>
    <s v="semana_do_hamburguer_28052024"/>
    <s v="R$ -   "/>
    <n v="0.107"/>
    <n v="7.2999999999999995E-2"/>
    <n v="8.0000000000000002E-3"/>
  </r>
  <r>
    <x v="2"/>
    <x v="217"/>
    <s v="Alerta golpe b2b"/>
    <x v="261"/>
    <n v="4317"/>
    <n v="3595"/>
    <n v="1155"/>
    <n v="793"/>
    <n v="782"/>
    <n v="818"/>
    <n v="2"/>
    <s v="alerta_golpe_03062024"/>
    <s v="R$ -   "/>
    <n v="0.32100000000000001"/>
    <n v="0.68700000000000006"/>
    <n v="0.221"/>
  </r>
  <r>
    <x v="2"/>
    <x v="6"/>
    <s v="Todos os Leads - Sem descadastros, bounces e spam"/>
    <x v="262"/>
    <n v="4802"/>
    <n v="4790"/>
    <n v="504"/>
    <n v="104"/>
    <n v="82"/>
    <n v="13"/>
    <n v="2"/>
    <s v="dia_dos_namorados_07062024"/>
    <s v="R$ -   "/>
    <n v="0.105"/>
    <n v="0.20599999999999999"/>
    <n v="2.1999999999999999E-2"/>
  </r>
  <r>
    <x v="2"/>
    <x v="284"/>
    <s v="Todos os Leads - Sem descadastros, bounces e spam"/>
    <x v="263"/>
    <n v="4962"/>
    <n v="4947"/>
    <n v="429"/>
    <n v="93"/>
    <n v="79"/>
    <n v="17"/>
    <n v="0"/>
    <s v="chenin_blanc_18062024"/>
    <s v="R$ -   "/>
    <n v="8.6999999999999994E-2"/>
    <n v="0.217"/>
    <n v="1.9E-2"/>
  </r>
  <r>
    <x v="2"/>
    <x v="223"/>
    <s v="Todos os Leads - Sem descadastros, bounces e spam"/>
    <x v="264"/>
    <n v="4907"/>
    <n v="4902"/>
    <n v="449"/>
    <n v="41"/>
    <n v="7"/>
    <n v="5"/>
    <n v="0"/>
    <s v="inicio_inverno_20062024"/>
    <n v="281.72000000000003"/>
    <n v="9.1999999999999998E-2"/>
    <n v="9.0999999999999998E-2"/>
    <n v="8.0000000000000002E-3"/>
  </r>
  <r>
    <x v="2"/>
    <x v="227"/>
    <s v="Todos os Leads - Sem descadastros, bounces e spam"/>
    <x v="265"/>
    <n v="5248"/>
    <n v="5212"/>
    <n v="506"/>
    <n v="20"/>
    <n v="9"/>
    <n v="38"/>
    <n v="2"/>
    <s v="dia_da_pizza_10072024"/>
    <s v="R$ -   "/>
    <n v="9.7000000000000003E-2"/>
    <n v="0.04"/>
    <n v="4.0000000000000001E-3"/>
  </r>
  <r>
    <x v="2"/>
    <x v="231"/>
    <s v="Todos os Leads - Sem descadastros, bounces e spam"/>
    <x v="266"/>
    <n v="47336"/>
    <n v="35495"/>
    <n v="7576"/>
    <n v="603"/>
    <n v="206"/>
    <n v="12944"/>
    <n v="62"/>
    <s v="semana_da_cava_a_17072024"/>
    <n v="656.45"/>
    <n v="0.21299999999999999"/>
    <n v="0.08"/>
    <n v="1.7000000000000001E-2"/>
  </r>
  <r>
    <x v="2"/>
    <x v="244"/>
    <s v="Todos os Leads - Sem descadastros, bounces, spam e b2b"/>
    <x v="267"/>
    <n v="17513"/>
    <n v="16140"/>
    <n v="4315"/>
    <n v="591"/>
    <n v="86"/>
    <n v="1406"/>
    <n v="20"/>
    <s v="mes_do_sommelier_20082024"/>
    <n v="1490.84"/>
    <n v="0.26700000000000002"/>
    <n v="0.13700000000000001"/>
    <n v="3.6999999999999998E-2"/>
  </r>
  <r>
    <x v="2"/>
    <x v="246"/>
    <s v="Todos os Leads - Sem descadastros, bounces, spam e b2b"/>
    <x v="268"/>
    <n v="16318"/>
    <n v="15877"/>
    <n v="4106"/>
    <n v="365"/>
    <n v="108"/>
    <n v="455"/>
    <n v="21"/>
    <s v="semana_pinot_noir_22082024"/>
    <n v="4101.93"/>
    <n v="0.25900000000000001"/>
    <n v="8.8999999999999996E-2"/>
    <n v="2.3E-2"/>
  </r>
  <r>
    <x v="2"/>
    <x v="285"/>
    <s v="Todos os Leads - Sem descadastros, bounces, spam e b2b"/>
    <x v="269"/>
    <n v="18072"/>
    <n v="16764"/>
    <n v="4900"/>
    <n v="701"/>
    <n v="74"/>
    <n v="1337"/>
    <n v="5"/>
    <s v="esquenta_black_01_08112024"/>
    <n v="1985.94"/>
    <n v="0.29199999999999998"/>
    <n v="0.14299999999999999"/>
    <n v="4.2000000000000003E-2"/>
  </r>
  <r>
    <x v="2"/>
    <x v="286"/>
    <s v="Todos os Leads - Sem descadastros, bounces, spam e b2b"/>
    <x v="270"/>
    <n v="16944"/>
    <n v="16698"/>
    <n v="4227"/>
    <n v="560"/>
    <n v="83"/>
    <n v="255"/>
    <n v="9"/>
    <s v="esquenta_black_02_14112024"/>
    <n v="1623.82"/>
    <n v="0.253"/>
    <n v="0.13200000000000001"/>
    <n v="3.4000000000000002E-2"/>
  </r>
  <r>
    <x v="2"/>
    <x v="287"/>
    <s v="Todos os Leads - Sem descadastros, bounces, spam e b2b"/>
    <x v="271"/>
    <n v="16763"/>
    <n v="16688"/>
    <n v="3946"/>
    <n v="367"/>
    <n v="78"/>
    <n v="79"/>
    <n v="6"/>
    <s v="esquenta_black_03_16112024"/>
    <n v="1063.1600000000001"/>
    <n v="0.23599999999999999"/>
    <n v="9.2999999999999999E-2"/>
    <n v="2.1999999999999999E-2"/>
  </r>
  <r>
    <x v="2"/>
    <x v="21"/>
    <s v="Todos os Leads - Sem descadastros, bounces, spam e b2b"/>
    <x v="272"/>
    <n v="16888"/>
    <n v="16647"/>
    <n v="3845"/>
    <n v="309"/>
    <n v="55"/>
    <n v="255"/>
    <n v="5"/>
    <s v="esquenta_black_03_23112024"/>
    <n v="2288.04"/>
    <n v="0.23100000000000001"/>
    <n v="0.08"/>
    <n v="1.9E-2"/>
  </r>
  <r>
    <x v="2"/>
    <x v="288"/>
    <s v="Todos os Leads - Sem descadastros, bounces, spam e b2b"/>
    <x v="273"/>
    <n v="16724"/>
    <n v="16640"/>
    <n v="3976"/>
    <n v="263"/>
    <n v="78"/>
    <n v="85"/>
    <n v="11"/>
    <s v="esquenta_black_03_24112024"/>
    <n v="1503.09"/>
    <n v="0.23899999999999999"/>
    <n v="6.6000000000000003E-2"/>
    <n v="1.6E-2"/>
  </r>
  <r>
    <x v="2"/>
    <x v="289"/>
    <s v="Todos os Leads - Sem descadastros, bounces, spam e b2b"/>
    <x v="274"/>
    <n v="16690"/>
    <n v="16333"/>
    <n v="3663"/>
    <n v="484"/>
    <n v="35"/>
    <n v="73"/>
    <n v="6"/>
    <s v="chegou_black_03_27112024"/>
    <n v="6581.3"/>
    <n v="0.224"/>
    <n v="0.13200000000000001"/>
    <n v="0.03"/>
  </r>
  <r>
    <x v="2"/>
    <x v="22"/>
    <s v="Todos os Leads - Sem descadastros, bounces, spam e b2b"/>
    <x v="275"/>
    <n v="16682"/>
    <n v="15707"/>
    <n v="1383"/>
    <n v="132"/>
    <n v="23"/>
    <n v="73"/>
    <n v="1"/>
    <s v="vinhos_BF_04_2911202"/>
    <n v="1000.94"/>
    <n v="8.7999999999999995E-2"/>
    <n v="9.5000000000000001E-2"/>
    <n v="8.0000000000000002E-3"/>
  </r>
  <r>
    <x v="3"/>
    <x v="290"/>
    <s v="Todos os leads - sem b2b/spam/descadastro/bounces/compradores20"/>
    <x v="276"/>
    <n v="2268"/>
    <n v="2220"/>
    <n v="955"/>
    <n v="68"/>
    <n v="19"/>
    <n v="55"/>
    <n v="3"/>
    <s v="i_heart_malbec_11122023"/>
    <n v="938.71"/>
    <n v="0.43"/>
    <n v="7.0999999999999994E-2"/>
    <n v="3.1E-2"/>
  </r>
  <r>
    <x v="3"/>
    <x v="144"/>
    <s v="Não receberam o email [11/12/2023] [I Heart Malbec]"/>
    <x v="276"/>
    <n v="16502"/>
    <n v="15498"/>
    <n v="5943"/>
    <n v="148"/>
    <n v="67"/>
    <n v="1139"/>
    <n v="20"/>
    <s v="i_heart_malbec_12122023"/>
    <n v="1274.24"/>
    <n v="0.38300000000000001"/>
    <n v="2.5000000000000001E-2"/>
    <n v="0.01"/>
  </r>
  <r>
    <x v="3"/>
    <x v="291"/>
    <s v="Todos os leads - sem b2b/spam/descadastro/bounces/compradores20"/>
    <x v="277"/>
    <n v="17317"/>
    <n v="16481"/>
    <n v="6226"/>
    <n v="225"/>
    <n v="43"/>
    <n v="908"/>
    <n v="3"/>
    <s v="pinot_grigio_187ml_22122023"/>
    <n v="1005.06"/>
    <n v="0.378"/>
    <n v="3.5999999999999997E-2"/>
    <n v="1.4E-2"/>
  </r>
  <r>
    <x v="3"/>
    <x v="292"/>
    <s v="Todos os leads - sem b2b/spam/descadastro/bounces/compradores20"/>
    <x v="278"/>
    <n v="17449"/>
    <n v="16529"/>
    <n v="6286"/>
    <n v="260"/>
    <n v="53"/>
    <n v="1004"/>
    <n v="11"/>
    <s v="kit_mionetto_27122023"/>
    <n v="664.3"/>
    <n v="0.38"/>
    <n v="4.1000000000000002E-2"/>
    <n v="1.6E-2"/>
  </r>
  <r>
    <x v="3"/>
    <x v="293"/>
    <s v="Todos os leads - sem b2b/spam/descadastro/bounces/compradores20"/>
    <x v="279"/>
    <n v="16145"/>
    <n v="16133"/>
    <n v="5871"/>
    <n v="181"/>
    <n v="42"/>
    <n v="14"/>
    <n v="5"/>
    <s v="special_edition_29122023"/>
    <n v="520.79999999999995"/>
    <n v="0.36399999999999999"/>
    <n v="3.1E-2"/>
    <n v="1.0999999999999999E-2"/>
  </r>
  <r>
    <x v="3"/>
    <x v="274"/>
    <s v="Repick Special Edition 09/01/24"/>
    <x v="280"/>
    <n v="10360"/>
    <n v="10343"/>
    <n v="1438"/>
    <n v="63"/>
    <n v="28"/>
    <n v="23"/>
    <n v="1"/>
    <s v="repick_special_edition_09012024"/>
    <n v="834.92"/>
    <n v="0.13900000000000001"/>
    <n v="4.3999999999999997E-2"/>
    <n v="6.0000000000000001E-3"/>
  </r>
  <r>
    <x v="3"/>
    <x v="294"/>
    <s v="Repick Special Edition 09/01/24"/>
    <x v="281"/>
    <n v="10269"/>
    <n v="10155"/>
    <n v="1336"/>
    <n v="36"/>
    <n v="29"/>
    <n v="120"/>
    <n v="6"/>
    <s v="freixenet_ice_11012024"/>
    <s v="R$ -   "/>
    <n v="0.13200000000000001"/>
    <n v="2.7E-2"/>
    <n v="4.0000000000000001E-3"/>
  </r>
  <r>
    <x v="3"/>
    <x v="294"/>
    <s v="Freixenet ice - 2º envio 11/01/24"/>
    <x v="281"/>
    <n v="6314"/>
    <n v="6173"/>
    <n v="4463"/>
    <n v="70"/>
    <n v="17"/>
    <n v="145"/>
    <n v="3"/>
    <s v="freixenet_ice_11012024"/>
    <s v="R$ -   "/>
    <n v="0.72299999999999998"/>
    <n v="1.6E-2"/>
    <n v="1.0999999999999999E-2"/>
  </r>
  <r>
    <x v="3"/>
    <x v="295"/>
    <s v="Todos os leads - sem b2b/spam/descadastro/bounces/compradores20"/>
    <x v="282"/>
    <n v="16461"/>
    <n v="16199"/>
    <n v="5990"/>
    <n v="160"/>
    <n v="45"/>
    <n v="278"/>
    <n v="3"/>
    <s v="festival_de_verao_24012024"/>
    <n v="4884.58"/>
    <n v="0.37"/>
    <n v="2.7E-2"/>
    <n v="0.01"/>
  </r>
  <r>
    <x v="3"/>
    <x v="296"/>
    <s v="Leads de São Paulo - SP"/>
    <x v="283"/>
    <n v="102"/>
    <n v="102"/>
    <n v="41"/>
    <n v="9"/>
    <n v="2"/>
    <n v="0"/>
    <n v="0"/>
    <s v="aniversario_sp_25012024"/>
    <n v="102.4"/>
    <n v="0.40200000000000002"/>
    <n v="0.22"/>
    <n v="8.7999999999999995E-2"/>
  </r>
  <r>
    <x v="3"/>
    <x v="167"/>
    <s v="Todos os leads - sem b2b/spam/descadastro/bounces/compradores20"/>
    <x v="284"/>
    <n v="17361"/>
    <n v="16988"/>
    <n v="6341"/>
    <n v="153"/>
    <n v="44"/>
    <n v="449"/>
    <n v="6"/>
    <s v="drinks_mionetto_30012024"/>
    <n v="634.62"/>
    <n v="0.373"/>
    <n v="2.4E-2"/>
    <n v="8.9999999999999993E-3"/>
  </r>
  <r>
    <x v="3"/>
    <x v="297"/>
    <s v="Todos os leads - sem b2b/spam/descadastro/bounces/compradores20"/>
    <x v="284"/>
    <n v="16886"/>
    <n v="16575"/>
    <n v="6210"/>
    <n v="102"/>
    <n v="48"/>
    <n v="316"/>
    <n v="2"/>
    <s v="drinks_mionetto_31012024"/>
    <n v="296.25"/>
    <n v="0.375"/>
    <n v="1.6E-2"/>
    <n v="6.0000000000000001E-3"/>
  </r>
  <r>
    <x v="3"/>
    <x v="298"/>
    <s v="Leads Engajados - sem spam/descadastro/bounces/compradores20"/>
    <x v="285"/>
    <n v="10442"/>
    <n v="10386"/>
    <n v="5628"/>
    <n v="89"/>
    <n v="42"/>
    <n v="62"/>
    <n v="5"/>
    <s v="embalagens_exclusivas_09022024"/>
    <n v="1439.77"/>
    <n v="0.54200000000000004"/>
    <n v="1.6E-2"/>
    <n v="8.9999999999999993E-3"/>
  </r>
  <r>
    <x v="3"/>
    <x v="180"/>
    <s v="Leads Engajados - sem spam/descadastro/bounces/compradores20"/>
    <x v="286"/>
    <n v="10461"/>
    <n v="10442"/>
    <n v="5959"/>
    <n v="95"/>
    <n v="35"/>
    <n v="24"/>
    <n v="8"/>
    <s v="linha_mia_23022024"/>
    <s v="R$ -   "/>
    <n v="0.57099999999999995"/>
    <n v="1.6E-2"/>
    <n v="8.9999999999999993E-3"/>
  </r>
  <r>
    <x v="3"/>
    <x v="299"/>
    <s v="Linha Mia e Engajados - sem spam/descadastro/bounces/compradores20"/>
    <x v="282"/>
    <n v="10545"/>
    <n v="10520"/>
    <n v="5677"/>
    <n v="80"/>
    <n v="45"/>
    <n v="30"/>
    <n v="2"/>
    <s v="festival_de_verao_26022024"/>
    <n v="2858.32"/>
    <n v="0.54"/>
    <n v="1.4E-2"/>
    <n v="8.0000000000000002E-3"/>
  </r>
  <r>
    <x v="3"/>
    <x v="186"/>
    <s v="Leads Engajados - sem spam/descadastro/bounces/compradores20"/>
    <x v="287"/>
    <n v="10652"/>
    <n v="10613"/>
    <n v="5907"/>
    <n v="93"/>
    <n v="25"/>
    <n v="60"/>
    <n v="5"/>
    <s v="zero_alcool_06032024"/>
    <n v="1994.35"/>
    <n v="0.55700000000000005"/>
    <n v="1.6E-2"/>
    <n v="8.9999999999999993E-3"/>
  </r>
  <r>
    <x v="3"/>
    <x v="300"/>
    <s v="Todos os leads - sem b2b/spam/descadastro/bounces/compradores20"/>
    <x v="288"/>
    <n v="17885"/>
    <n v="17366"/>
    <n v="6020"/>
    <n v="130"/>
    <n v="37"/>
    <n v="599"/>
    <n v="3"/>
    <s v="dia_da_mulher_08032024"/>
    <n v="1699.15"/>
    <n v="0.34699999999999998"/>
    <n v="2.1999999999999999E-2"/>
    <n v="7.0000000000000001E-3"/>
  </r>
  <r>
    <x v="3"/>
    <x v="301"/>
    <s v="Leads Engajados - sem spam/descadastro/bounces/compradores20"/>
    <x v="289"/>
    <n v="10760"/>
    <n v="10649"/>
    <n v="5618"/>
    <n v="99"/>
    <n v="26"/>
    <n v="116"/>
    <n v="8"/>
    <s v="dia_do_riesling_13032024"/>
    <s v="R$ -   "/>
    <n v="0.52800000000000002"/>
    <n v="1.7999999999999999E-2"/>
    <n v="8.9999999999999993E-3"/>
  </r>
  <r>
    <x v="3"/>
    <x v="192"/>
    <s v="Todos os leads - sem b2b/spam/descadastro/bounces/compradores20"/>
    <x v="290"/>
    <n v="3148"/>
    <n v="2789"/>
    <n v="990"/>
    <n v="23"/>
    <n v="7"/>
    <n v="403"/>
    <n v="0"/>
    <s v="alerta_de_fraude_15032024"/>
    <s v="R$ -   "/>
    <n v="0.35499999999999998"/>
    <n v="2.3E-2"/>
    <n v="8.0000000000000002E-3"/>
  </r>
  <r>
    <x v="3"/>
    <x v="192"/>
    <s v="Comunicado Golpe"/>
    <x v="291"/>
    <n v="17491"/>
    <n v="17075"/>
    <n v="5933"/>
    <n v="173"/>
    <n v="40"/>
    <n v="434"/>
    <n v="11"/>
    <s v="semana_do_consumidor_15032024"/>
    <n v="2028.35"/>
    <n v="0.34699999999999998"/>
    <n v="2.9000000000000001E-2"/>
    <n v="0.01"/>
  </r>
  <r>
    <x v="3"/>
    <x v="193"/>
    <s v="Leads Engajados - sem spam/descadastro/bounces/compradores20"/>
    <x v="292"/>
    <n v="11108"/>
    <n v="11088"/>
    <n v="5550"/>
    <n v="156"/>
    <n v="25"/>
    <n v="24"/>
    <n v="6"/>
    <s v="pascoa_semana_do_consumidor_20032024"/>
    <n v="777.64"/>
    <n v="0.501"/>
    <n v="2.8000000000000001E-2"/>
    <n v="1.4E-2"/>
  </r>
  <r>
    <x v="3"/>
    <x v="277"/>
    <s v="Leads Engajados - sem spam/descadastro/bounces/compradores20"/>
    <x v="293"/>
    <n v="10992"/>
    <n v="10974"/>
    <n v="5702"/>
    <n v="91"/>
    <n v="29"/>
    <n v="20"/>
    <n v="5"/>
    <s v="vinho_especial_2203202"/>
    <n v="539.4"/>
    <n v="0.52"/>
    <n v="1.6E-2"/>
    <n v="8.0000000000000002E-3"/>
  </r>
  <r>
    <x v="3"/>
    <x v="302"/>
    <s v="Repick - Zero Álcool"/>
    <x v="287"/>
    <n v="4686"/>
    <n v="4669"/>
    <n v="1111"/>
    <n v="34"/>
    <n v="6"/>
    <n v="31"/>
    <n v="4"/>
    <s v="repick_zero_alcool_27032024"/>
    <s v="R$ -   "/>
    <n v="0.23799999999999999"/>
    <n v="3.1E-2"/>
    <n v="7.0000000000000001E-3"/>
  </r>
  <r>
    <x v="3"/>
    <x v="1"/>
    <s v="Leads Engajados - sem spam/descadastro/bounces/compradores20"/>
    <x v="294"/>
    <n v="10832"/>
    <n v="10817"/>
    <n v="5413"/>
    <n v="77"/>
    <n v="16"/>
    <n v="23"/>
    <n v="4"/>
    <s v="pascoa_2803202"/>
    <n v="1557.27"/>
    <n v="0.5"/>
    <n v="1.4E-2"/>
    <n v="7.0000000000000001E-3"/>
  </r>
  <r>
    <x v="3"/>
    <x v="199"/>
    <s v="Leads Engajados - sem spam/descadastro/bounces/compradores20"/>
    <x v="295"/>
    <n v="10664"/>
    <n v="10609"/>
    <n v="5022"/>
    <n v="139"/>
    <n v="25"/>
    <n v="62"/>
    <n v="0"/>
    <s v="segura_viudas_0904202"/>
    <n v="555.45000000000005"/>
    <n v="0.47299999999999998"/>
    <n v="2.8000000000000001E-2"/>
    <n v="1.2999999999999999E-2"/>
  </r>
  <r>
    <x v="3"/>
    <x v="279"/>
    <s v="Repick Comunicado Golpe"/>
    <x v="290"/>
    <n v="1789"/>
    <n v="1769"/>
    <n v="209"/>
    <n v="9"/>
    <n v="1"/>
    <n v="56"/>
    <n v="0"/>
    <s v="repick_alerta_de_fraude_17042024"/>
    <s v="R$ -   "/>
    <n v="0.11799999999999999"/>
    <n v="4.2999999999999997E-2"/>
    <n v="5.0000000000000001E-3"/>
  </r>
  <r>
    <x v="3"/>
    <x v="303"/>
    <s v="Todos os leads - sem b2b/spam/descadastro/bounces/compradores20"/>
    <x v="296"/>
    <n v="17487"/>
    <n v="17428"/>
    <n v="5527"/>
    <n v="371"/>
    <n v="36"/>
    <n v="84"/>
    <n v="9"/>
    <s v="72h_frete_gratis_26042024"/>
    <n v="4950.53"/>
    <n v="0.317"/>
    <n v="6.7000000000000004E-2"/>
    <n v="2.1000000000000001E-2"/>
  </r>
  <r>
    <x v="3"/>
    <x v="280"/>
    <s v="[Repick] [72h de frete grátis]"/>
    <x v="297"/>
    <n v="11770"/>
    <n v="11766"/>
    <n v="1656"/>
    <n v="107"/>
    <n v="19"/>
    <n v="6"/>
    <n v="9"/>
    <s v="repick_72h_frete_gratis_29042024"/>
    <n v="824.1"/>
    <n v="0.14099999999999999"/>
    <n v="6.5000000000000002E-2"/>
    <n v="8.9999999999999993E-3"/>
  </r>
  <r>
    <x v="3"/>
    <x v="208"/>
    <s v="Todos os leads - sem b2b/spam/descadastro/bounces/compradores20"/>
    <x v="298"/>
    <n v="17672"/>
    <n v="17391"/>
    <n v="5027"/>
    <n v="121"/>
    <n v="23"/>
    <n v="334"/>
    <n v="4"/>
    <s v="dia_das_maes_elyssia_10052024"/>
    <s v="R$ -   "/>
    <n v="0.28899999999999998"/>
    <n v="2.4E-2"/>
    <n v="7.0000000000000001E-3"/>
  </r>
  <r>
    <x v="3"/>
    <x v="281"/>
    <s v="Todos os leads - incluindo b2b - Sem spam/descadastro/bounces/compradores20"/>
    <x v="299"/>
    <n v="17456"/>
    <n v="17438"/>
    <n v="5146"/>
    <n v="32"/>
    <n v="30"/>
    <n v="25"/>
    <n v="6"/>
    <s v="sos_rio_grande_do_sul_13052024"/>
    <s v="R$ -   "/>
    <n v="0.29499999999999998"/>
    <n v="6.0000000000000001E-3"/>
    <n v="2E-3"/>
  </r>
  <r>
    <x v="3"/>
    <x v="213"/>
    <s v="Todos os leads - sem b2b/spam/descadastro/bounces/compradores20"/>
    <x v="300"/>
    <n v="15111"/>
    <n v="15089"/>
    <n v="4369"/>
    <n v="78"/>
    <n v="21"/>
    <n v="28"/>
    <n v="1"/>
    <s v="sauvignon_blanc_20052024"/>
    <s v="R$ -   "/>
    <n v="0.28999999999999998"/>
    <n v="1.7999999999999999E-2"/>
    <n v="5.0000000000000001E-3"/>
  </r>
  <r>
    <x v="3"/>
    <x v="304"/>
    <s v="Todos os leads - sem b2b/spam/descadastro/bounces/compradores20"/>
    <x v="301"/>
    <n v="15151"/>
    <n v="14949"/>
    <n v="4364"/>
    <n v="108"/>
    <n v="24"/>
    <n v="214"/>
    <n v="6"/>
    <s v="mionetto_rose_progressivo_29052024"/>
    <n v="181.96"/>
    <n v="0.29199999999999998"/>
    <n v="2.5000000000000001E-2"/>
    <n v="7.0000000000000001E-3"/>
  </r>
  <r>
    <x v="3"/>
    <x v="216"/>
    <s v="Repick - Mionetto Rosé Desconto Progressivo"/>
    <x v="301"/>
    <n v="10561"/>
    <n v="10557"/>
    <n v="1418"/>
    <n v="26"/>
    <n v="20"/>
    <n v="5"/>
    <n v="1"/>
    <s v="repick_mionetto_rose_progressivo_31052024"/>
    <s v="R$ -   "/>
    <n v="0.13400000000000001"/>
    <n v="1.7999999999999999E-2"/>
    <n v="2E-3"/>
  </r>
  <r>
    <x v="3"/>
    <x v="218"/>
    <s v="Todos os leads - sem b2b/spam/descadastro/bounces/compradores20"/>
    <x v="302"/>
    <n v="14928"/>
    <n v="14832"/>
    <n v="4243"/>
    <n v="171"/>
    <n v="39"/>
    <n v="98"/>
    <n v="4"/>
    <s v="cordon_negro_50_anos_05062024"/>
    <n v="9705.15"/>
    <n v="0.28599999999999998"/>
    <n v="0.04"/>
    <n v="1.2E-2"/>
  </r>
  <r>
    <x v="3"/>
    <x v="6"/>
    <s v="Todos os leads - sem b2b/spam/descadastro/bounces/compradores20"/>
    <x v="303"/>
    <n v="14803"/>
    <n v="14788"/>
    <n v="4004"/>
    <n v="86"/>
    <n v="19"/>
    <n v="19"/>
    <n v="7"/>
    <s v="namorados_07062024"/>
    <n v="3111.22"/>
    <n v="0.27100000000000002"/>
    <n v="2.1000000000000001E-2"/>
    <n v="6.0000000000000001E-3"/>
  </r>
  <r>
    <x v="3"/>
    <x v="7"/>
    <s v="Todos os leads - sem b2b/spam/descadastro/bounces/compradores20"/>
    <x v="304"/>
    <n v="14833"/>
    <n v="14755"/>
    <n v="4376"/>
    <n v="90"/>
    <n v="27"/>
    <n v="84"/>
    <n v="5"/>
    <s v="namorados_11062024"/>
    <n v="311.83999999999997"/>
    <n v="0.29699999999999999"/>
    <n v="2.1000000000000001E-2"/>
    <n v="6.0000000000000001E-3"/>
  </r>
  <r>
    <x v="3"/>
    <x v="305"/>
    <s v="Todos os leads - sem b2b/spam/descadastro/bounces/compradores20"/>
    <x v="305"/>
    <n v="14749"/>
    <n v="14729"/>
    <n v="4164"/>
    <n v="139"/>
    <n v="35"/>
    <n v="24"/>
    <n v="9"/>
    <s v="inverno_24062024"/>
    <n v="494.91"/>
    <n v="0.28299999999999997"/>
    <n v="3.3000000000000002E-2"/>
    <n v="8.9999999999999993E-3"/>
  </r>
  <r>
    <x v="3"/>
    <x v="306"/>
    <s v="Todos os leads - sem b2b/spam/descadastro/bounces/compradores20"/>
    <x v="306"/>
    <n v="14755"/>
    <n v="14724"/>
    <n v="3021"/>
    <n v="50"/>
    <n v="17"/>
    <n v="35"/>
    <n v="16"/>
    <s v="mionetto_rose_99_26062024"/>
    <n v="360.51"/>
    <n v="0.20499999999999999"/>
    <n v="1.7000000000000001E-2"/>
    <n v="3.0000000000000001E-3"/>
  </r>
  <r>
    <x v="3"/>
    <x v="8"/>
    <s v="Todos os leads - sem b2b/spam/descadastro/bounces/compradores20"/>
    <x v="307"/>
    <n v="14708"/>
    <n v="14662"/>
    <n v="2892"/>
    <n v="219"/>
    <n v="12"/>
    <n v="48"/>
    <n v="9"/>
    <s v="frete_gratis_27062024"/>
    <n v="3082.4"/>
    <n v="0.19700000000000001"/>
    <n v="7.5999999999999998E-2"/>
    <n v="1.4999999999999999E-2"/>
  </r>
  <r>
    <x v="3"/>
    <x v="232"/>
    <s v="Todos os leads - sem b2b/spam/descadastro/bounces/compradores20"/>
    <x v="308"/>
    <n v="15054"/>
    <n v="14845"/>
    <n v="2715"/>
    <n v="127"/>
    <n v="7"/>
    <n v="259"/>
    <n v="3"/>
    <s v="mionetto_aperol_22072024"/>
    <n v="1662.08"/>
    <n v="0.183"/>
    <n v="4.7E-2"/>
    <n v="8.9999999999999993E-3"/>
  </r>
  <r>
    <x v="3"/>
    <x v="307"/>
    <s v="Leads B2B"/>
    <x v="309"/>
    <n v="3078"/>
    <n v="2713"/>
    <n v="344"/>
    <n v="29"/>
    <n v="4"/>
    <n v="405"/>
    <n v="1"/>
    <s v="cordon_negro_50_anos_23072024"/>
    <s v="R$ -   "/>
    <n v="0.127"/>
    <n v="8.4000000000000005E-2"/>
    <n v="1.0999999999999999E-2"/>
  </r>
  <r>
    <x v="3"/>
    <x v="308"/>
    <s v="Leads B2B"/>
    <x v="310"/>
    <n v="2671"/>
    <n v="2659"/>
    <n v="319"/>
    <n v="29"/>
    <n v="2"/>
    <n v="16"/>
    <n v="0"/>
    <s v="mini_cavas_b2b_25072024"/>
    <s v="R$ -   "/>
    <n v="0.12"/>
    <n v="9.0999999999999998E-2"/>
    <n v="1.0999999999999999E-2"/>
  </r>
  <r>
    <x v="3"/>
    <x v="236"/>
    <s v="Todos os leads - sem b2b/spam/descadastro/bounces/compradores20"/>
    <x v="311"/>
    <n v="15013"/>
    <n v="14919"/>
    <n v="2555"/>
    <n v="92"/>
    <n v="9"/>
    <n v="104"/>
    <n v="6"/>
    <s v="zero_alcool_A_30072024"/>
    <n v="268.24"/>
    <n v="0.17100000000000001"/>
    <n v="3.5999999999999997E-2"/>
    <n v="6.0000000000000001E-3"/>
  </r>
  <r>
    <x v="3"/>
    <x v="309"/>
    <s v="Todos os leads - sem b2b/spam/descadastro/bounces/compradores20"/>
    <x v="312"/>
    <n v="15006"/>
    <n v="14939"/>
    <n v="4085"/>
    <n v="202"/>
    <n v="10"/>
    <n v="73"/>
    <n v="9"/>
    <s v="cordon_negro_50_anos_05082024"/>
    <n v="2635.08"/>
    <n v="0.27300000000000002"/>
    <n v="4.9000000000000002E-2"/>
    <n v="1.4E-2"/>
  </r>
  <r>
    <x v="3"/>
    <x v="239"/>
    <s v="Todos os leads - sem b2b/spam/descadastro/bounces/compradores20"/>
    <x v="313"/>
    <n v="14943"/>
    <n v="14877"/>
    <n v="4107"/>
    <n v="101"/>
    <n v="12"/>
    <n v="70"/>
    <n v="8"/>
    <s v="dia_dos_pais_10082024"/>
    <n v="1170.21"/>
    <n v="0.27600000000000002"/>
    <n v="2.5000000000000001E-2"/>
    <n v="7.0000000000000001E-3"/>
  </r>
  <r>
    <x v="3"/>
    <x v="241"/>
    <s v="Todos os leads - sem b2b/spam/descadastro/bounces/compradores20"/>
    <x v="314"/>
    <n v="14913"/>
    <n v="14771"/>
    <n v="2586"/>
    <n v="93"/>
    <n v="11"/>
    <n v="150"/>
    <n v="4"/>
    <s v="dia_do_prosecco_13082024"/>
    <s v="R$ -   "/>
    <n v="0.17499999999999999"/>
    <n v="3.5999999999999997E-2"/>
    <n v="6.0000000000000001E-3"/>
  </r>
  <r>
    <x v="3"/>
    <x v="310"/>
    <s v="Todos os leads - sem b2b/spam/descadastro/bounces/compradores20"/>
    <x v="315"/>
    <n v="14830"/>
    <n v="14597"/>
    <n v="2414"/>
    <n v="70"/>
    <n v="12"/>
    <n v="240"/>
    <n v="1"/>
    <m/>
    <s v="R$ -   "/>
    <n v="0.16500000000000001"/>
    <n v="2.9000000000000001E-2"/>
    <n v="5.0000000000000001E-3"/>
  </r>
  <r>
    <x v="3"/>
    <x v="311"/>
    <s v="Todos os leads - sem b2b/spam/descadastro/bounces/compradores20"/>
    <x v="316"/>
    <n v="14690"/>
    <n v="14581"/>
    <n v="2814"/>
    <n v="93"/>
    <n v="12"/>
    <n v="117"/>
    <n v="2"/>
    <s v="mionetto_aperol_27082024"/>
    <s v="R$ -   "/>
    <n v="0.193"/>
    <n v="3.3000000000000002E-2"/>
    <n v="6.0000000000000001E-3"/>
  </r>
  <r>
    <x v="3"/>
    <x v="312"/>
    <s v="Todos os leads - sem b2b/spam/descadastro/bounces/compradores20"/>
    <x v="317"/>
    <n v="14624"/>
    <n v="14530"/>
    <n v="2829"/>
    <n v="82"/>
    <n v="8"/>
    <n v="106"/>
    <n v="5"/>
    <s v="Moscato_Primitivo_02092024"/>
    <n v="521.66999999999996"/>
    <n v="0.19500000000000001"/>
    <n v="2.9000000000000001E-2"/>
    <n v="6.0000000000000001E-3"/>
  </r>
  <r>
    <x v="3"/>
    <x v="313"/>
    <s v="[Repick Moscato e primitivo] [04/09/24]"/>
    <x v="318"/>
    <n v="11213"/>
    <n v="11203"/>
    <n v="601"/>
    <n v="25"/>
    <n v="4"/>
    <n v="10"/>
    <n v="0"/>
    <s v="repick_Moscato_Primitivo_04092024"/>
    <s v="R$ -   "/>
    <n v="5.3999999999999999E-2"/>
    <n v="4.2000000000000003E-2"/>
    <n v="2E-3"/>
  </r>
  <r>
    <x v="3"/>
    <x v="314"/>
    <s v="Todos os leads - sem b2b/spam/descadastro/bounces/compradores20"/>
    <x v="319"/>
    <n v="14632"/>
    <n v="14562"/>
    <n v="4736"/>
    <n v="111"/>
    <n v="12"/>
    <n v="79"/>
    <n v="2"/>
    <s v="mionetto_aperol_19092024"/>
    <n v="557.6"/>
    <n v="0.32500000000000001"/>
    <n v="2.3E-2"/>
    <n v="8.0000000000000002E-3"/>
  </r>
  <r>
    <x v="3"/>
    <x v="315"/>
    <s v="Todos os leads - sem b2b/spam/descadastro/bounces/compradores20"/>
    <x v="320"/>
    <n v="14582"/>
    <n v="14519"/>
    <n v="4538"/>
    <n v="160"/>
    <n v="7"/>
    <n v="64"/>
    <n v="4"/>
    <s v="semana_cliente_20092024"/>
    <n v="2157.1999999999998"/>
    <n v="0.313"/>
    <n v="3.5000000000000003E-2"/>
    <n v="1.0999999999999999E-2"/>
  </r>
  <r>
    <x v="3"/>
    <x v="12"/>
    <s v="Leads B2B"/>
    <x v="321"/>
    <n v="3047"/>
    <n v="2749"/>
    <n v="445"/>
    <n v="28"/>
    <n v="2"/>
    <n v="336"/>
    <n v="2"/>
    <m/>
    <s v="R$ -   "/>
    <n v="0.16200000000000001"/>
    <n v="6.3E-2"/>
    <n v="0.01"/>
  </r>
  <r>
    <x v="3"/>
    <x v="316"/>
    <s v="Todos os leads - sem b2b/spam/descadastro/bounces/compradores20"/>
    <x v="322"/>
    <n v="14912"/>
    <n v="14734"/>
    <n v="4655"/>
    <n v="194"/>
    <n v="10"/>
    <n v="222"/>
    <n v="2"/>
    <s v="lancamento_franceses_08102024"/>
    <n v="251.44"/>
    <n v="0.316"/>
    <n v="4.2000000000000003E-2"/>
    <n v="1.2999999999999999E-2"/>
  </r>
  <r>
    <x v="3"/>
    <x v="317"/>
    <s v="Todos os leads - sem b2b/spam/descadastro/bounces/compradores20"/>
    <x v="323"/>
    <n v="14756"/>
    <n v="14724"/>
    <n v="3176"/>
    <n v="238"/>
    <n v="7"/>
    <n v="38"/>
    <n v="1"/>
    <s v="lancamento_franceses_08102024"/>
    <n v="932.13"/>
    <n v="0.216"/>
    <n v="7.4999999999999997E-2"/>
    <n v="1.6E-2"/>
  </r>
  <r>
    <x v="3"/>
    <x v="318"/>
    <s v="Repique Franceses"/>
    <x v="323"/>
    <n v="11556"/>
    <n v="11541"/>
    <n v="2016"/>
    <n v="175"/>
    <n v="3"/>
    <n v="23"/>
    <n v="1"/>
    <s v="lancamento_franceses_18102024"/>
    <n v="565.72"/>
    <n v="0.17499999999999999"/>
    <n v="8.6999999999999994E-2"/>
    <n v="1.4999999999999999E-2"/>
  </r>
  <r>
    <x v="3"/>
    <x v="319"/>
    <s v="Todos os leads - sem b2b/spam/descadastro/bounces/compradores20"/>
    <x v="285"/>
    <n v="15377"/>
    <n v="15015"/>
    <n v="4702"/>
    <n v="154"/>
    <n v="9"/>
    <n v="382"/>
    <n v="2"/>
    <s v="embalagens_exclusivas_30102024"/>
    <n v="426.31"/>
    <n v="0.313"/>
    <n v="3.3000000000000002E-2"/>
    <n v="0.01"/>
  </r>
  <r>
    <x v="3"/>
    <x v="285"/>
    <s v="[compradores] [Cordón Negro]"/>
    <x v="324"/>
    <n v="574"/>
    <n v="572"/>
    <n v="198"/>
    <n v="23"/>
    <n v="2"/>
    <n v="2"/>
    <n v="0"/>
    <s v="cupom_cordon_negro_comprou_11112024"/>
    <s v="R$ -   "/>
    <n v="0.34599999999999997"/>
    <n v="0.11600000000000001"/>
    <n v="0.04"/>
  </r>
  <r>
    <x v="3"/>
    <x v="285"/>
    <s v="[não comprou] [Cordón Negro]"/>
    <x v="325"/>
    <n v="13439"/>
    <n v="13416"/>
    <n v="4238"/>
    <n v="167"/>
    <n v="17"/>
    <n v="27"/>
    <n v="3"/>
    <s v="cupom_cordon_negro_n_comprou_11112024"/>
    <n v="1922.72"/>
    <n v="0.316"/>
    <n v="3.9E-2"/>
    <n v="1.2E-2"/>
  </r>
  <r>
    <x v="3"/>
    <x v="18"/>
    <s v="Todos os leads - sem b2b/spam/descadastro/bounces/compradores20"/>
    <x v="326"/>
    <n v="15128"/>
    <n v="15013"/>
    <n v="3768"/>
    <n v="349"/>
    <n v="18"/>
    <n v="128"/>
    <n v="2"/>
    <s v="esquenta_bf_13112024"/>
    <n v="1835.06"/>
    <n v="0.251"/>
    <n v="9.2999999999999999E-2"/>
    <n v="2.3E-2"/>
  </r>
  <r>
    <x v="3"/>
    <x v="20"/>
    <s v="Todos os leads - sem b2b/spam/descadastro/bounces/compradores20"/>
    <x v="326"/>
    <n v="15144"/>
    <n v="15079"/>
    <n v="3673"/>
    <n v="215"/>
    <n v="12"/>
    <n v="78"/>
    <n v="1"/>
    <s v="esquenta_bf_22112024"/>
    <n v="4090.11"/>
    <n v="0.24399999999999999"/>
    <n v="5.8999999999999997E-2"/>
    <n v="1.4E-2"/>
  </r>
  <r>
    <x v="3"/>
    <x v="320"/>
    <s v="Todos os leads - sem b2b/spam/descadastro/bounces/compradores20"/>
    <x v="327"/>
    <n v="15110"/>
    <n v="14876"/>
    <n v="4496"/>
    <n v="229"/>
    <n v="13"/>
    <n v="237"/>
    <n v="5"/>
    <s v="mionetto_aperol_25112024"/>
    <n v="572.85"/>
    <n v="0.30199999999999999"/>
    <n v="5.0999999999999997E-2"/>
    <n v="1.4999999999999999E-2"/>
  </r>
  <r>
    <x v="3"/>
    <x v="321"/>
    <s v="Todos os leads - sem b2b/spam/descadastro/bounces/compradores20"/>
    <x v="328"/>
    <n v="14960"/>
    <n v="14560"/>
    <n v="2129"/>
    <n v="202"/>
    <n v="8"/>
    <n v="28"/>
    <n v="0"/>
    <s v="comecou_bf_28112024"/>
    <n v="16573.54"/>
    <n v="0.14599999999999999"/>
    <n v="9.5000000000000001E-2"/>
    <n v="1.4E-2"/>
  </r>
  <r>
    <x v="4"/>
    <x v="289"/>
    <s v="Segmentação Newsletter"/>
    <x v="329"/>
    <n v="959"/>
    <n v="879"/>
    <n v="98"/>
    <n v="3"/>
    <n v="2"/>
    <n v="94"/>
    <n v="0"/>
    <s v="corra_bf_27112024"/>
    <s v="R$ -   "/>
    <n v="0.111"/>
    <n v="3.1E-2"/>
    <n v="3.0000000000000001E-3"/>
  </r>
  <r>
    <x v="4"/>
    <x v="289"/>
    <s v="Segmentação Compra"/>
    <x v="329"/>
    <n v="54180"/>
    <n v="37413"/>
    <n v="9589"/>
    <n v="1964"/>
    <n v="108"/>
    <n v="19010"/>
    <n v="20"/>
    <s v="bf_Softys_27112024"/>
    <n v="605.22"/>
    <n v="0.25600000000000001"/>
    <n v="0.20499999999999999"/>
    <n v="5.1999999999999998E-2"/>
  </r>
  <r>
    <x v="4"/>
    <x v="22"/>
    <s v="Todos os usuários"/>
    <x v="329"/>
    <n v="40663"/>
    <n v="36593"/>
    <n v="4911"/>
    <n v="620"/>
    <n v="56"/>
    <n v="3866"/>
    <n v="5"/>
    <s v="bf_Softys_29112024"/>
    <n v="498.95"/>
    <n v="0.13400000000000001"/>
    <n v="0.126"/>
    <n v="1.7000000000000001E-2"/>
  </r>
  <r>
    <x v="4"/>
    <x v="322"/>
    <s v="Todos os usuários"/>
    <x v="330"/>
    <n v="40477"/>
    <n v="37100"/>
    <n v="4014"/>
    <n v="658"/>
    <n v="79"/>
    <n v="3731"/>
    <n v="16"/>
    <s v="descontos_Softys_05122024"/>
    <n v="618.96"/>
    <n v="0.108"/>
    <n v="0.16400000000000001"/>
    <n v="1.7999999999999999E-2"/>
  </r>
  <r>
    <x v="4"/>
    <x v="323"/>
    <s v="Todos os usuários"/>
    <x v="331"/>
    <n v="40323"/>
    <n v="36949"/>
    <n v="4245"/>
    <n v="658"/>
    <n v="57"/>
    <n v="3741"/>
    <n v="6"/>
    <s v="softys-18122024-nossas_marcas"/>
    <s v="R$ -   "/>
    <n v="0.115"/>
    <n v="0.155"/>
    <n v="1.7999999999999999E-2"/>
  </r>
  <r>
    <x v="3"/>
    <x v="324"/>
    <s v="Todos os leads - sem b2b/spam/descadastro/bounces/compradores20"/>
    <x v="332"/>
    <n v="14589"/>
    <n v="14589"/>
    <n v="3610"/>
    <n v="189"/>
    <n v="19"/>
    <n v="82"/>
    <n v="4"/>
    <s v="cyber_monday_02122024"/>
    <n v="1106.6199999999999"/>
    <n v="0.247"/>
    <n v="5.1999999999999998E-2"/>
    <n v="1.2999999999999999E-2"/>
  </r>
  <r>
    <x v="3"/>
    <x v="325"/>
    <s v="Todos os leads - sem b2b/spam/descadastro/bounces/compradores20"/>
    <x v="333"/>
    <n v="14910"/>
    <n v="14737"/>
    <n v="4651"/>
    <n v="136"/>
    <n v="17"/>
    <n v="218"/>
    <n v="1"/>
    <s v="freixenet-12122024-produtos_selecionados_40_desconto"/>
    <n v="498.42"/>
    <n v="0.316"/>
    <n v="2.9000000000000001E-2"/>
    <n v="8.9999999999999993E-3"/>
  </r>
  <r>
    <x v="3"/>
    <x v="326"/>
    <s v="Todos os leads - sem b2b/spam/descadastro/bounces/compradores20"/>
    <x v="334"/>
    <n v="14690"/>
    <n v="14585"/>
    <n v="4794"/>
    <n v="191"/>
    <n v="15"/>
    <n v="107"/>
    <n v="1"/>
    <s v="freixenet-13122024-antecipacao_festa"/>
    <n v="3050.15"/>
    <n v="0.32900000000000001"/>
    <n v="0.04"/>
    <n v="1.2999999999999999E-2"/>
  </r>
  <r>
    <x v="3"/>
    <x v="323"/>
    <s v="Todos os leads - sem b2b/spam/descadastro/bounces/compradores20"/>
    <x v="335"/>
    <n v="14680"/>
    <n v="14651"/>
    <n v="4923"/>
    <n v="225"/>
    <n v="20"/>
    <n v="34"/>
    <n v="0"/>
    <s v="freixenet-18122024-natal_cordon_negro"/>
    <n v="863"/>
    <n v="0.33600000000000002"/>
    <n v="4.5999999999999999E-2"/>
    <n v="1.4999999999999999E-2"/>
  </r>
  <r>
    <x v="4"/>
    <x v="327"/>
    <s v="Todos os usuários"/>
    <x v="336"/>
    <n v="40210"/>
    <n v="36892"/>
    <n v="3808"/>
    <n v="473"/>
    <n v="35"/>
    <n v="3665"/>
    <n v="8"/>
    <s v="softys-20122024-marca_elite_produtos"/>
    <s v="R$ -   "/>
    <n v="0.10299999999999999"/>
    <n v="0.124"/>
    <n v="1.2999999999999999E-2"/>
  </r>
  <r>
    <x v="3"/>
    <x v="328"/>
    <s v="Todos os leads - sem b2b/spam/descadastro/bounces/compradores20"/>
    <x v="337"/>
    <n v="14853"/>
    <n v="14726"/>
    <n v="472"/>
    <n v="91"/>
    <n v="4"/>
    <n v="41"/>
    <n v="0"/>
    <s v="freixenet-26122024-ano_novo_elegancia"/>
    <s v="R$ -   "/>
    <n v="3.2000000000000001E-2"/>
    <n v="0.193"/>
    <n v="6.0000000000000001E-3"/>
  </r>
  <r>
    <x v="4"/>
    <x v="329"/>
    <s v="Todos os usuários"/>
    <x v="338"/>
    <n v="40141"/>
    <n v="36853"/>
    <n v="3563"/>
    <n v="673"/>
    <n v="42"/>
    <n v="3654"/>
    <n v="1"/>
    <s v="softys-23122024-natal_softys"/>
    <s v="R$ -   "/>
    <n v="9.7000000000000003E-2"/>
    <n v="0.189"/>
    <n v="1.7999999999999999E-2"/>
  </r>
  <r>
    <x v="0"/>
    <x v="329"/>
    <s v="Todos os leads - sem spam/descadastro/bounce/compradores 20"/>
    <x v="339"/>
    <n v="1136"/>
    <n v="1130"/>
    <n v="374"/>
    <n v="15"/>
    <n v="2"/>
    <n v="7"/>
    <n v="1"/>
    <s v="shopvinho-23122024-natal_shopvinho"/>
    <s v="R$ -   "/>
    <n v="0.33100000000000002"/>
    <n v="0.04"/>
    <n v="1.2999999999999999E-2"/>
  </r>
  <r>
    <x v="4"/>
    <x v="330"/>
    <s v="Todos os usuários"/>
    <x v="340"/>
    <n v="40052"/>
    <n v="36689"/>
    <n v="3356"/>
    <n v="695"/>
    <n v="37"/>
    <n v="3731"/>
    <n v="1"/>
    <s v="softys-30122024-ano_novo_softys"/>
    <n v="99.39"/>
    <n v="9.0999999999999998E-2"/>
    <n v="0.20699999999999999"/>
    <n v="1.9E-2"/>
  </r>
  <r>
    <x v="0"/>
    <x v="330"/>
    <s v="Todos os leads - sem spam/descadastro/bounce/compradores 20"/>
    <x v="341"/>
    <n v="1145"/>
    <n v="1143"/>
    <n v="345"/>
    <n v="17"/>
    <n v="5"/>
    <n v="2"/>
    <n v="0"/>
    <s v="shopvinho-30122024-ano_novo_shopvinho"/>
    <s v="R$ -   "/>
    <n v="0.30199999999999999"/>
    <n v="4.9000000000000002E-2"/>
    <n v="1.4999999999999999E-2"/>
  </r>
  <r>
    <x v="4"/>
    <x v="331"/>
    <s v="Todos os usuários"/>
    <x v="342"/>
    <n v="39939"/>
    <n v="36618"/>
    <n v="3829"/>
    <n v="599"/>
    <n v="47"/>
    <n v="3680"/>
    <n v="7"/>
    <s v="softys-06012025-marca_babysec"/>
    <n v="212.62"/>
    <n v="0.105"/>
    <n v="0.156"/>
    <n v="1.6E-2"/>
  </r>
  <r>
    <x v="4"/>
    <x v="332"/>
    <s v="Todos os usuários"/>
    <x v="343"/>
    <n v="39863"/>
    <n v="36513"/>
    <n v="2980"/>
    <n v="526"/>
    <n v="27"/>
    <n v="3715"/>
    <n v="13"/>
    <s v="softys-08012025-produtos_babysec"/>
    <s v="R$ -   "/>
    <n v="8.2000000000000003E-2"/>
    <n v="0.17699999999999999"/>
    <n v="1.4E-2"/>
  </r>
  <r>
    <x v="4"/>
    <x v="333"/>
    <s v="Todos os usuários"/>
    <x v="344"/>
    <n v="39727"/>
    <n v="36383"/>
    <n v="3234"/>
    <n v="286"/>
    <n v="66"/>
    <n v="3709"/>
    <n v="6"/>
    <s v="softys-13012025-marca_cotton"/>
    <s v="R$ -   "/>
    <n v="8.8999999999999996E-2"/>
    <n v="8.7999999999999995E-2"/>
    <n v="8.0000000000000002E-3"/>
  </r>
  <r>
    <x v="4"/>
    <x v="334"/>
    <s v="Todos os usuários"/>
    <x v="345"/>
    <n v="39635"/>
    <n v="36361"/>
    <n v="3483"/>
    <n v="468"/>
    <n v="47"/>
    <n v="3636"/>
    <n v="10"/>
    <s v="softys-15012025-produtos_cotton"/>
    <n v="495.39"/>
    <n v="9.6000000000000002E-2"/>
    <n v="0.13400000000000001"/>
    <n v="1.2999999999999999E-2"/>
  </r>
  <r>
    <x v="4"/>
    <x v="335"/>
    <s v="Todos os usuários"/>
    <x v="346"/>
    <n v="39812"/>
    <n v="36488"/>
    <n v="2719"/>
    <n v="383"/>
    <n v="34"/>
    <n v="3670"/>
    <n v="7"/>
    <s v="softys-10012025-produtos_mais_vendidos"/>
    <s v="R$ -   "/>
    <n v="7.4999999999999997E-2"/>
    <n v="0.14099999999999999"/>
    <n v="0.01"/>
  </r>
  <r>
    <x v="3"/>
    <x v="334"/>
    <s v="Todos os usuários"/>
    <x v="347"/>
    <n v="15501"/>
    <n v="15394"/>
    <n v="5213"/>
    <n v="214"/>
    <n v="35"/>
    <n v="134"/>
    <n v="5"/>
    <s v="freixenet-15012025-mionetto_repique"/>
    <n v="1278.32"/>
    <n v="0.33900000000000002"/>
    <n v="4.1000000000000002E-2"/>
    <n v="1.4E-2"/>
  </r>
  <r>
    <x v="3"/>
    <x v="334"/>
    <s v="Todos os usuários"/>
    <x v="348"/>
    <n v="15346"/>
    <n v="15332"/>
    <n v="5544"/>
    <n v="202"/>
    <n v="36"/>
    <n v="16"/>
    <n v="4"/>
    <s v="freixenet-15012025-mionetto_repique2"/>
    <n v="531.16"/>
    <n v="0.36199999999999999"/>
    <n v="3.5999999999999997E-2"/>
    <n v="1.2999999999999999E-2"/>
  </r>
  <r>
    <x v="4"/>
    <x v="336"/>
    <s v="Todos os usuários"/>
    <x v="349"/>
    <n v="39561"/>
    <n v="36269"/>
    <n v="3634"/>
    <n v="614"/>
    <n v="47"/>
    <n v="3638"/>
    <n v="7"/>
    <s v="softys-17012025-qualidade_e_economia"/>
    <s v="R$ -   "/>
    <n v="0.1"/>
    <n v="0.16900000000000001"/>
    <n v="1.7000000000000001E-2"/>
  </r>
  <r>
    <x v="0"/>
    <x v="336"/>
    <s v="Todos os leads - sem spam/descadastro/bounce/compradores 20"/>
    <x v="350"/>
    <n v="1195"/>
    <n v="1192"/>
    <n v="306"/>
    <n v="11"/>
    <n v="3"/>
    <n v="3"/>
    <n v="0"/>
    <s v="shopvinho-16012025-vinhos_refrescantes"/>
    <s v="R$ -   "/>
    <n v="0.25700000000000001"/>
    <n v="3.5999999999999997E-2"/>
    <n v="8.9999999999999993E-3"/>
  </r>
  <r>
    <x v="4"/>
    <x v="337"/>
    <s v="Todos os usuários"/>
    <x v="351"/>
    <n v="39428"/>
    <n v="36155"/>
    <n v="3003"/>
    <n v="323"/>
    <n v="40"/>
    <n v="3650"/>
    <n v="4"/>
    <s v="softys-22012025-mais_vendidos_ultima_semana"/>
    <s v="R$ -   "/>
    <n v="8.3000000000000004E-2"/>
    <n v="0.108"/>
    <n v="8.9999999999999993E-3"/>
  </r>
  <r>
    <x v="3"/>
    <x v="338"/>
    <s v="Todos os usuários"/>
    <x v="352"/>
    <n v="15448"/>
    <n v="15414"/>
    <n v="5199"/>
    <n v="114"/>
    <n v="20"/>
    <n v="51"/>
    <n v="2"/>
    <s v="freixenet-23012025-cronometro_aniver_sp"/>
    <n v="192.18"/>
    <n v="0.33700000000000002"/>
    <n v="2.1999999999999999E-2"/>
    <n v="7.0000000000000001E-3"/>
  </r>
  <r>
    <x v="3"/>
    <x v="339"/>
    <s v="Todos os usuários"/>
    <x v="353"/>
    <n v="15533"/>
    <n v="15524"/>
    <n v="5446"/>
    <n v="114"/>
    <n v="23"/>
    <n v="10"/>
    <n v="5"/>
    <s v="freixenet-25012025-aniver_sp"/>
    <s v="R$ -   "/>
    <n v="0.35099999999999998"/>
    <n v="2.1000000000000001E-2"/>
    <n v="7.0000000000000001E-3"/>
  </r>
  <r>
    <x v="0"/>
    <x v="340"/>
    <s v="Todos os leads - sem spam/descadastro/bounce/compradores 20"/>
    <x v="354"/>
    <n v="1214"/>
    <n v="1209"/>
    <n v="659"/>
    <n v="10"/>
    <n v="1"/>
    <n v="6"/>
    <n v="0"/>
    <s v="shopvinho-27012025-vinhos_refrescantes_2"/>
    <s v="R$ -   "/>
    <n v="0.54500000000000004"/>
    <n v="1.4999999999999999E-2"/>
    <n v="8.0000000000000002E-3"/>
  </r>
  <r>
    <x v="3"/>
    <x v="340"/>
    <s v="comunicacao_boleto_falso"/>
    <x v="355"/>
    <n v="2710"/>
    <n v="2436"/>
    <n v="662"/>
    <n v="26"/>
    <n v="5"/>
    <n v="300"/>
    <n v="0"/>
    <s v="freixenet-28012025-comunicado"/>
    <s v="R$ -   "/>
    <n v="0.27200000000000002"/>
    <n v="3.9E-2"/>
    <n v="1.0999999999999999E-2"/>
  </r>
  <r>
    <x v="3"/>
    <x v="341"/>
    <s v="Teste A/B"/>
    <x v="356"/>
    <n v="15900"/>
    <n v="15753"/>
    <n v="3127"/>
    <n v="105"/>
    <n v="11"/>
    <n v="63"/>
    <n v="1"/>
    <s v="freixenet-05022025-destaques_do_mes"/>
    <n v="162.29"/>
    <n v="0.19900000000000001"/>
    <n v="3.4000000000000002E-2"/>
    <n v="7.0000000000000001E-3"/>
  </r>
  <r>
    <x v="4"/>
    <x v="342"/>
    <s v="Teste A/B"/>
    <x v="357"/>
    <n v="39873"/>
    <n v="36529"/>
    <n v="3691"/>
    <n v="570"/>
    <n v="30"/>
    <n v="3773"/>
    <n v="5"/>
    <s v="softys-06022025-qualidade_e_conforto"/>
    <s v="R$ -   "/>
    <n v="0.10100000000000001"/>
    <n v="0.154"/>
    <n v="1.6E-2"/>
  </r>
  <r>
    <x v="4"/>
    <x v="343"/>
    <s v="Todos os usuários"/>
    <x v="358"/>
    <n v="39493"/>
    <n v="36212"/>
    <n v="3369"/>
    <n v="451"/>
    <n v="56"/>
    <n v="3645"/>
    <n v="9"/>
    <s v="softys-20012025-fraldas_preferidas"/>
    <s v="R$ -   "/>
    <n v="9.2999999999999999E-2"/>
    <n v="0.13400000000000001"/>
    <n v="1.2E-2"/>
  </r>
  <r>
    <x v="3"/>
    <x v="344"/>
    <s v="Todos os leads - sem b2b/spam/descadastro/bounces/compradores20/comunicação"/>
    <x v="359"/>
    <n v="15829"/>
    <n v="15795"/>
    <n v="5110"/>
    <n v="101"/>
    <n v="22"/>
    <n v="39"/>
    <n v="1"/>
    <s v="freixenet-10022025-mionetto__aperol"/>
    <n v="1559.12"/>
    <n v="0.32400000000000001"/>
    <n v="0.02"/>
    <n v="6.0000000000000001E-3"/>
  </r>
  <r>
    <x v="3"/>
    <x v="345"/>
    <s v="Todos os leads - sem b2b/spam/descadastro/bounces/compradores20/comunicação"/>
    <x v="360"/>
    <n v="16081"/>
    <n v="15837"/>
    <n v="4412"/>
    <n v="49"/>
    <n v="20"/>
    <n v="189"/>
    <n v="0"/>
    <s v="freixenet-12022025-produtos_linha_mia"/>
    <n v="1078.7"/>
    <n v="0.27900000000000003"/>
    <n v="1.0999999999999999E-2"/>
    <n v="3.0000000000000001E-3"/>
  </r>
  <r>
    <x v="3"/>
    <x v="346"/>
    <s v="teste A/B"/>
    <x v="361"/>
    <n v="15884"/>
    <n v="15863"/>
    <n v="3699"/>
    <n v="69"/>
    <n v="12"/>
    <n v="26"/>
    <n v="3"/>
    <s v="freixenet-14022025-queridinhos_da_semana"/>
    <n v="130.88"/>
    <n v="0.23300000000000001"/>
    <n v="1.9E-2"/>
    <n v="4.0000000000000001E-3"/>
  </r>
  <r>
    <x v="4"/>
    <x v="347"/>
    <s v="Teste A/B"/>
    <x v="362"/>
    <n v="39709"/>
    <n v="36440"/>
    <n v="3166"/>
    <n v="439"/>
    <n v="29"/>
    <n v="3482"/>
    <n v="5"/>
    <s v="softys-11022025-suavidade_e_resistencia"/>
    <n v="119.85"/>
    <n v="8.6999999999999994E-2"/>
    <n v="0.13900000000000001"/>
    <n v="1.2E-2"/>
  </r>
  <r>
    <x v="4"/>
    <x v="348"/>
    <s v="Teste A/B"/>
    <x v="363"/>
    <n v="39596"/>
    <n v="36199"/>
    <n v="2791"/>
    <n v="272"/>
    <n v="22"/>
    <n v="3655"/>
    <n v="3"/>
    <s v="softys-17022025-maxima_suavidade_produtos_elite"/>
    <s v="R$ -   "/>
    <n v="7.6999999999999999E-2"/>
    <n v="9.7000000000000003E-2"/>
    <n v="8.0000000000000002E-3"/>
  </r>
  <r>
    <x v="4"/>
    <x v="349"/>
    <s v="Teste A/B"/>
    <x v="364"/>
    <n v="39496"/>
    <n v="35597"/>
    <n v="3257"/>
    <n v="594"/>
    <n v="21"/>
    <n v="4287"/>
    <n v="3"/>
    <s v="softys-24022025-mais_compra_mais_economiza"/>
    <n v="959.29"/>
    <n v="9.0999999999999998E-2"/>
    <n v="0.182"/>
    <n v="1.7000000000000001E-2"/>
  </r>
  <r>
    <x v="3"/>
    <x v="350"/>
    <s v="Teste A/B"/>
    <x v="365"/>
    <n v="15898"/>
    <n v="15810"/>
    <n v="3897"/>
    <n v="95"/>
    <n v="15"/>
    <n v="97"/>
    <n v="2"/>
    <s v="freixenet-21022025-queridinhos_da_semana"/>
    <n v="850.28"/>
    <n v="0.246"/>
    <n v="2.4E-2"/>
    <n v="6.0000000000000001E-3"/>
  </r>
  <r>
    <x v="3"/>
    <x v="349"/>
    <s v="Todos os leads - sem b2b/spam/descadastro/bounces/compradores20/comunicação"/>
    <x v="366"/>
    <n v="15801"/>
    <n v="15780"/>
    <n v="3384"/>
    <n v="63"/>
    <n v="11"/>
    <n v="30"/>
    <n v="1"/>
    <s v="freixenet-24022025-promocao-oferta-especial-email-1"/>
    <s v="R$ -   "/>
    <n v="0.214"/>
    <n v="1.9E-2"/>
    <n v="4.0000000000000001E-3"/>
  </r>
  <r>
    <x v="3"/>
    <x v="351"/>
    <s v="Todos os leads - sem b2b/spam/descadastro/bounces/compradores20/comunicação"/>
    <x v="366"/>
    <n v="15817"/>
    <n v="15775"/>
    <n v="3237"/>
    <n v="76"/>
    <n v="8"/>
    <n v="47"/>
    <n v="2"/>
    <s v="freixenet-26022025-promocao-oferta-especial-email-2"/>
    <s v="R$ -   "/>
    <n v="0.20499999999999999"/>
    <n v="2.3E-2"/>
    <n v="5.0000000000000001E-3"/>
  </r>
  <r>
    <x v="3"/>
    <x v="352"/>
    <s v="Todos os leads - sem b2b/spam/descadastro/bounces/compradores20/comunicação"/>
    <x v="366"/>
    <n v="15763"/>
    <n v="15749"/>
    <n v="2888"/>
    <n v="71"/>
    <n v="8"/>
    <n v="16"/>
    <n v="1"/>
    <s v="freixenet-27022025-promocao-oferta-especial-email-3"/>
    <n v="415.42"/>
    <n v="0.183"/>
    <n v="2.5000000000000001E-2"/>
    <n v="5.0000000000000001E-3"/>
  </r>
  <r>
    <x v="4"/>
    <x v="353"/>
    <s v="supressao24022025-repique"/>
    <x v="364"/>
    <n v="32812"/>
    <n v="32161"/>
    <n v="1330"/>
    <n v="66"/>
    <n v="20"/>
    <n v="722"/>
    <n v="5"/>
    <s v="softys-28022025-mais_compra_mais_economiza_repique"/>
    <n v="884.7"/>
    <n v="4.1000000000000002E-2"/>
    <n v="0.05"/>
    <n v="2E-3"/>
  </r>
  <r>
    <x v="4"/>
    <x v="354"/>
    <s v="Teste A/B"/>
    <x v="367"/>
    <n v="39373"/>
    <n v="35924"/>
    <n v="3654"/>
    <n v="585"/>
    <n v="16"/>
    <n v="3811"/>
    <n v="3"/>
    <s v="softys-03032025-carnaval"/>
    <n v="125.97"/>
    <n v="0.10199999999999999"/>
    <n v="0.16"/>
    <n v="1.6E-2"/>
  </r>
  <r>
    <x v="3"/>
    <x v="354"/>
    <s v="Todos os leads - sem b2b/spam/descadastro/bounces/compradores20/comunicação"/>
    <x v="361"/>
    <n v="15757"/>
    <n v="15717"/>
    <n v="3131"/>
    <n v="62"/>
    <n v="5"/>
    <n v="45"/>
    <n v="5"/>
    <s v="freixenet-03032025-destaques_fevereiro_com_preco"/>
    <s v="R$ -   "/>
    <n v="0.19900000000000001"/>
    <n v="0.02"/>
    <n v="4.0000000000000001E-3"/>
  </r>
  <r>
    <x v="4"/>
    <x v="355"/>
    <s v="todos os usuarios/ sem social"/>
    <x v="368"/>
    <n v="39341"/>
    <n v="35994"/>
    <n v="3593"/>
    <n v="1558"/>
    <n v="20"/>
    <n v="3611"/>
    <n v="3"/>
    <s v="softys-07032025-dia_das_mulheres"/>
    <s v="R$ -   "/>
    <n v="0.1"/>
    <n v="0.434"/>
    <n v="4.2999999999999997E-2"/>
  </r>
  <r>
    <x v="3"/>
    <x v="356"/>
    <s v="Todos os leads - sem b2b/spam/descadastro/bounces/compradores20/comunicação"/>
    <x v="369"/>
    <n v="15716"/>
    <n v="15703"/>
    <n v="5098"/>
    <n v="128"/>
    <n v="20"/>
    <n v="18"/>
    <n v="2"/>
    <s v="freixenet-05032025-mionetto_aperol_marco"/>
    <n v="249.06"/>
    <n v="0.32500000000000001"/>
    <n v="2.5000000000000001E-2"/>
    <n v="8.0000000000000002E-3"/>
  </r>
  <r>
    <x v="3"/>
    <x v="355"/>
    <s v="Todos os leads - sem b2b/spam/descadastro/bounces/compradores20/comunicação"/>
    <x v="370"/>
    <n v="15684"/>
    <n v="15674"/>
    <n v="3411"/>
    <n v="44"/>
    <n v="12"/>
    <n v="12"/>
    <n v="3"/>
    <s v="freixenet-07032025-dia_internacional_da_mulher"/>
    <s v="R$ -   "/>
    <n v="0.218"/>
    <n v="1.2999999999999999E-2"/>
    <n v="3.0000000000000001E-3"/>
  </r>
  <r>
    <x v="0"/>
    <x v="355"/>
    <s v="Todos os leads - sem spam/descadastro/bounce/compradores 20/comunicação_mkt"/>
    <x v="371"/>
    <n v="1261"/>
    <n v="1078"/>
    <n v="612"/>
    <n v="18"/>
    <n v="6"/>
    <n v="183"/>
    <n v="0"/>
    <s v="shopvinho-07032025-dia_das_mulheres"/>
    <s v="R$ -   "/>
    <n v="0.56799999999999995"/>
    <n v="2.9000000000000001E-2"/>
    <n v="1.7000000000000001E-2"/>
  </r>
  <r>
    <x v="3"/>
    <x v="357"/>
    <s v="Todos os leads - sem b2b/spam/descadastro/bounces/compradores20/comunicação"/>
    <x v="372"/>
    <n v="15691"/>
    <n v="15665"/>
    <n v="4873"/>
    <n v="65"/>
    <n v="26"/>
    <n v="30"/>
    <n v="4"/>
    <s v="freixenet-12032025-destaques_da_semana"/>
    <n v="401.75"/>
    <n v="0.311"/>
    <n v="1.2999999999999999E-2"/>
    <n v="4.0000000000000001E-3"/>
  </r>
  <r>
    <x v="0"/>
    <x v="357"/>
    <s v="Todos os leads - sem spam/descadastro/bounce/compradores 20/comunicação_mkt"/>
    <x v="373"/>
    <n v="1073"/>
    <n v="1064"/>
    <n v="660"/>
    <n v="36"/>
    <n v="2"/>
    <n v="10"/>
    <n v="0"/>
    <s v="shopvinho-12032025-semana_do_consumidor"/>
    <n v="538.76"/>
    <n v="0.62"/>
    <n v="5.5E-2"/>
    <n v="3.4000000000000002E-2"/>
  </r>
  <r>
    <x v="3"/>
    <x v="358"/>
    <s v="Todos os leads - sem b2b/spam/descadastro/bounces/compradores20/comunicação"/>
    <x v="374"/>
    <n v="15644"/>
    <n v="15632"/>
    <n v="5185"/>
    <n v="165"/>
    <n v="19"/>
    <n v="15"/>
    <n v="2"/>
    <s v="freixenet-14032025-dia_do_consumidor"/>
    <n v="4085.53"/>
    <n v="0.33200000000000002"/>
    <n v="3.2000000000000001E-2"/>
    <n v="1.0999999999999999E-2"/>
  </r>
  <r>
    <x v="3"/>
    <x v="359"/>
    <s v="Todos os leads - sem b2b/spam/descadastro/bounces/compradores20/comunicação"/>
    <x v="359"/>
    <n v="15790"/>
    <n v="15690"/>
    <n v="4881"/>
    <n v="89"/>
    <n v="16"/>
    <n v="112"/>
    <n v="5"/>
    <s v="freixenet-19032025-mionetto_aperol"/>
    <n v="529.64"/>
    <n v="0.311"/>
    <n v="1.7999999999999999E-2"/>
    <n v="6.0000000000000001E-3"/>
  </r>
  <r>
    <x v="4"/>
    <x v="358"/>
    <s v="todos os usuarios/ sem social"/>
    <x v="375"/>
    <n v="15"/>
    <n v="15"/>
    <n v="5"/>
    <n v="2"/>
    <n v="0"/>
    <n v="0"/>
    <n v="0"/>
    <s v="softys-14032025-dia_das_mulheres_cupom"/>
    <s v="R$ -   "/>
    <n v="0.33300000000000002"/>
    <n v="0.4"/>
    <n v="0.13300000000000001"/>
  </r>
  <r>
    <x v="4"/>
    <x v="359"/>
    <s v="Teste A/B"/>
    <x v="376"/>
    <n v="39300"/>
    <n v="36006"/>
    <n v="3391"/>
    <n v="821"/>
    <n v="11"/>
    <n v="3580"/>
    <n v="0"/>
    <s v="softys-19032025-mes_do_consumidor"/>
    <n v="288.52999999999997"/>
    <n v="9.4E-2"/>
    <n v="0.24199999999999999"/>
    <n v="2.3E-2"/>
  </r>
  <r>
    <x v="0"/>
    <x v="360"/>
    <s v="Todos os leads - sem spam/descadastro/bounce/compradores 20/comunicação_mkt"/>
    <x v="377"/>
    <n v="1068"/>
    <n v="1061"/>
    <n v="311"/>
    <n v="23"/>
    <n v="7"/>
    <n v="7"/>
    <n v="0"/>
    <s v="shopvinho-20032025-outono_shopvinho"/>
    <s v="R$ -   "/>
    <n v="0.29299999999999998"/>
    <n v="7.3999999999999996E-2"/>
    <n v="2.1999999999999999E-2"/>
  </r>
  <r>
    <x v="3"/>
    <x v="361"/>
    <s v="Todos os leads - sem b2b/spam/descadastro/bounces/compradores20/comunicação"/>
    <x v="378"/>
    <n v="15717"/>
    <n v="15691"/>
    <n v="4881"/>
    <n v="53"/>
    <n v="11"/>
    <n v="29"/>
    <n v="1"/>
    <s v="freixenet-21032025-consumidor_destaques_da_semana"/>
    <n v="1472.74"/>
    <n v="0.311"/>
    <n v="1.0999999999999999E-2"/>
    <n v="3.0000000000000001E-3"/>
  </r>
  <r>
    <x v="5"/>
    <x v="362"/>
    <s v="Base Disparo 1 Segmentação outros"/>
    <x v="379"/>
    <n v="52198"/>
    <n v="51037"/>
    <n v="17125"/>
    <n v="586"/>
    <n v="213"/>
    <n v="1171"/>
    <n v="45"/>
    <s v="boasvindas_06032025"/>
    <n v="833.93"/>
    <n v="0.33600000000000002"/>
    <n v="3.4000000000000002E-2"/>
    <n v="1.0999999999999999E-2"/>
  </r>
  <r>
    <x v="5"/>
    <x v="361"/>
    <s v="Segmentação - Envio -Base Geral"/>
    <x v="380"/>
    <n v="57225"/>
    <n v="55883"/>
    <n v="5890"/>
    <n v="142"/>
    <n v="121"/>
    <n v="1342"/>
    <n v="70"/>
    <s v="inoar-21032025-mes_do_consumidor"/>
    <n v="209.11"/>
    <n v="0.105"/>
    <n v="2.4E-2"/>
    <n v="3.0000000000000001E-3"/>
  </r>
  <r>
    <x v="5"/>
    <x v="363"/>
    <s v="Segmentação - Envio -Base Geral"/>
    <x v="381"/>
    <n v="57130"/>
    <n v="55789"/>
    <n v="3722"/>
    <n v="141"/>
    <n v="103"/>
    <n v="1341"/>
    <n v="53"/>
    <s v="inoar-22032025-frete_gratis_mes_consumidor"/>
    <n v="132.53"/>
    <n v="6.7000000000000004E-2"/>
    <n v="3.7999999999999999E-2"/>
    <n v="3.0000000000000001E-3"/>
  </r>
  <r>
    <x v="3"/>
    <x v="364"/>
    <s v="Todos os leads - sem b2b/spam/descadastro/bounces/compradores20/comunicação"/>
    <x v="382"/>
    <n v="15728"/>
    <n v="15654"/>
    <n v="4914"/>
    <n v="53"/>
    <n v="17"/>
    <n v="83"/>
    <n v="1"/>
    <s v="freixenet-25032025-sweet_rose"/>
    <n v="400.17"/>
    <n v="0.314"/>
    <n v="1.0999999999999999E-2"/>
    <n v="3.0000000000000001E-3"/>
  </r>
  <r>
    <x v="3"/>
    <x v="365"/>
    <s v="Todos os leads - sem b2b/spam/descadastro/bounces/compradores20/comunicação"/>
    <x v="361"/>
    <n v="15665"/>
    <n v="15635"/>
    <n v="5082"/>
    <n v="87"/>
    <n v="19"/>
    <n v="34"/>
    <n v="2"/>
    <s v="freixenet-28032025-destaques_do_mes_de_marco"/>
    <s v="R$ -   "/>
    <n v="0.32500000000000001"/>
    <n v="1.7000000000000001E-2"/>
    <n v="6.0000000000000001E-3"/>
  </r>
  <r>
    <x v="4"/>
    <x v="366"/>
    <s v="Teste A/B"/>
    <x v="383"/>
    <n v="39253"/>
    <n v="35964"/>
    <n v="3544"/>
    <n v="689"/>
    <n v="16"/>
    <n v="3571"/>
    <n v="3"/>
    <s v="softys-27032025-mes_consumidor_ultimos_dias"/>
    <n v="366.8"/>
    <n v="9.9000000000000005E-2"/>
    <n v="0.19400000000000001"/>
    <n v="1.9E-2"/>
  </r>
  <r>
    <x v="3"/>
    <x v="367"/>
    <s v="Todos os leads - sem b2b/spam/descadastro/bounces/compradores20/comunicação"/>
    <x v="384"/>
    <n v="15683"/>
    <n v="15639"/>
    <n v="3407"/>
    <n v="92"/>
    <n v="7"/>
    <n v="53"/>
    <n v="7"/>
    <s v="freixenet-02042025-mionetto_aperol"/>
    <n v="402.77"/>
    <n v="0.218"/>
    <n v="2.7E-2"/>
    <n v="6.0000000000000001E-3"/>
  </r>
  <r>
    <x v="3"/>
    <x v="368"/>
    <s v="Todos os leads - sem b2b/spam/descadastro/bounces/compradores20/comunicação"/>
    <x v="372"/>
    <n v="15651"/>
    <n v="15640"/>
    <n v="3349"/>
    <n v="43"/>
    <n v="14"/>
    <n v="15"/>
    <n v="14"/>
    <s v="freixenet-04042025-destaque_da_semana"/>
    <s v="R$ -   "/>
    <n v="0.214"/>
    <n v="1.2999999999999999E-2"/>
    <n v="3.0000000000000001E-3"/>
  </r>
  <r>
    <x v="3"/>
    <x v="369"/>
    <s v="Todos os leads - sem b2b/spam/descadastro/bounces/compradores20/comunicação"/>
    <x v="385"/>
    <n v="15880"/>
    <n v="15715"/>
    <n v="3534"/>
    <n v="62"/>
    <n v="15"/>
    <n v="181"/>
    <n v="15"/>
    <s v="freixenet-08042025-cava_cocktail"/>
    <n v="917.3"/>
    <n v="0.22500000000000001"/>
    <n v="1.7999999999999999E-2"/>
    <n v="4.0000000000000001E-3"/>
  </r>
  <r>
    <x v="3"/>
    <x v="370"/>
    <s v="Todos os leads - sem b2b/spam/descadastro/bounces/compradores20/comunicação"/>
    <x v="372"/>
    <n v="15739"/>
    <n v="15717"/>
    <n v="3516"/>
    <n v="35"/>
    <n v="7"/>
    <n v="31"/>
    <n v="7"/>
    <s v="freixenet-11042025-destaques_da_semana"/>
    <n v="967.73"/>
    <n v="0.224"/>
    <n v="0.01"/>
    <n v="2E-3"/>
  </r>
  <r>
    <x v="4"/>
    <x v="371"/>
    <s v="todos os usuarios/ sem social"/>
    <x v="386"/>
    <n v="39207"/>
    <n v="35914"/>
    <n v="3516"/>
    <n v="1063"/>
    <n v="35"/>
    <n v="3587"/>
    <n v="35"/>
    <s v="softys-07042025-pausa_assinatura"/>
    <s v="R$ -   "/>
    <n v="9.8000000000000004E-2"/>
    <n v="0.30199999999999999"/>
    <n v="0.03"/>
  </r>
  <r>
    <x v="5"/>
    <x v="368"/>
    <s v="Segmentação - Envio -Base Geral"/>
    <x v="387"/>
    <n v="56563"/>
    <n v="56537"/>
    <n v="1477"/>
    <n v="106"/>
    <n v="45"/>
    <n v="26"/>
    <n v="20"/>
    <s v="inoar-04042025-definicao_hidratacao"/>
    <n v="200.31"/>
    <n v="2.5999999999999999E-2"/>
    <n v="7.1999999999999995E-2"/>
    <n v="2E-3"/>
  </r>
  <r>
    <x v="5"/>
    <x v="371"/>
    <s v="Segmentação - Envio -Base Geral"/>
    <x v="388"/>
    <n v="56569"/>
    <n v="56556"/>
    <n v="2046"/>
    <n v="119"/>
    <n v="42"/>
    <n v="13"/>
    <n v="4"/>
    <s v="inoar-07042025-beauty_club"/>
    <n v="215.9"/>
    <n v="3.5999999999999997E-2"/>
    <n v="5.8000000000000003E-2"/>
    <n v="2E-3"/>
  </r>
  <r>
    <x v="5"/>
    <x v="369"/>
    <s v="Segmentação - Envio -Base Geral"/>
    <x v="389"/>
    <n v="56682"/>
    <n v="56674"/>
    <n v="1963"/>
    <n v="92"/>
    <n v="40"/>
    <n v="8"/>
    <n v="2"/>
    <s v="inoar-08042025-oleo_de_coco"/>
    <n v="156.93"/>
    <n v="3.5000000000000003E-2"/>
    <n v="4.7E-2"/>
    <n v="2E-3"/>
  </r>
  <r>
    <x v="3"/>
    <x v="372"/>
    <s v="Todos os leads - sem b2b/spam/descadastro/bounces/compradores20/comunicação"/>
    <x v="390"/>
    <n v="15717"/>
    <n v="15666"/>
    <n v="3440"/>
    <n v="71"/>
    <n v="17"/>
    <n v="19"/>
    <n v="17"/>
    <s v="freixenet-14042025-pascoa"/>
    <n v="238.12"/>
    <n v="0.22"/>
    <n v="2.1000000000000001E-2"/>
    <n v="5.0000000000000001E-3"/>
  </r>
  <r>
    <x v="0"/>
    <x v="372"/>
    <s v="Todos os leads - sem spam/descadastro/bounce/compradores 20/comunicação_mkt"/>
    <x v="391"/>
    <n v="1071"/>
    <n v="1063"/>
    <n v="440"/>
    <n v="13"/>
    <n v="6"/>
    <n v="9"/>
    <n v="6"/>
    <s v="shopvinho-14042025-pascoa"/>
    <s v="R$ -   "/>
    <n v="0.41399999999999998"/>
    <n v="0.03"/>
    <n v="1.2E-2"/>
  </r>
  <r>
    <x v="5"/>
    <x v="373"/>
    <s v="Segmentação - Envio -Base Geral"/>
    <x v="392"/>
    <n v="56736"/>
    <n v="56694"/>
    <n v="1496"/>
    <n v="96"/>
    <n v="13"/>
    <n v="42"/>
    <n v="1"/>
    <s v="inoar-16042025-lançamentos"/>
    <s v="R$ -   "/>
    <n v="2.5999999999999999E-2"/>
    <n v="6.4000000000000001E-2"/>
    <n v="2E-3"/>
  </r>
  <r>
    <x v="3"/>
    <x v="374"/>
    <s v="Todos os leads - sem b2b/spam/descadastro/bounces/compradores20/comunicação"/>
    <x v="372"/>
    <n v="15802"/>
    <n v="15769"/>
    <n v="3368"/>
    <n v="49"/>
    <n v="10"/>
    <n v="68"/>
    <n v="10"/>
    <s v="freixenet-18042025-destaques_da_semana"/>
    <s v="R$ -   "/>
    <n v="0.214"/>
    <n v="1.4999999999999999E-2"/>
    <n v="3.0000000000000001E-3"/>
  </r>
  <r>
    <x v="3"/>
    <x v="375"/>
    <s v="Todos os leads - sem b2b/spam/descadastro/bounces/compradores20/comunicação"/>
    <x v="393"/>
    <n v="15824"/>
    <n v="15798"/>
    <n v="3542"/>
    <n v="60"/>
    <n v="12"/>
    <n v="47"/>
    <n v="12"/>
    <s v="freixenet-22042025-mionetto_aperol"/>
    <n v="1310.8"/>
    <n v="0.224"/>
    <n v="1.7000000000000001E-2"/>
    <n v="4.0000000000000001E-3"/>
  </r>
  <r>
    <x v="5"/>
    <x v="376"/>
    <s v="Segmentação - Lead Score - Outros - Resultado final"/>
    <x v="394"/>
    <n v="8354"/>
    <n v="8351"/>
    <n v="439"/>
    <n v="39"/>
    <n v="10"/>
    <n v="3"/>
    <n v="1"/>
    <s v="inoar-26042025-frete_gratis_lead_score_outros_a"/>
    <s v="R$ -   "/>
    <n v="5.2999999999999999E-2"/>
    <n v="8.8999999999999996E-2"/>
    <n v="5.0000000000000001E-3"/>
  </r>
  <r>
    <x v="5"/>
    <x v="376"/>
    <s v="Segmentação - Sem Lead Score - Gmail - Resultado final"/>
    <x v="395"/>
    <n v="11927"/>
    <n v="11927"/>
    <n v="8"/>
    <n v="4"/>
    <n v="2"/>
    <n v="6"/>
    <n v="0"/>
    <s v="inoar-26042025-frete_gratis_sem_lead_score_gmail_b"/>
    <s v="R$ -   "/>
    <n v="1E-3"/>
    <n v="0.5"/>
    <n v="0"/>
  </r>
  <r>
    <x v="5"/>
    <x v="376"/>
    <s v="Segmentação - Sem Lead Score - Outros - Resultado final"/>
    <x v="394"/>
    <n v="6891"/>
    <n v="6795"/>
    <n v="17"/>
    <n v="2"/>
    <n v="0"/>
    <n v="66"/>
    <n v="0"/>
    <s v="inoar-26042025-frete_gratis_sem_lead_score_outros_a"/>
    <s v="R$ -   "/>
    <n v="3.0000000000000001E-3"/>
    <n v="0.11799999999999999"/>
    <n v="0"/>
  </r>
  <r>
    <x v="5"/>
    <x v="376"/>
    <s v="Segmentação - Lead Score - Gmail - Resultado final"/>
    <x v="394"/>
    <n v="8354"/>
    <n v="8351"/>
    <n v="439"/>
    <n v="39"/>
    <n v="10"/>
    <n v="3"/>
    <n v="1"/>
    <s v="inoar-26042025-frete_gratis_lead_score_gmail_a"/>
    <s v="R$ -   "/>
    <n v="5.2999999999999999E-2"/>
    <n v="8.8999999999999996E-2"/>
    <n v="5.0000000000000001E-3"/>
  </r>
  <r>
    <x v="5"/>
    <x v="376"/>
    <s v="Segmentação - Lead Score - Gmail"/>
    <x v="395"/>
    <n v="4171"/>
    <n v="4170"/>
    <n v="200"/>
    <n v="15"/>
    <n v="3"/>
    <n v="1"/>
    <n v="0"/>
    <s v="inoar-26042025-frete_gratis_lead_score_gmail_b"/>
    <n v="123.89"/>
    <n v="4.8000000000000001E-2"/>
    <n v="7.4999999999999997E-2"/>
    <n v="4.0000000000000001E-3"/>
  </r>
  <r>
    <x v="5"/>
    <x v="376"/>
    <s v="Segmentação - Lead Score - Gmail"/>
    <x v="394"/>
    <n v="4171"/>
    <n v="4170"/>
    <n v="208"/>
    <n v="15"/>
    <n v="8"/>
    <n v="1"/>
    <n v="0"/>
    <s v="inoar-26042025-frete_gratis_lead_score_gmail_a"/>
    <s v="R$ -   "/>
    <n v="0.05"/>
    <n v="7.1999999999999995E-2"/>
    <n v="4.0000000000000001E-3"/>
  </r>
  <r>
    <x v="5"/>
    <x v="376"/>
    <s v="Segmentação - Sem Lead Score - Outros"/>
    <x v="395"/>
    <n v="3426"/>
    <n v="3396"/>
    <n v="18"/>
    <n v="2"/>
    <n v="1"/>
    <n v="30"/>
    <n v="0"/>
    <s v="inoar-26042025-frete_gratis_sem_lead_score_outros_b"/>
    <s v="R$ -   "/>
    <n v="5.0000000000000001E-3"/>
    <n v="0.111"/>
    <n v="1E-3"/>
  </r>
  <r>
    <x v="5"/>
    <x v="376"/>
    <s v="Segmentação - Sem Lead Score - Outros"/>
    <x v="394"/>
    <n v="3427"/>
    <n v="3384"/>
    <n v="13"/>
    <n v="2"/>
    <n v="1"/>
    <n v="43"/>
    <n v="1"/>
    <s v="inoar-26042025-frete_gratis_sem_lead_score_outros_a"/>
    <s v="R$ -   "/>
    <n v="4.0000000000000001E-3"/>
    <n v="0.154"/>
    <n v="1E-3"/>
  </r>
  <r>
    <x v="5"/>
    <x v="376"/>
    <s v="Segmentação - Sem Lead Score - Gmail"/>
    <x v="395"/>
    <n v="5959"/>
    <n v="5959"/>
    <n v="5"/>
    <n v="3"/>
    <n v="3"/>
    <n v="0"/>
    <n v="0"/>
    <s v="inoar-26042025-frete_gratis_sem_lead_score_gmail_b"/>
    <s v="R$ -   "/>
    <n v="1E-3"/>
    <n v="0.6"/>
    <n v="1E-3"/>
  </r>
  <r>
    <x v="5"/>
    <x v="376"/>
    <s v="Segmentação - Sem Lead Score - Gmail"/>
    <x v="394"/>
    <n v="5959"/>
    <n v="5957"/>
    <n v="3"/>
    <n v="0"/>
    <n v="0"/>
    <n v="2"/>
    <n v="0"/>
    <s v="inoar-26042025-frete_gratis_sem_lead_score_gmail_a"/>
    <s v="R$ -   "/>
    <n v="1E-3"/>
    <n v="0"/>
    <n v="0"/>
  </r>
  <r>
    <x v="5"/>
    <x v="376"/>
    <s v="Segmentação - Lead Score - Outros"/>
    <x v="395"/>
    <n v="665"/>
    <n v="659"/>
    <n v="137"/>
    <n v="2"/>
    <n v="0"/>
    <n v="6"/>
    <n v="0"/>
    <s v="inoar-26042025-frete_gratis_lead_score_outros_b"/>
    <s v="R$ -   "/>
    <n v="0.20799999999999999"/>
    <n v="1.4999999999999999E-2"/>
    <n v="3.0000000000000001E-3"/>
  </r>
  <r>
    <x v="5"/>
    <x v="376"/>
    <s v="Segmentação - Lead Score - Outros"/>
    <x v="394"/>
    <n v="666"/>
    <n v="666"/>
    <n v="64"/>
    <n v="4"/>
    <n v="0"/>
    <n v="0"/>
    <n v="0"/>
    <s v="inoar-26042025-frete_gratis_lead_score_outros_a"/>
    <s v="R$ -   "/>
    <n v="9.6000000000000002E-2"/>
    <n v="6.3E-2"/>
    <n v="6.0000000000000001E-3"/>
  </r>
  <r>
    <x v="3"/>
    <x v="377"/>
    <s v="Todos os leads - sem b2b/spam/descadastro/bounces/compradores20/comunicação"/>
    <x v="396"/>
    <n v="15774"/>
    <n v="15747"/>
    <n v="3323"/>
    <n v="95"/>
    <n v="11"/>
    <n v="37"/>
    <n v="11"/>
    <s v="freixenet-25042025-frete_gratis"/>
    <s v="R$ -   "/>
    <n v="0.21099999999999999"/>
    <n v="2.9000000000000001E-2"/>
    <n v="6.0000000000000001E-3"/>
  </r>
  <r>
    <x v="3"/>
    <x v="378"/>
    <s v="Todos os leads - sem b2b/spam/descadastro/bounces/compradores20/comunicação"/>
    <x v="397"/>
    <n v="15817"/>
    <n v="15607"/>
    <n v="3333"/>
    <n v="126"/>
    <n v="6"/>
    <n v="71"/>
    <n v="6"/>
    <s v="freixenet-29042025-espumantes_franceses"/>
    <n v="234.1"/>
    <n v="0.214"/>
    <n v="3.7999999999999999E-2"/>
    <n v="8.0000000000000002E-3"/>
  </r>
  <r>
    <x v="5"/>
    <x v="379"/>
    <s v="Segmentação - Lead Score - Gmail"/>
    <x v="398"/>
    <n v="4181"/>
    <n v="4181"/>
    <n v="253"/>
    <n v="16"/>
    <n v="7"/>
    <n v="0"/>
    <n v="0"/>
    <s v="inoar-30042025-cronograma_capilar_doctor_lead_score_gmail_a"/>
    <s v="R$ -   "/>
    <n v="6.0999999999999999E-2"/>
    <n v="6.3E-2"/>
    <n v="4.0000000000000001E-3"/>
  </r>
  <r>
    <x v="5"/>
    <x v="379"/>
    <s v="Segmentação - Lead Score - Gmail"/>
    <x v="399"/>
    <n v="4180"/>
    <n v="4179"/>
    <n v="233"/>
    <n v="11"/>
    <n v="6"/>
    <n v="1"/>
    <n v="2"/>
    <s v="inoar-30042025-cronograma_capilar_doctor_lead_score_gmail_b"/>
    <s v="R$ -   "/>
    <n v="5.6000000000000001E-2"/>
    <n v="4.7E-2"/>
    <n v="3.0000000000000001E-3"/>
  </r>
  <r>
    <x v="5"/>
    <x v="379"/>
    <s v="Segmentação - Lead Score - Outros"/>
    <x v="398"/>
    <n v="688"/>
    <n v="688"/>
    <n v="101"/>
    <n v="1"/>
    <n v="0"/>
    <n v="0"/>
    <n v="0"/>
    <s v="inoar-30042025-cronograma_capilar_doctor_lead_score_outros_a"/>
    <s v="R$ -   "/>
    <n v="0.14699999999999999"/>
    <n v="0.01"/>
    <n v="1E-3"/>
  </r>
  <r>
    <x v="5"/>
    <x v="379"/>
    <s v="Segmentação - Lead Score - Outros"/>
    <x v="399"/>
    <n v="688"/>
    <n v="686"/>
    <n v="154"/>
    <n v="3"/>
    <n v="2"/>
    <n v="2"/>
    <n v="0"/>
    <s v="inoar-30042025-cronograma_capilar_doctor_lead_score_outros_b"/>
    <s v="R$ -   "/>
    <n v="0.224"/>
    <n v="1.9E-2"/>
    <n v="4.0000000000000001E-3"/>
  </r>
  <r>
    <x v="5"/>
    <x v="379"/>
    <s v="Segmentação - Lead Score - Gmail - Resultado final"/>
    <x v="398"/>
    <n v="8368"/>
    <n v="8367"/>
    <n v="530"/>
    <n v="29"/>
    <n v="12"/>
    <n v="1"/>
    <n v="5"/>
    <s v="inoar-30042025-cronograma_capilar_doctor_lead_score_gmail_a"/>
    <s v="R$ -   "/>
    <n v="6.3E-2"/>
    <n v="5.5E-2"/>
    <n v="3.0000000000000001E-3"/>
  </r>
  <r>
    <x v="5"/>
    <x v="379"/>
    <s v="Segmentação - Lead Score - Outros - Resultado final"/>
    <x v="399"/>
    <n v="1375"/>
    <n v="1372"/>
    <n v="234"/>
    <n v="6"/>
    <n v="0"/>
    <n v="3"/>
    <n v="0"/>
    <s v="inoar-30042025-cronograma_capilar_doctor_lead_score_outros_b"/>
    <s v="R$ -   "/>
    <n v="0.17100000000000001"/>
    <n v="2.5999999999999999E-2"/>
    <n v="4.0000000000000001E-3"/>
  </r>
  <r>
    <x v="3"/>
    <x v="380"/>
    <s v="Todos os leads - sem b2b/spam/descadastro/bounces/compradores20/comunicação"/>
    <x v="400"/>
    <n v="15796"/>
    <n v="15783"/>
    <n v="3247"/>
    <n v="65"/>
    <n v="7"/>
    <n v="15"/>
    <n v="7"/>
    <s v="freixenet-02052025-dia_das_maes"/>
    <n v="531.29999999999995"/>
    <n v="0.20599999999999999"/>
    <n v="0.02"/>
    <n v="4.0000000000000001E-3"/>
  </r>
  <r>
    <x v="3"/>
    <x v="381"/>
    <s v="Todos os leads - sem b2b/spam/descadastro/bounces/compradores20/comunicação"/>
    <x v="361"/>
    <n v="15803"/>
    <n v="15721"/>
    <n v="2586"/>
    <n v="33"/>
    <n v="7"/>
    <n v="24"/>
    <n v="7"/>
    <s v="freixenet-06052025-destaques_do_mes_de_abril"/>
    <s v="R$ -   "/>
    <n v="0.16400000000000001"/>
    <n v="1.2999999999999999E-2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E7498-94EC-40C1-B62D-A5DFD9722A75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:Z10" firstHeaderRow="0" firstDataRow="1" firstDataCol="1"/>
  <pivotFields count="23">
    <pivotField showAll="0"/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9">
    <i>
      <x v="1"/>
    </i>
    <i>
      <x v="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/>
    <dataField name="Soma de Aberturas" fld="6" baseField="0" baseItem="0"/>
    <dataField name="Soma de Cliques" fld="7" baseField="0" baseItem="0"/>
    <dataField name="Soma de Receita UTM" fld="12" baseField="19" baseItem="1"/>
  </dataFields>
  <formats count="2">
    <format dxfId="6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45258-D0A8-420F-B163-6ED9B9A43425}" name="Tabela dinâmica3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S1:T22" firstHeaderRow="1" firstDataRow="1" firstDataCol="1"/>
  <pivotFields count="23">
    <pivotField showAll="0">
      <items count="7">
        <item h="1" x="1"/>
        <item h="1" x="2"/>
        <item x="3"/>
        <item h="1" x="5"/>
        <item h="1" x="4"/>
        <item h="1"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21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Assunto" fld="3" subtotal="count" baseField="0" baseItem="0"/>
  </dataFields>
  <formats count="1">
    <format dxfId="9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5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22A8-4939-4BD1-9569-1D10618DF1CD}" name="Tabela dinâmica2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J1:K7" firstHeaderRow="1" firstDataRow="1" firstDataCol="1"/>
  <pivotFields count="23">
    <pivotField showAll="0">
      <items count="7">
        <item h="1" x="1"/>
        <item h="1" x="2"/>
        <item x="3"/>
        <item h="1" x="5"/>
        <item h="1" x="4"/>
        <item h="1"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axis="axisRow" showAll="0" measureFilter="1">
      <items count="402">
        <item x="107"/>
        <item x="73"/>
        <item x="110"/>
        <item x="85"/>
        <item x="93"/>
        <item x="48"/>
        <item x="125"/>
        <item x="65"/>
        <item x="83"/>
        <item x="99"/>
        <item x="131"/>
        <item x="25"/>
        <item x="265"/>
        <item x="292"/>
        <item x="308"/>
        <item x="204"/>
        <item x="271"/>
        <item x="64"/>
        <item x="104"/>
        <item x="67"/>
        <item x="102"/>
        <item x="160"/>
        <item x="355"/>
        <item x="68"/>
        <item x="56"/>
        <item x="61"/>
        <item x="351"/>
        <item x="259"/>
        <item x="295"/>
        <item x="223"/>
        <item x="357"/>
        <item x="263"/>
        <item x="238"/>
        <item x="171"/>
        <item x="284"/>
        <item x="336"/>
        <item x="231"/>
        <item x="275"/>
        <item x="296"/>
        <item x="59"/>
        <item x="227"/>
        <item x="183"/>
        <item x="84"/>
        <item x="32"/>
        <item x="315"/>
        <item x="385"/>
        <item x="261"/>
        <item x="233"/>
        <item x="237"/>
        <item x="334"/>
        <item x="384"/>
        <item x="8"/>
        <item x="270"/>
        <item x="16"/>
        <item x="2"/>
        <item x="11"/>
        <item x="141"/>
        <item x="92"/>
        <item x="127"/>
        <item x="358"/>
        <item x="0"/>
        <item x="320"/>
        <item x="6"/>
        <item x="213"/>
        <item x="163"/>
        <item x="132"/>
        <item x="199"/>
        <item x="12"/>
        <item x="383"/>
        <item x="272"/>
        <item x="249"/>
        <item x="329"/>
        <item x="255"/>
        <item x="347"/>
        <item x="164"/>
        <item x="302"/>
        <item x="390"/>
        <item x="279"/>
        <item x="262"/>
        <item x="283"/>
        <item x="370"/>
        <item x="298"/>
        <item x="280"/>
        <item x="325"/>
        <item x="379"/>
        <item x="58"/>
        <item x="392"/>
        <item x="148"/>
        <item x="149"/>
        <item x="193"/>
        <item x="197"/>
        <item x="162"/>
        <item x="71"/>
        <item x="294"/>
        <item x="211"/>
        <item x="153"/>
        <item x="328"/>
        <item x="291"/>
        <item x="207"/>
        <item x="187"/>
        <item x="228"/>
        <item x="362"/>
        <item x="214"/>
        <item x="348"/>
        <item x="359"/>
        <item x="210"/>
        <item x="290"/>
        <item x="342"/>
        <item x="287"/>
        <item x="5"/>
        <item x="232"/>
        <item x="17"/>
        <item x="309"/>
        <item x="130"/>
        <item x="136"/>
        <item x="344"/>
        <item x="345"/>
        <item x="256"/>
        <item x="241"/>
        <item x="252"/>
        <item x="140"/>
        <item x="387"/>
        <item x="46"/>
        <item x="313"/>
        <item x="312"/>
        <item x="157"/>
        <item x="330"/>
        <item x="143"/>
        <item x="9"/>
        <item x="14"/>
        <item x="300"/>
        <item x="331"/>
        <item x="135"/>
        <item x="3"/>
        <item x="43"/>
        <item x="4"/>
        <item x="289"/>
        <item x="303"/>
        <item x="217"/>
        <item x="74"/>
        <item x="281"/>
        <item x="113"/>
        <item x="7"/>
        <item x="190"/>
        <item x="186"/>
        <item x="155"/>
        <item x="38"/>
        <item x="168"/>
        <item x="100"/>
        <item x="166"/>
        <item x="326"/>
        <item x="327"/>
        <item x="269"/>
        <item x="173"/>
        <item x="222"/>
        <item x="180"/>
        <item x="154"/>
        <item x="221"/>
        <item x="318"/>
        <item x="121"/>
        <item x="236"/>
        <item x="189"/>
        <item x="196"/>
        <item x="282"/>
        <item x="24"/>
        <item x="202"/>
        <item x="314"/>
        <item x="122"/>
        <item x="109"/>
        <item x="297"/>
        <item x="381"/>
        <item x="319"/>
        <item x="126"/>
        <item x="322"/>
        <item x="316"/>
        <item x="205"/>
        <item x="305"/>
        <item x="293"/>
        <item x="120"/>
        <item x="129"/>
        <item x="247"/>
        <item x="394"/>
        <item x="195"/>
        <item x="253"/>
        <item x="212"/>
        <item x="209"/>
        <item x="278"/>
        <item x="254"/>
        <item x="203"/>
        <item x="179"/>
        <item x="184"/>
        <item x="192"/>
        <item x="317"/>
        <item x="97"/>
        <item x="286"/>
        <item x="167"/>
        <item x="133"/>
        <item x="285"/>
        <item x="257"/>
        <item x="376"/>
        <item x="380"/>
        <item x="239"/>
        <item x="310"/>
        <item x="301"/>
        <item x="112"/>
        <item x="216"/>
        <item x="118"/>
        <item x="10"/>
        <item x="142"/>
        <item x="81"/>
        <item x="82"/>
        <item x="324"/>
        <item x="106"/>
        <item x="201"/>
        <item x="26"/>
        <item x="47"/>
        <item x="117"/>
        <item x="264"/>
        <item x="311"/>
        <item x="389"/>
        <item x="191"/>
        <item x="165"/>
        <item x="369"/>
        <item x="391"/>
        <item x="22"/>
        <item x="367"/>
        <item x="119"/>
        <item x="306"/>
        <item x="267"/>
        <item x="244"/>
        <item x="245"/>
        <item x="31"/>
        <item x="30"/>
        <item x="372"/>
        <item x="361"/>
        <item x="346"/>
        <item x="356"/>
        <item x="105"/>
        <item x="87"/>
        <item x="128"/>
        <item x="277"/>
        <item x="276"/>
        <item x="158"/>
        <item x="198"/>
        <item x="152"/>
        <item x="95"/>
        <item x="40"/>
        <item x="188"/>
        <item x="115"/>
        <item x="54"/>
        <item x="124"/>
        <item x="1"/>
        <item x="144"/>
        <item x="206"/>
        <item x="20"/>
        <item x="13"/>
        <item x="321"/>
        <item x="88"/>
        <item x="200"/>
        <item x="349"/>
        <item x="69"/>
        <item x="251"/>
        <item x="225"/>
        <item x="366"/>
        <item x="299"/>
        <item x="114"/>
        <item x="323"/>
        <item x="235"/>
        <item x="111"/>
        <item x="226"/>
        <item x="374"/>
        <item x="373"/>
        <item x="242"/>
        <item x="240"/>
        <item x="268"/>
        <item x="91"/>
        <item x="398"/>
        <item x="260"/>
        <item x="215"/>
        <item x="170"/>
        <item x="266"/>
        <item x="116"/>
        <item x="172"/>
        <item x="150"/>
        <item x="53"/>
        <item x="364"/>
        <item x="288"/>
        <item x="151"/>
        <item x="134"/>
        <item x="89"/>
        <item x="44"/>
        <item x="382"/>
        <item x="27"/>
        <item x="393"/>
        <item x="159"/>
        <item x="208"/>
        <item x="229"/>
        <item x="169"/>
        <item x="137"/>
        <item x="194"/>
        <item x="177"/>
        <item x="230"/>
        <item x="365"/>
        <item x="246"/>
        <item x="86"/>
        <item x="145"/>
        <item x="388"/>
        <item x="139"/>
        <item x="304"/>
        <item x="332"/>
        <item x="307"/>
        <item x="273"/>
        <item x="243"/>
        <item x="378"/>
        <item x="335"/>
        <item x="397"/>
        <item x="101"/>
        <item x="224"/>
        <item x="45"/>
        <item x="60"/>
        <item x="386"/>
        <item x="175"/>
        <item x="21"/>
        <item x="178"/>
        <item x="218"/>
        <item x="182"/>
        <item x="174"/>
        <item x="176"/>
        <item x="220"/>
        <item x="108"/>
        <item x="234"/>
        <item x="248"/>
        <item x="350"/>
        <item x="147"/>
        <item x="138"/>
        <item x="78"/>
        <item x="90"/>
        <item x="354"/>
        <item x="395"/>
        <item x="258"/>
        <item x="103"/>
        <item x="70"/>
        <item x="52"/>
        <item x="75"/>
        <item x="49"/>
        <item x="66"/>
        <item x="19"/>
        <item x="18"/>
        <item x="15"/>
        <item x="360"/>
        <item x="371"/>
        <item x="377"/>
        <item x="341"/>
        <item x="396"/>
        <item x="400"/>
        <item x="29"/>
        <item x="338"/>
        <item x="339"/>
        <item x="352"/>
        <item x="340"/>
        <item x="274"/>
        <item x="353"/>
        <item x="57"/>
        <item x="156"/>
        <item x="42"/>
        <item x="63"/>
        <item x="72"/>
        <item x="333"/>
        <item x="41"/>
        <item x="33"/>
        <item x="343"/>
        <item x="96"/>
        <item x="35"/>
        <item x="39"/>
        <item x="368"/>
        <item x="55"/>
        <item x="375"/>
        <item x="36"/>
        <item x="161"/>
        <item x="185"/>
        <item x="34"/>
        <item x="80"/>
        <item x="123"/>
        <item x="219"/>
        <item x="399"/>
        <item x="50"/>
        <item x="76"/>
        <item x="146"/>
        <item x="181"/>
        <item x="28"/>
        <item x="23"/>
        <item x="98"/>
        <item x="62"/>
        <item x="94"/>
        <item x="37"/>
        <item x="51"/>
        <item x="79"/>
        <item x="363"/>
        <item x="77"/>
        <item x="337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3"/>
    </i>
    <i>
      <x v="93"/>
    </i>
    <i>
      <x v="136"/>
    </i>
    <i>
      <x v="177"/>
    </i>
    <i>
      <x v="194"/>
    </i>
    <i t="grand">
      <x/>
    </i>
  </rowItems>
  <colItems count="1">
    <i/>
  </colItems>
  <dataFields count="1">
    <dataField name="Soma de % Abertura dos assuntos" fld="16" baseField="0" baseItem="0" numFmtId="9"/>
  </dataFields>
  <formats count="8">
    <format dxfId="32">
      <pivotArea collapsedLevelsAreSubtotals="1" fieldPosition="0">
        <references count="1">
          <reference field="3" count="1">
            <x v="0"/>
          </reference>
        </references>
      </pivotArea>
    </format>
    <format dxfId="31">
      <pivotArea outline="0" collapsedLevelsAreSubtotals="1" fieldPosition="0"/>
    </format>
    <format dxfId="29">
      <pivotArea dataOnly="0" outline="0" axis="axisValues" fieldPosition="0"/>
    </format>
    <format dxfId="28">
      <pivotArea field="3" type="button" dataOnly="0" labelOnly="1" outline="0" axis="axisRow" fieldPosition="0"/>
    </format>
    <format dxfId="27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3" count="5">
            <x v="119"/>
            <x v="194"/>
            <x v="261"/>
            <x v="271"/>
            <x v="350"/>
          </reference>
        </references>
      </pivotArea>
    </format>
    <format dxfId="10">
      <pivotArea dataOnly="0" labelOnly="1" grandRow="1" outline="0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106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4B36-3325-426A-A9A5-61B5A59944F8}" name="Tabela dinâmica1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G1:H3" firstHeaderRow="1" firstDataRow="1" firstDataCol="1"/>
  <pivotFields count="23">
    <pivotField axis="axisRow" showAll="0">
      <items count="7">
        <item h="1" x="1"/>
        <item h="1" x="2"/>
        <item x="3"/>
        <item h="1" x="5"/>
        <item h="1" x="4"/>
        <item h="1"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Receita UTM" fld="12" baseField="0" baseItem="0" numFmtId="165"/>
  </dataFields>
  <formats count="7">
    <format dxfId="33">
      <pivotArea outline="0" collapsedLevelsAreSubtotals="1" fieldPosition="0"/>
    </format>
    <format dxfId="30">
      <pivotArea dataOnly="0" labelOnly="1" outline="0" axis="axisValues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" type="dateBetween" evalOrder="-1" id="102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E638-014C-441A-B38C-780EEFC79EBA}" name="Tabela dinâmica33" cacheId="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0">
  <location ref="M1:Q22" firstHeaderRow="0" firstDataRow="1" firstDataCol="1"/>
  <pivotFields count="23">
    <pivotField showAll="0">
      <items count="7">
        <item h="1" x="1"/>
        <item h="1" x="2"/>
        <item x="3"/>
        <item h="1" x="5"/>
        <item h="1" x="4"/>
        <item h="1"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9"/>
    <field x="17"/>
    <field x="1"/>
  </rowFields>
  <rowItems count="21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 numFmtId="3"/>
    <dataField name="Soma de OpenRate" fld="20" baseField="0" baseItem="0" numFmtId="10"/>
    <dataField name="Soma de AberturaClique" fld="21" baseField="0" baseItem="0" numFmtId="10"/>
    <dataField name="Soma de CliqueSEMabertura" fld="22" baseField="0" baseItem="0" numFmtId="10"/>
  </dataFields>
  <formats count="10">
    <format dxfId="13">
      <pivotArea outline="0" collapsedLevelsAreSubtotals="1" fieldPosition="0"/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">
      <pivotArea field="19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">
      <pivotArea field="19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3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8F7B3C7-546C-4E0C-BF46-6FF9531CE8F0}" sourceName="Cliente">
  <pivotTables>
    <pivotTable tabId="4" name="Tabela dinâmica2"/>
    <pivotTable tabId="4" name="Tabela dinâmica1"/>
    <pivotTable tabId="4" name="Tabela dinâmica33"/>
    <pivotTable tabId="4" name="Tabela dinâmica3"/>
  </pivotTables>
  <data>
    <tabular pivotCacheId="216820677">
      <items count="6">
        <i x="3" s="1"/>
        <i x="5"/>
        <i x="4"/>
        <i x="0"/>
        <i x="1" nd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C0F47993-125C-4ADC-8CB0-F77DB3250FD9}" cache="SegmentaçãodeDados_Cliente" caption="Cliente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6770803-2E87-4A8E-9640-86049902771E}" sourceName="Data">
  <pivotTables>
    <pivotTable tabId="4" name="Tabela dinâmica2"/>
    <pivotTable tabId="4" name="Tabela dinâmica1"/>
    <pivotTable tabId="4" name="Tabela dinâmica33"/>
    <pivotTable tabId="4" name="Tabela dinâmica3"/>
  </pivotTables>
  <state minimalRefreshVersion="6" lastRefreshVersion="6" pivotCacheId="216820677" filterType="dateBetween">
    <selection startDate="2023-01-01T00:00:00" endDate="2025-04-30T00:00:00"/>
    <bounds startDate="2023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281C831-FCE9-4A0B-A663-70DBD4A803E8}" cache="NativeTimeline_Data" caption="Da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ADE8-38A7-4D10-BD97-55B003BC7A99}">
  <dimension ref="A19"/>
  <sheetViews>
    <sheetView tabSelected="1" zoomScale="60" zoomScaleNormal="60" workbookViewId="0">
      <selection activeCell="AS27" sqref="AS27"/>
    </sheetView>
  </sheetViews>
  <sheetFormatPr defaultRowHeight="14.4" x14ac:dyDescent="0.3"/>
  <cols>
    <col min="1" max="16384" width="8.88671875" style="1"/>
  </cols>
  <sheetData>
    <row r="19" spans="1:1" x14ac:dyDescent="0.3">
      <c r="A19" s="3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EBC-E480-4FF7-87F7-D8EF005505F1}">
  <dimension ref="B1:Z22"/>
  <sheetViews>
    <sheetView zoomScaleNormal="100" workbookViewId="0">
      <selection activeCell="D6" sqref="D6"/>
    </sheetView>
  </sheetViews>
  <sheetFormatPr defaultRowHeight="14.4" x14ac:dyDescent="0.3"/>
  <cols>
    <col min="1" max="1" width="3.77734375" customWidth="1"/>
    <col min="5" max="5" width="10.33203125" bestFit="1" customWidth="1"/>
    <col min="6" max="6" width="4" customWidth="1"/>
    <col min="7" max="7" width="17.88671875" bestFit="1" customWidth="1"/>
    <col min="8" max="8" width="12.5546875" bestFit="1" customWidth="1"/>
    <col min="9" max="9" width="4.88671875" customWidth="1"/>
    <col min="10" max="10" width="48" bestFit="1" customWidth="1"/>
    <col min="11" max="11" width="12.44140625" bestFit="1" customWidth="1"/>
    <col min="12" max="12" width="5.77734375" customWidth="1"/>
    <col min="13" max="13" width="20.109375" bestFit="1" customWidth="1"/>
    <col min="14" max="14" width="9.109375" bestFit="1" customWidth="1"/>
    <col min="15" max="15" width="9.6640625" bestFit="1" customWidth="1"/>
    <col min="16" max="16" width="14.44140625" bestFit="1" customWidth="1"/>
    <col min="17" max="17" width="18.21875" bestFit="1" customWidth="1"/>
    <col min="18" max="18" width="4.109375" customWidth="1"/>
    <col min="19" max="19" width="17.88671875" bestFit="1" customWidth="1"/>
    <col min="20" max="20" width="20.44140625" bestFit="1" customWidth="1"/>
    <col min="21" max="21" width="4" customWidth="1"/>
    <col min="22" max="22" width="17.88671875" bestFit="1" customWidth="1"/>
    <col min="23" max="23" width="17.109375" bestFit="1" customWidth="1"/>
    <col min="24" max="24" width="17.6640625" bestFit="1" customWidth="1"/>
    <col min="25" max="25" width="15.77734375" bestFit="1" customWidth="1"/>
    <col min="26" max="26" width="20" bestFit="1" customWidth="1"/>
  </cols>
  <sheetData>
    <row r="1" spans="2:26" s="23" customFormat="1" ht="43.2" x14ac:dyDescent="0.3">
      <c r="B1" s="31" t="s">
        <v>4</v>
      </c>
      <c r="C1" s="31" t="s">
        <v>6</v>
      </c>
      <c r="D1" s="31" t="s">
        <v>7</v>
      </c>
      <c r="E1" s="31" t="s">
        <v>1021</v>
      </c>
      <c r="G1" s="21" t="s">
        <v>997</v>
      </c>
      <c r="H1" s="22" t="s">
        <v>999</v>
      </c>
      <c r="I1" s="22"/>
      <c r="J1" s="21" t="s">
        <v>997</v>
      </c>
      <c r="K1" s="22" t="s">
        <v>1000</v>
      </c>
      <c r="M1" s="24" t="s">
        <v>997</v>
      </c>
      <c r="N1" s="25" t="s">
        <v>1001</v>
      </c>
      <c r="O1" s="25" t="s">
        <v>1005</v>
      </c>
      <c r="P1" s="25" t="s">
        <v>1006</v>
      </c>
      <c r="Q1" s="25" t="s">
        <v>1007</v>
      </c>
      <c r="S1" s="13" t="s">
        <v>997</v>
      </c>
      <c r="T1" t="s">
        <v>1020</v>
      </c>
      <c r="U1"/>
      <c r="V1" s="13" t="s">
        <v>997</v>
      </c>
      <c r="W1" t="s">
        <v>1001</v>
      </c>
      <c r="X1" t="s">
        <v>1022</v>
      </c>
      <c r="Y1" t="s">
        <v>1023</v>
      </c>
      <c r="Z1" t="s">
        <v>999</v>
      </c>
    </row>
    <row r="2" spans="2:26" x14ac:dyDescent="0.3">
      <c r="B2" s="32">
        <v>31599</v>
      </c>
      <c r="C2" s="32">
        <v>5833</v>
      </c>
      <c r="D2" s="32">
        <v>98</v>
      </c>
      <c r="E2" s="33">
        <v>531.29999999999995</v>
      </c>
      <c r="G2" s="26" t="s">
        <v>679</v>
      </c>
      <c r="H2" s="27">
        <v>106696.41000000002</v>
      </c>
      <c r="I2" s="15"/>
      <c r="J2" s="14" t="s">
        <v>723</v>
      </c>
      <c r="K2" s="28">
        <v>0.50054112554112551</v>
      </c>
      <c r="M2" s="14" t="s">
        <v>1002</v>
      </c>
      <c r="N2" s="29">
        <v>69681</v>
      </c>
      <c r="O2" s="18">
        <v>0.37811280118454704</v>
      </c>
      <c r="P2" s="18">
        <v>3.4887860448558204E-2</v>
      </c>
      <c r="Q2" s="18">
        <v>1.3191546641539912E-2</v>
      </c>
      <c r="S2" s="14" t="s">
        <v>1002</v>
      </c>
      <c r="T2" s="29"/>
      <c r="V2" s="14" t="s">
        <v>1002</v>
      </c>
      <c r="W2" s="29">
        <v>2947606</v>
      </c>
      <c r="X2" s="29">
        <v>771071</v>
      </c>
      <c r="Y2" s="29">
        <v>29808</v>
      </c>
      <c r="Z2" s="30">
        <v>31994.540000000012</v>
      </c>
    </row>
    <row r="3" spans="2:26" x14ac:dyDescent="0.3">
      <c r="G3" s="26" t="s">
        <v>998</v>
      </c>
      <c r="H3" s="27">
        <v>106696.41000000002</v>
      </c>
      <c r="I3" s="15"/>
      <c r="J3" s="14" t="s">
        <v>729</v>
      </c>
      <c r="K3" s="28">
        <v>0.50041601183322548</v>
      </c>
      <c r="M3" s="19" t="s">
        <v>1019</v>
      </c>
      <c r="N3" s="29">
        <v>69681</v>
      </c>
      <c r="O3" s="18">
        <v>0.37811280118454704</v>
      </c>
      <c r="P3" s="18">
        <v>3.4887860448558204E-2</v>
      </c>
      <c r="Q3" s="18">
        <v>1.3191546641539912E-2</v>
      </c>
      <c r="S3" s="19" t="s">
        <v>1019</v>
      </c>
      <c r="T3" s="29">
        <v>5</v>
      </c>
      <c r="V3" s="14" t="s">
        <v>1003</v>
      </c>
      <c r="W3" s="29">
        <v>3321565</v>
      </c>
      <c r="X3" s="29">
        <v>874598</v>
      </c>
      <c r="Y3" s="29">
        <v>37555</v>
      </c>
      <c r="Z3" s="30">
        <v>129243.17000000001</v>
      </c>
    </row>
    <row r="4" spans="2:26" x14ac:dyDescent="0.3">
      <c r="J4" s="14" t="s">
        <v>716</v>
      </c>
      <c r="K4" s="28">
        <v>0.52756127335900083</v>
      </c>
      <c r="M4" s="14" t="s">
        <v>1003</v>
      </c>
      <c r="N4" s="29">
        <v>786166</v>
      </c>
      <c r="O4" s="18">
        <v>0.2919694718444158</v>
      </c>
      <c r="P4" s="18">
        <v>3.2983804991335096E-2</v>
      </c>
      <c r="Q4" s="18">
        <v>9.6302641227393147E-3</v>
      </c>
      <c r="S4" s="14" t="s">
        <v>1003</v>
      </c>
      <c r="T4" s="29"/>
      <c r="V4" s="14" t="s">
        <v>1004</v>
      </c>
      <c r="W4" s="29"/>
      <c r="X4" s="29"/>
      <c r="Y4" s="29"/>
      <c r="Z4" s="30"/>
    </row>
    <row r="5" spans="2:26" x14ac:dyDescent="0.3">
      <c r="J5" s="14" t="s">
        <v>725</v>
      </c>
      <c r="K5" s="28">
        <v>0.51959176234736648</v>
      </c>
      <c r="M5" s="19" t="s">
        <v>1010</v>
      </c>
      <c r="N5" s="29">
        <v>77753</v>
      </c>
      <c r="O5" s="18">
        <v>0.3373489253282812</v>
      </c>
      <c r="P5" s="18">
        <v>2.2967582013246061E-2</v>
      </c>
      <c r="Q5" s="18">
        <v>7.7480891095577185E-3</v>
      </c>
      <c r="S5" s="19" t="s">
        <v>1010</v>
      </c>
      <c r="T5" s="29">
        <v>7</v>
      </c>
      <c r="V5" s="19" t="s">
        <v>1010</v>
      </c>
      <c r="W5" s="29">
        <v>384405</v>
      </c>
      <c r="X5" s="29">
        <v>49280</v>
      </c>
      <c r="Y5" s="29">
        <v>4341</v>
      </c>
      <c r="Z5" s="30">
        <v>2709.6699999999996</v>
      </c>
    </row>
    <row r="6" spans="2:26" x14ac:dyDescent="0.3">
      <c r="J6" s="26" t="s">
        <v>708</v>
      </c>
      <c r="K6" s="28">
        <v>0.57067611568665011</v>
      </c>
      <c r="M6" s="19" t="s">
        <v>1011</v>
      </c>
      <c r="N6" s="29">
        <v>31448</v>
      </c>
      <c r="O6" s="18">
        <v>0.55072093913487308</v>
      </c>
      <c r="P6" s="18">
        <v>1.5291936978683966E-2</v>
      </c>
      <c r="Q6" s="18">
        <v>8.4215898940921269E-3</v>
      </c>
      <c r="S6" s="19" t="s">
        <v>1011</v>
      </c>
      <c r="T6" s="29">
        <v>3</v>
      </c>
      <c r="V6" s="19" t="s">
        <v>1011</v>
      </c>
      <c r="W6" s="29">
        <v>318459</v>
      </c>
      <c r="X6" s="29">
        <v>43989</v>
      </c>
      <c r="Y6" s="29">
        <v>2570</v>
      </c>
      <c r="Z6" s="30">
        <v>6160.53</v>
      </c>
    </row>
    <row r="7" spans="2:26" x14ac:dyDescent="0.3">
      <c r="J7" s="26" t="s">
        <v>998</v>
      </c>
      <c r="K7" s="28">
        <v>0.52329071706503616</v>
      </c>
      <c r="M7" s="19" t="s">
        <v>1008</v>
      </c>
      <c r="N7" s="29">
        <v>97554</v>
      </c>
      <c r="O7" s="18">
        <v>0.43985839233652646</v>
      </c>
      <c r="P7" s="18">
        <v>2.0736672663573524E-2</v>
      </c>
      <c r="Q7" s="18">
        <v>9.1211995002082463E-3</v>
      </c>
      <c r="S7" s="19" t="s">
        <v>1008</v>
      </c>
      <c r="T7" s="29">
        <v>9</v>
      </c>
      <c r="V7" s="19" t="s">
        <v>1008</v>
      </c>
      <c r="W7" s="29">
        <v>468629</v>
      </c>
      <c r="X7" s="29">
        <v>83963</v>
      </c>
      <c r="Y7" s="29">
        <v>5347</v>
      </c>
      <c r="Z7" s="30">
        <v>9634.52</v>
      </c>
    </row>
    <row r="8" spans="2:26" x14ac:dyDescent="0.3">
      <c r="M8" s="19" t="s">
        <v>1009</v>
      </c>
      <c r="N8" s="29">
        <v>41710</v>
      </c>
      <c r="O8" s="18">
        <v>0.29861445203502357</v>
      </c>
      <c r="P8" s="18">
        <v>5.0426937328822301E-2</v>
      </c>
      <c r="Q8" s="18">
        <v>1.5058212258250745E-2</v>
      </c>
      <c r="S8" s="19" t="s">
        <v>1009</v>
      </c>
      <c r="T8" s="29">
        <v>4</v>
      </c>
      <c r="V8" s="19" t="s">
        <v>1009</v>
      </c>
      <c r="W8" s="29">
        <v>492165</v>
      </c>
      <c r="X8" s="29">
        <v>44806</v>
      </c>
      <c r="Y8" s="29">
        <v>2315</v>
      </c>
      <c r="Z8" s="30">
        <v>4767.8500000000004</v>
      </c>
    </row>
    <row r="9" spans="2:26" x14ac:dyDescent="0.3">
      <c r="M9" s="19" t="s">
        <v>1012</v>
      </c>
      <c r="N9" s="29">
        <v>75951</v>
      </c>
      <c r="O9" s="18">
        <v>0.26946330080610947</v>
      </c>
      <c r="P9" s="18">
        <v>1.7959063176540051E-2</v>
      </c>
      <c r="Q9" s="18">
        <v>4.8393084429359358E-3</v>
      </c>
      <c r="S9" s="19" t="s">
        <v>1012</v>
      </c>
      <c r="T9" s="29">
        <v>5</v>
      </c>
      <c r="V9" s="19" t="s">
        <v>1012</v>
      </c>
      <c r="W9" s="29">
        <v>31599</v>
      </c>
      <c r="X9" s="29">
        <v>5833</v>
      </c>
      <c r="Y9" s="29">
        <v>98</v>
      </c>
      <c r="Z9" s="30">
        <v>531.29999999999995</v>
      </c>
    </row>
    <row r="10" spans="2:26" x14ac:dyDescent="0.3">
      <c r="I10" s="20"/>
      <c r="J10" s="20"/>
      <c r="K10" s="20"/>
      <c r="M10" s="19" t="s">
        <v>1013</v>
      </c>
      <c r="N10" s="29">
        <v>88776</v>
      </c>
      <c r="O10" s="18">
        <v>0.25652616114815235</v>
      </c>
      <c r="P10" s="18">
        <v>3.3259911894273131E-2</v>
      </c>
      <c r="Q10" s="18">
        <v>8.5320375183636568E-3</v>
      </c>
      <c r="S10" s="19" t="s">
        <v>1013</v>
      </c>
      <c r="T10" s="29">
        <v>6</v>
      </c>
      <c r="V10" s="14" t="s">
        <v>998</v>
      </c>
      <c r="W10" s="29">
        <v>7964428</v>
      </c>
      <c r="X10" s="29">
        <v>1873540</v>
      </c>
      <c r="Y10" s="29">
        <v>82034</v>
      </c>
      <c r="Z10" s="30">
        <v>185041.58000000002</v>
      </c>
    </row>
    <row r="11" spans="2:26" x14ac:dyDescent="0.3">
      <c r="I11" s="16"/>
      <c r="J11" s="16"/>
      <c r="K11" s="16"/>
      <c r="M11" s="19" t="s">
        <v>1014</v>
      </c>
      <c r="N11" s="29">
        <v>35816</v>
      </c>
      <c r="O11" s="18">
        <v>0.16885815118397085</v>
      </c>
      <c r="P11" s="18">
        <v>4.6688016180684307E-2</v>
      </c>
      <c r="Q11" s="18">
        <v>7.8836520947176691E-3</v>
      </c>
      <c r="S11" s="19" t="s">
        <v>1014</v>
      </c>
      <c r="T11" s="29">
        <v>4</v>
      </c>
    </row>
    <row r="12" spans="2:26" x14ac:dyDescent="0.3">
      <c r="I12" s="16"/>
      <c r="J12" s="16"/>
      <c r="K12" s="16"/>
      <c r="M12" s="19" t="s">
        <v>1015</v>
      </c>
      <c r="N12" s="29">
        <v>74382</v>
      </c>
      <c r="O12" s="18">
        <v>0.21698637565240969</v>
      </c>
      <c r="P12" s="18">
        <v>3.4924403348744221E-2</v>
      </c>
      <c r="Q12" s="18">
        <v>7.578119704466888E-3</v>
      </c>
      <c r="S12" s="19" t="s">
        <v>1015</v>
      </c>
      <c r="T12" s="29">
        <v>5</v>
      </c>
    </row>
    <row r="13" spans="2:26" x14ac:dyDescent="0.3">
      <c r="I13" s="16"/>
      <c r="J13" s="16"/>
      <c r="K13" s="16"/>
      <c r="M13" s="19" t="s">
        <v>1016</v>
      </c>
      <c r="N13" s="29">
        <v>55051</v>
      </c>
      <c r="O13" s="18">
        <v>0.2317656073265954</v>
      </c>
      <c r="P13" s="18">
        <v>2.9754408060453399E-2</v>
      </c>
      <c r="Q13" s="18">
        <v>6.8960484547743277E-3</v>
      </c>
      <c r="S13" s="19" t="s">
        <v>1016</v>
      </c>
      <c r="T13" s="29">
        <v>4</v>
      </c>
    </row>
    <row r="14" spans="2:26" x14ac:dyDescent="0.3">
      <c r="I14" s="16"/>
      <c r="J14" s="16"/>
      <c r="K14" s="16"/>
      <c r="M14" s="19" t="s">
        <v>1017</v>
      </c>
      <c r="N14" s="29">
        <v>59648</v>
      </c>
      <c r="O14" s="18">
        <v>0.25516056021646272</v>
      </c>
      <c r="P14" s="18">
        <v>5.2621048419367746E-2</v>
      </c>
      <c r="Q14" s="18">
        <v>1.3426816193863485E-2</v>
      </c>
      <c r="S14" s="19" t="s">
        <v>1017</v>
      </c>
      <c r="T14" s="29">
        <v>5</v>
      </c>
    </row>
    <row r="15" spans="2:26" x14ac:dyDescent="0.3">
      <c r="I15" s="16"/>
      <c r="J15" s="16"/>
      <c r="K15" s="16"/>
      <c r="M15" s="19" t="s">
        <v>1018</v>
      </c>
      <c r="N15" s="29">
        <v>74355</v>
      </c>
      <c r="O15" s="18">
        <v>0.25167310517438379</v>
      </c>
      <c r="P15" s="18">
        <v>6.4047130039995681E-2</v>
      </c>
      <c r="Q15" s="18">
        <v>1.6118940094673267E-2</v>
      </c>
      <c r="S15" s="19" t="s">
        <v>1018</v>
      </c>
      <c r="T15" s="29">
        <v>6</v>
      </c>
    </row>
    <row r="16" spans="2:26" x14ac:dyDescent="0.3">
      <c r="I16" s="16"/>
      <c r="J16" s="16"/>
      <c r="K16" s="16"/>
      <c r="M16" s="19" t="s">
        <v>1019</v>
      </c>
      <c r="N16" s="29">
        <v>73722</v>
      </c>
      <c r="O16" s="18">
        <v>0.25174653422115489</v>
      </c>
      <c r="P16" s="18">
        <v>4.5094850948509485E-2</v>
      </c>
      <c r="Q16" s="18">
        <v>1.1352472437506823E-2</v>
      </c>
      <c r="S16" s="19" t="s">
        <v>1019</v>
      </c>
      <c r="T16" s="29">
        <v>5</v>
      </c>
    </row>
    <row r="17" spans="13:20" x14ac:dyDescent="0.3">
      <c r="M17" s="14" t="s">
        <v>1004</v>
      </c>
      <c r="N17" s="29">
        <v>474790</v>
      </c>
      <c r="O17" s="18">
        <v>0.26243758208709006</v>
      </c>
      <c r="P17" s="18">
        <v>2.1581806166690844E-2</v>
      </c>
      <c r="Q17" s="18">
        <v>5.6638770274585939E-3</v>
      </c>
      <c r="S17" s="14" t="s">
        <v>1004</v>
      </c>
      <c r="T17" s="29"/>
    </row>
    <row r="18" spans="13:20" x14ac:dyDescent="0.3">
      <c r="M18" s="19" t="s">
        <v>1010</v>
      </c>
      <c r="N18" s="29">
        <v>64538</v>
      </c>
      <c r="O18" s="18">
        <v>0.34421216848673947</v>
      </c>
      <c r="P18" s="18">
        <v>3.0366207396664249E-2</v>
      </c>
      <c r="Q18" s="18">
        <v>1.0452418096723868E-2</v>
      </c>
      <c r="S18" s="19" t="s">
        <v>1010</v>
      </c>
      <c r="T18" s="29">
        <v>5</v>
      </c>
    </row>
    <row r="19" spans="13:20" x14ac:dyDescent="0.3">
      <c r="M19" s="19" t="s">
        <v>1011</v>
      </c>
      <c r="N19" s="29">
        <v>126973</v>
      </c>
      <c r="O19" s="18">
        <v>0.23546635855716117</v>
      </c>
      <c r="P19" s="18">
        <v>2.1140014787927673E-2</v>
      </c>
      <c r="Q19" s="18">
        <v>4.9777623019578669E-3</v>
      </c>
      <c r="S19" s="19" t="s">
        <v>1011</v>
      </c>
      <c r="T19" s="29">
        <v>8</v>
      </c>
    </row>
    <row r="20" spans="13:20" x14ac:dyDescent="0.3">
      <c r="M20" s="19" t="s">
        <v>1008</v>
      </c>
      <c r="N20" s="29">
        <v>141392</v>
      </c>
      <c r="O20" s="18">
        <v>0.2938870417762528</v>
      </c>
      <c r="P20" s="18">
        <v>1.7994982632188343E-2</v>
      </c>
      <c r="Q20" s="18">
        <v>5.2884922125888802E-3</v>
      </c>
      <c r="S20" s="19" t="s">
        <v>1008</v>
      </c>
      <c r="T20" s="29">
        <v>9</v>
      </c>
    </row>
    <row r="21" spans="13:20" x14ac:dyDescent="0.3">
      <c r="M21" s="19" t="s">
        <v>1009</v>
      </c>
      <c r="N21" s="29">
        <v>141887</v>
      </c>
      <c r="O21" s="18">
        <v>0.21806394994975159</v>
      </c>
      <c r="P21" s="18">
        <v>2.0543943917954045E-2</v>
      </c>
      <c r="Q21" s="18">
        <v>4.4798935582952342E-3</v>
      </c>
      <c r="S21" s="19" t="s">
        <v>1009</v>
      </c>
      <c r="T21" s="29">
        <v>9</v>
      </c>
    </row>
    <row r="22" spans="13:20" x14ac:dyDescent="0.3">
      <c r="M22" s="14" t="s">
        <v>998</v>
      </c>
      <c r="N22" s="29">
        <v>1330637</v>
      </c>
      <c r="O22" s="18">
        <v>0.28574690167350209</v>
      </c>
      <c r="P22" s="18">
        <v>2.9355942461397163E-2</v>
      </c>
      <c r="Q22" s="18">
        <v>8.3883696040498411E-3</v>
      </c>
      <c r="S22" s="14" t="s">
        <v>998</v>
      </c>
      <c r="T22" s="29">
        <v>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53E-4F06-444C-8CDC-081BBF9D13D0}">
  <dimension ref="A1:P530"/>
  <sheetViews>
    <sheetView topLeftCell="E1" workbookViewId="0">
      <pane ySplit="1" topLeftCell="A494" activePane="bottomLeft" state="frozen"/>
      <selection pane="bottomLeft" sqref="A1:P530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81" bestFit="1" customWidth="1"/>
    <col min="4" max="4" width="101" bestFit="1" customWidth="1"/>
    <col min="5" max="5" width="8.5546875" bestFit="1" customWidth="1"/>
    <col min="6" max="6" width="9.5546875" bestFit="1" customWidth="1"/>
    <col min="7" max="7" width="9.44140625" bestFit="1" customWidth="1"/>
    <col min="8" max="8" width="7.33203125" bestFit="1" customWidth="1"/>
    <col min="9" max="9" width="7.109375" bestFit="1" customWidth="1"/>
    <col min="10" max="10" width="8.21875" bestFit="1" customWidth="1"/>
    <col min="11" max="11" width="5.6640625" bestFit="1" customWidth="1"/>
    <col min="12" max="12" width="84.33203125" bestFit="1" customWidth="1"/>
    <col min="13" max="13" width="13.21875" bestFit="1" customWidth="1"/>
    <col min="14" max="14" width="10.109375" bestFit="1" customWidth="1"/>
    <col min="15" max="15" width="7.88671875" bestFit="1" customWidth="1"/>
    <col min="16" max="16" width="7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 t="s">
        <v>16</v>
      </c>
      <c r="B2" s="3">
        <v>45369</v>
      </c>
      <c r="C2" s="2" t="s">
        <v>17</v>
      </c>
      <c r="D2" s="2" t="s">
        <v>18</v>
      </c>
      <c r="E2" s="2">
        <v>678</v>
      </c>
      <c r="F2" s="2">
        <v>671</v>
      </c>
      <c r="G2" s="2">
        <v>159</v>
      </c>
      <c r="H2" s="2">
        <v>16</v>
      </c>
      <c r="I2" s="2">
        <v>4</v>
      </c>
      <c r="J2" s="2">
        <v>10</v>
      </c>
      <c r="K2" s="2">
        <v>1</v>
      </c>
      <c r="L2" s="2" t="s">
        <v>19</v>
      </c>
      <c r="M2" s="2" t="s">
        <v>20</v>
      </c>
      <c r="N2" s="12">
        <f>IFERROR(G2/F2,"")</f>
        <v>0.23695976154992549</v>
      </c>
      <c r="O2" s="12">
        <f>IFERROR(H2/G2,"")</f>
        <v>0.10062893081761007</v>
      </c>
      <c r="P2" s="12">
        <f>IFERROR(H2/F2,"")</f>
        <v>2.3845007451564829E-2</v>
      </c>
    </row>
    <row r="3" spans="1:16" x14ac:dyDescent="0.3">
      <c r="A3" s="2" t="s">
        <v>16</v>
      </c>
      <c r="B3" s="3">
        <v>45379</v>
      </c>
      <c r="C3" s="2" t="s">
        <v>17</v>
      </c>
      <c r="D3" s="2" t="s">
        <v>21</v>
      </c>
      <c r="E3" s="2">
        <v>682</v>
      </c>
      <c r="F3" s="2">
        <v>680</v>
      </c>
      <c r="G3" s="2">
        <v>92</v>
      </c>
      <c r="H3" s="2">
        <v>6</v>
      </c>
      <c r="I3" s="2">
        <v>1</v>
      </c>
      <c r="J3" s="2">
        <v>2</v>
      </c>
      <c r="K3" s="2">
        <v>0</v>
      </c>
      <c r="L3" s="2" t="s">
        <v>22</v>
      </c>
      <c r="M3" s="2" t="s">
        <v>20</v>
      </c>
      <c r="N3" s="12">
        <v>0.13500000000000001</v>
      </c>
      <c r="O3" s="12">
        <v>6.5000000000000002E-2</v>
      </c>
      <c r="P3" s="12">
        <v>8.9999999999999993E-3</v>
      </c>
    </row>
    <row r="4" spans="1:16" x14ac:dyDescent="0.3">
      <c r="A4" s="2" t="s">
        <v>16</v>
      </c>
      <c r="B4" s="3">
        <v>45392</v>
      </c>
      <c r="C4" s="2" t="s">
        <v>17</v>
      </c>
      <c r="D4" s="2" t="s">
        <v>23</v>
      </c>
      <c r="E4" s="2">
        <v>692</v>
      </c>
      <c r="F4" s="2">
        <v>690</v>
      </c>
      <c r="G4" s="2">
        <v>69</v>
      </c>
      <c r="H4" s="2">
        <v>5</v>
      </c>
      <c r="I4" s="2">
        <v>3</v>
      </c>
      <c r="J4" s="2">
        <v>2</v>
      </c>
      <c r="K4" s="2">
        <v>0</v>
      </c>
      <c r="L4" s="4" t="s">
        <v>24</v>
      </c>
      <c r="M4" s="2" t="s">
        <v>20</v>
      </c>
      <c r="N4" s="12">
        <v>0.1</v>
      </c>
      <c r="O4" s="12">
        <v>7.1999999999999995E-2</v>
      </c>
      <c r="P4" s="12">
        <v>7.0000000000000001E-3</v>
      </c>
    </row>
    <row r="5" spans="1:16" x14ac:dyDescent="0.3">
      <c r="A5" s="2" t="s">
        <v>16</v>
      </c>
      <c r="B5" s="3">
        <v>45407</v>
      </c>
      <c r="C5" s="2" t="s">
        <v>17</v>
      </c>
      <c r="D5" s="2" t="s">
        <v>25</v>
      </c>
      <c r="E5" s="2">
        <v>723</v>
      </c>
      <c r="F5" s="2">
        <v>710</v>
      </c>
      <c r="G5" s="2">
        <v>87</v>
      </c>
      <c r="H5" s="2">
        <v>15</v>
      </c>
      <c r="I5" s="2">
        <v>2</v>
      </c>
      <c r="J5" s="2">
        <v>13</v>
      </c>
      <c r="K5" s="2">
        <v>0</v>
      </c>
      <c r="L5" s="4" t="s">
        <v>26</v>
      </c>
      <c r="M5" s="4" t="s">
        <v>20</v>
      </c>
      <c r="N5" s="12">
        <v>0.123</v>
      </c>
      <c r="O5" s="12">
        <v>0.17199999999999999</v>
      </c>
      <c r="P5" s="12">
        <v>2.1000000000000001E-2</v>
      </c>
    </row>
    <row r="6" spans="1:16" x14ac:dyDescent="0.3">
      <c r="A6" s="2" t="s">
        <v>16</v>
      </c>
      <c r="B6" s="3">
        <v>45420</v>
      </c>
      <c r="C6" s="2" t="s">
        <v>17</v>
      </c>
      <c r="D6" s="2" t="s">
        <v>27</v>
      </c>
      <c r="E6" s="2">
        <v>729</v>
      </c>
      <c r="F6" s="2">
        <v>726</v>
      </c>
      <c r="G6" s="2">
        <v>74</v>
      </c>
      <c r="H6" s="2">
        <v>7</v>
      </c>
      <c r="I6" s="2">
        <v>3</v>
      </c>
      <c r="J6" s="2">
        <v>4</v>
      </c>
      <c r="K6" s="2">
        <v>1</v>
      </c>
      <c r="L6" s="4" t="s">
        <v>28</v>
      </c>
      <c r="M6" s="4" t="s">
        <v>20</v>
      </c>
      <c r="N6" s="12">
        <v>0.10199999999999999</v>
      </c>
      <c r="O6" s="12">
        <v>9.5000000000000001E-2</v>
      </c>
      <c r="P6" s="12">
        <v>0.01</v>
      </c>
    </row>
    <row r="7" spans="1:16" x14ac:dyDescent="0.3">
      <c r="A7" s="2" t="s">
        <v>16</v>
      </c>
      <c r="B7" s="3">
        <v>45439</v>
      </c>
      <c r="C7" s="2" t="s">
        <v>17</v>
      </c>
      <c r="D7" s="2" t="s">
        <v>29</v>
      </c>
      <c r="E7" s="2">
        <v>746</v>
      </c>
      <c r="F7" s="2">
        <v>738</v>
      </c>
      <c r="G7" s="2">
        <v>144</v>
      </c>
      <c r="H7" s="2">
        <v>19</v>
      </c>
      <c r="I7" s="2">
        <v>1</v>
      </c>
      <c r="J7" s="2">
        <v>10</v>
      </c>
      <c r="K7" s="2">
        <v>1</v>
      </c>
      <c r="L7" s="4" t="s">
        <v>30</v>
      </c>
      <c r="M7" s="5">
        <v>4367.3</v>
      </c>
      <c r="N7" s="12">
        <v>0.19500000000000001</v>
      </c>
      <c r="O7" s="12">
        <v>0.13200000000000001</v>
      </c>
      <c r="P7" s="12">
        <v>2.5999999999999999E-2</v>
      </c>
    </row>
    <row r="8" spans="1:16" x14ac:dyDescent="0.3">
      <c r="A8" s="2" t="s">
        <v>16</v>
      </c>
      <c r="B8" s="3">
        <v>45450</v>
      </c>
      <c r="C8" s="2" t="s">
        <v>17</v>
      </c>
      <c r="D8" s="2" t="s">
        <v>31</v>
      </c>
      <c r="E8" s="2">
        <v>738</v>
      </c>
      <c r="F8" s="2">
        <v>738</v>
      </c>
      <c r="G8" s="2">
        <v>107</v>
      </c>
      <c r="H8" s="2">
        <v>7</v>
      </c>
      <c r="I8" s="2">
        <v>2</v>
      </c>
      <c r="J8" s="2">
        <v>0</v>
      </c>
      <c r="K8" s="2">
        <v>0</v>
      </c>
      <c r="L8" s="4" t="s">
        <v>32</v>
      </c>
      <c r="M8" s="4" t="s">
        <v>20</v>
      </c>
      <c r="N8" s="12">
        <v>0.14499999999999999</v>
      </c>
      <c r="O8" s="12">
        <v>6.5000000000000002E-2</v>
      </c>
      <c r="P8" s="12">
        <v>8.9999999999999993E-3</v>
      </c>
    </row>
    <row r="9" spans="1:16" x14ac:dyDescent="0.3">
      <c r="A9" s="2" t="s">
        <v>16</v>
      </c>
      <c r="B9" s="3">
        <v>45454</v>
      </c>
      <c r="C9" s="2" t="s">
        <v>17</v>
      </c>
      <c r="D9" s="2" t="s">
        <v>33</v>
      </c>
      <c r="E9" s="2">
        <v>744</v>
      </c>
      <c r="F9" s="2">
        <v>739</v>
      </c>
      <c r="G9" s="2">
        <v>95</v>
      </c>
      <c r="H9" s="2">
        <v>6</v>
      </c>
      <c r="I9" s="2">
        <v>4</v>
      </c>
      <c r="J9" s="2">
        <v>5</v>
      </c>
      <c r="K9" s="2">
        <v>1</v>
      </c>
      <c r="L9" s="4" t="s">
        <v>34</v>
      </c>
      <c r="M9" s="4" t="s">
        <v>20</v>
      </c>
      <c r="N9" s="12">
        <v>0.129</v>
      </c>
      <c r="O9" s="12">
        <v>6.3E-2</v>
      </c>
      <c r="P9" s="12">
        <v>8.0000000000000002E-3</v>
      </c>
    </row>
    <row r="10" spans="1:16" x14ac:dyDescent="0.3">
      <c r="A10" s="2" t="s">
        <v>16</v>
      </c>
      <c r="B10" s="3">
        <v>45470</v>
      </c>
      <c r="C10" s="2" t="s">
        <v>17</v>
      </c>
      <c r="D10" s="2" t="s">
        <v>35</v>
      </c>
      <c r="E10" s="2">
        <v>754</v>
      </c>
      <c r="F10" s="2">
        <v>752</v>
      </c>
      <c r="G10" s="2">
        <v>95</v>
      </c>
      <c r="H10" s="2">
        <v>10</v>
      </c>
      <c r="I10" s="2">
        <v>1</v>
      </c>
      <c r="J10" s="2">
        <v>2</v>
      </c>
      <c r="K10" s="2">
        <v>1</v>
      </c>
      <c r="L10" s="4" t="s">
        <v>36</v>
      </c>
      <c r="M10" s="5">
        <v>114.06</v>
      </c>
      <c r="N10" s="12">
        <v>0.126</v>
      </c>
      <c r="O10" s="12">
        <v>0.105</v>
      </c>
      <c r="P10" s="12">
        <v>1.2999999999999999E-2</v>
      </c>
    </row>
    <row r="11" spans="1:16" x14ac:dyDescent="0.3">
      <c r="A11" s="2" t="s">
        <v>16</v>
      </c>
      <c r="B11" s="3">
        <v>45485</v>
      </c>
      <c r="C11" s="2" t="s">
        <v>17</v>
      </c>
      <c r="D11" s="2" t="s">
        <v>37</v>
      </c>
      <c r="E11" s="2">
        <v>764</v>
      </c>
      <c r="F11" s="2">
        <v>760</v>
      </c>
      <c r="G11" s="2">
        <v>110</v>
      </c>
      <c r="H11" s="2">
        <v>11</v>
      </c>
      <c r="I11" s="2">
        <v>3</v>
      </c>
      <c r="J11" s="2">
        <v>4</v>
      </c>
      <c r="K11" s="2">
        <v>1</v>
      </c>
      <c r="L11" s="4" t="s">
        <v>38</v>
      </c>
      <c r="M11" s="4" t="s">
        <v>20</v>
      </c>
      <c r="N11" s="12">
        <v>0.14499999999999999</v>
      </c>
      <c r="O11" s="12">
        <v>0.1</v>
      </c>
      <c r="P11" s="12">
        <v>1.4E-2</v>
      </c>
    </row>
    <row r="12" spans="1:16" x14ac:dyDescent="0.3">
      <c r="A12" s="2" t="s">
        <v>16</v>
      </c>
      <c r="B12" s="3">
        <v>45493</v>
      </c>
      <c r="C12" s="2" t="s">
        <v>17</v>
      </c>
      <c r="D12" s="2" t="s">
        <v>39</v>
      </c>
      <c r="E12" s="2">
        <v>763</v>
      </c>
      <c r="F12" s="2">
        <v>761</v>
      </c>
      <c r="G12" s="2">
        <v>111</v>
      </c>
      <c r="H12" s="2">
        <v>6</v>
      </c>
      <c r="I12" s="2">
        <v>1</v>
      </c>
      <c r="J12" s="2">
        <v>2</v>
      </c>
      <c r="K12" s="2">
        <v>0</v>
      </c>
      <c r="L12" s="4" t="s">
        <v>40</v>
      </c>
      <c r="M12" s="4" t="s">
        <v>20</v>
      </c>
      <c r="N12" s="12">
        <v>0.14599999999999999</v>
      </c>
      <c r="O12" s="12">
        <v>5.3999999999999999E-2</v>
      </c>
      <c r="P12" s="12">
        <v>8.0000000000000002E-3</v>
      </c>
    </row>
    <row r="13" spans="1:16" x14ac:dyDescent="0.3">
      <c r="A13" s="2" t="s">
        <v>16</v>
      </c>
      <c r="B13" s="3">
        <v>45558</v>
      </c>
      <c r="C13" s="2" t="s">
        <v>17</v>
      </c>
      <c r="D13" s="2" t="s">
        <v>41</v>
      </c>
      <c r="E13" s="2">
        <v>882</v>
      </c>
      <c r="F13" s="2">
        <v>862</v>
      </c>
      <c r="G13" s="2">
        <v>230</v>
      </c>
      <c r="H13" s="2">
        <v>27</v>
      </c>
      <c r="I13" s="2">
        <v>3</v>
      </c>
      <c r="J13" s="2">
        <v>21</v>
      </c>
      <c r="K13" s="2">
        <v>4</v>
      </c>
      <c r="L13" s="4" t="s">
        <v>42</v>
      </c>
      <c r="M13" s="4" t="s">
        <v>20</v>
      </c>
      <c r="N13" s="12">
        <v>0.26700000000000002</v>
      </c>
      <c r="O13" s="12">
        <v>0.11700000000000001</v>
      </c>
      <c r="P13" s="12">
        <v>3.1E-2</v>
      </c>
    </row>
    <row r="14" spans="1:16" x14ac:dyDescent="0.3">
      <c r="A14" s="2" t="s">
        <v>16</v>
      </c>
      <c r="B14" s="3">
        <v>45568</v>
      </c>
      <c r="C14" s="2" t="s">
        <v>17</v>
      </c>
      <c r="D14" s="2" t="s">
        <v>43</v>
      </c>
      <c r="E14" s="2">
        <v>863</v>
      </c>
      <c r="F14" s="2">
        <v>858</v>
      </c>
      <c r="G14" s="2">
        <v>162</v>
      </c>
      <c r="H14" s="2">
        <v>22</v>
      </c>
      <c r="I14" s="2">
        <v>3</v>
      </c>
      <c r="J14" s="2">
        <v>5</v>
      </c>
      <c r="K14" s="2">
        <v>2</v>
      </c>
      <c r="L14" s="4" t="s">
        <v>44</v>
      </c>
      <c r="M14" s="5">
        <v>67.42</v>
      </c>
      <c r="N14" s="12">
        <v>0.189</v>
      </c>
      <c r="O14" s="12">
        <v>0.13600000000000001</v>
      </c>
      <c r="P14" s="12">
        <v>2.5999999999999999E-2</v>
      </c>
    </row>
    <row r="15" spans="1:16" x14ac:dyDescent="0.3">
      <c r="A15" s="2" t="s">
        <v>16</v>
      </c>
      <c r="B15" s="3">
        <v>45575</v>
      </c>
      <c r="C15" s="2" t="s">
        <v>17</v>
      </c>
      <c r="D15" s="2" t="s">
        <v>45</v>
      </c>
      <c r="E15" s="2">
        <v>868</v>
      </c>
      <c r="F15" s="2">
        <v>866</v>
      </c>
      <c r="G15" s="2">
        <v>166</v>
      </c>
      <c r="H15" s="2">
        <v>14</v>
      </c>
      <c r="I15" s="2">
        <v>3</v>
      </c>
      <c r="J15" s="2">
        <v>3</v>
      </c>
      <c r="K15" s="2">
        <v>0</v>
      </c>
      <c r="L15" s="4" t="s">
        <v>46</v>
      </c>
      <c r="M15" s="5">
        <v>167.16</v>
      </c>
      <c r="N15" s="12">
        <v>0.192</v>
      </c>
      <c r="O15" s="12">
        <v>8.4000000000000005E-2</v>
      </c>
      <c r="P15" s="12">
        <v>1.6E-2</v>
      </c>
    </row>
    <row r="16" spans="1:16" x14ac:dyDescent="0.3">
      <c r="A16" s="2" t="s">
        <v>16</v>
      </c>
      <c r="B16" s="3">
        <v>45586</v>
      </c>
      <c r="C16" s="2" t="s">
        <v>17</v>
      </c>
      <c r="D16" s="2" t="s">
        <v>47</v>
      </c>
      <c r="E16" s="2">
        <v>888</v>
      </c>
      <c r="F16" s="2">
        <v>884</v>
      </c>
      <c r="G16" s="2">
        <v>216</v>
      </c>
      <c r="H16" s="2">
        <v>13</v>
      </c>
      <c r="I16" s="2">
        <v>4</v>
      </c>
      <c r="J16" s="2">
        <v>4</v>
      </c>
      <c r="K16" s="2">
        <v>0</v>
      </c>
      <c r="L16" s="4" t="s">
        <v>48</v>
      </c>
      <c r="M16" s="4" t="s">
        <v>20</v>
      </c>
      <c r="N16" s="12">
        <v>0.24399999999999999</v>
      </c>
      <c r="O16" s="12">
        <v>0.06</v>
      </c>
      <c r="P16" s="12">
        <v>1.4999999999999999E-2</v>
      </c>
    </row>
    <row r="17" spans="1:16" x14ac:dyDescent="0.3">
      <c r="A17" s="2" t="s">
        <v>16</v>
      </c>
      <c r="B17" s="3">
        <v>45601</v>
      </c>
      <c r="C17" s="2" t="s">
        <v>17</v>
      </c>
      <c r="D17" s="2" t="s">
        <v>49</v>
      </c>
      <c r="E17" s="2">
        <v>906</v>
      </c>
      <c r="F17" s="2">
        <v>901</v>
      </c>
      <c r="G17" s="2">
        <v>217</v>
      </c>
      <c r="H17" s="2">
        <v>21</v>
      </c>
      <c r="I17" s="2">
        <v>3</v>
      </c>
      <c r="J17" s="2">
        <v>5</v>
      </c>
      <c r="K17" s="2">
        <v>0</v>
      </c>
      <c r="L17" s="4" t="s">
        <v>50</v>
      </c>
      <c r="M17" s="4" t="s">
        <v>20</v>
      </c>
      <c r="N17" s="12">
        <v>0.24099999999999999</v>
      </c>
      <c r="O17" s="12">
        <v>9.7000000000000003E-2</v>
      </c>
      <c r="P17" s="12">
        <v>2.3E-2</v>
      </c>
    </row>
    <row r="18" spans="1:16" x14ac:dyDescent="0.3">
      <c r="A18" s="2" t="s">
        <v>16</v>
      </c>
      <c r="B18" s="3">
        <v>45607</v>
      </c>
      <c r="C18" s="2" t="s">
        <v>17</v>
      </c>
      <c r="D18" s="2" t="s">
        <v>49</v>
      </c>
      <c r="E18" s="2">
        <v>900</v>
      </c>
      <c r="F18" s="2">
        <v>899</v>
      </c>
      <c r="G18" s="2">
        <v>226</v>
      </c>
      <c r="H18" s="2">
        <v>24</v>
      </c>
      <c r="I18" s="2">
        <v>3</v>
      </c>
      <c r="J18" s="2">
        <v>4</v>
      </c>
      <c r="K18" s="2">
        <v>2</v>
      </c>
      <c r="L18" s="4" t="s">
        <v>51</v>
      </c>
      <c r="M18" s="4" t="s">
        <v>20</v>
      </c>
      <c r="N18" s="12">
        <v>0.251</v>
      </c>
      <c r="O18" s="12">
        <v>0.106</v>
      </c>
      <c r="P18" s="12">
        <v>2.7E-2</v>
      </c>
    </row>
    <row r="19" spans="1:16" x14ac:dyDescent="0.3">
      <c r="A19" s="2" t="s">
        <v>16</v>
      </c>
      <c r="B19" s="3">
        <v>45603</v>
      </c>
      <c r="C19" s="2" t="s">
        <v>52</v>
      </c>
      <c r="D19" s="2" t="s">
        <v>53</v>
      </c>
      <c r="E19" s="2">
        <v>692</v>
      </c>
      <c r="F19" s="2">
        <v>686</v>
      </c>
      <c r="G19" s="2">
        <v>102</v>
      </c>
      <c r="H19" s="2">
        <v>15</v>
      </c>
      <c r="I19" s="2">
        <v>3</v>
      </c>
      <c r="J19" s="2">
        <v>7</v>
      </c>
      <c r="K19" s="2">
        <v>0</v>
      </c>
      <c r="L19" s="2" t="s">
        <v>54</v>
      </c>
      <c r="M19" s="2" t="s">
        <v>20</v>
      </c>
      <c r="N19" s="12">
        <v>0.14899999999999999</v>
      </c>
      <c r="O19" s="12">
        <v>0.14699999999999999</v>
      </c>
      <c r="P19" s="12">
        <v>2.1999999999999999E-2</v>
      </c>
    </row>
    <row r="20" spans="1:16" x14ac:dyDescent="0.3">
      <c r="A20" s="2" t="s">
        <v>16</v>
      </c>
      <c r="B20" s="3">
        <v>45609</v>
      </c>
      <c r="C20" s="2" t="s">
        <v>17</v>
      </c>
      <c r="D20" s="2" t="s">
        <v>55</v>
      </c>
      <c r="E20" s="2">
        <v>910</v>
      </c>
      <c r="F20" s="2">
        <v>902</v>
      </c>
      <c r="G20" s="2">
        <v>226</v>
      </c>
      <c r="H20" s="2">
        <v>12</v>
      </c>
      <c r="I20" s="2">
        <v>2</v>
      </c>
      <c r="J20" s="2">
        <v>8</v>
      </c>
      <c r="K20" s="2">
        <v>0</v>
      </c>
      <c r="L20" s="4" t="s">
        <v>56</v>
      </c>
      <c r="M20" s="5">
        <v>1167.55</v>
      </c>
      <c r="N20" s="12">
        <v>0.251</v>
      </c>
      <c r="O20" s="12">
        <v>5.2999999999999999E-2</v>
      </c>
      <c r="P20" s="12">
        <v>1.2999999999999999E-2</v>
      </c>
    </row>
    <row r="21" spans="1:16" x14ac:dyDescent="0.3">
      <c r="A21" s="2" t="s">
        <v>16</v>
      </c>
      <c r="B21" s="3">
        <v>45611</v>
      </c>
      <c r="C21" s="2" t="s">
        <v>57</v>
      </c>
      <c r="D21" s="2" t="s">
        <v>49</v>
      </c>
      <c r="E21" s="2">
        <v>667</v>
      </c>
      <c r="F21" s="2">
        <v>667</v>
      </c>
      <c r="G21" s="2">
        <v>59</v>
      </c>
      <c r="H21" s="2">
        <v>11</v>
      </c>
      <c r="I21" s="2">
        <v>3</v>
      </c>
      <c r="J21" s="2">
        <v>0</v>
      </c>
      <c r="K21" s="2">
        <v>0</v>
      </c>
      <c r="L21" s="4" t="s">
        <v>58</v>
      </c>
      <c r="M21" s="5">
        <v>335.8</v>
      </c>
      <c r="N21" s="12">
        <v>8.7999999999999995E-2</v>
      </c>
      <c r="O21" s="12">
        <v>0.186</v>
      </c>
      <c r="P21" s="12">
        <v>1.6E-2</v>
      </c>
    </row>
    <row r="22" spans="1:16" x14ac:dyDescent="0.3">
      <c r="A22" s="2" t="s">
        <v>16</v>
      </c>
      <c r="B22" s="3">
        <v>45618</v>
      </c>
      <c r="C22" s="2" t="s">
        <v>17</v>
      </c>
      <c r="D22" s="2" t="s">
        <v>59</v>
      </c>
      <c r="E22" s="2">
        <v>927</v>
      </c>
      <c r="F22" s="2">
        <v>923</v>
      </c>
      <c r="G22" s="2">
        <v>225</v>
      </c>
      <c r="H22" s="2">
        <v>27</v>
      </c>
      <c r="I22" s="2">
        <v>2</v>
      </c>
      <c r="J22" s="2">
        <v>4</v>
      </c>
      <c r="K22" s="2">
        <v>0</v>
      </c>
      <c r="L22" s="4" t="s">
        <v>60</v>
      </c>
      <c r="M22" s="4" t="s">
        <v>20</v>
      </c>
      <c r="N22" s="12">
        <v>0.24399999999999999</v>
      </c>
      <c r="O22" s="12">
        <v>0.12</v>
      </c>
      <c r="P22" s="12">
        <v>2.9000000000000001E-2</v>
      </c>
    </row>
    <row r="23" spans="1:16" x14ac:dyDescent="0.3">
      <c r="A23" s="2" t="s">
        <v>16</v>
      </c>
      <c r="B23" s="3">
        <v>45619</v>
      </c>
      <c r="C23" s="2" t="s">
        <v>17</v>
      </c>
      <c r="D23" s="2" t="s">
        <v>61</v>
      </c>
      <c r="E23" s="2">
        <v>949</v>
      </c>
      <c r="F23" s="2">
        <v>943</v>
      </c>
      <c r="G23" s="2">
        <v>222</v>
      </c>
      <c r="H23" s="2">
        <v>25</v>
      </c>
      <c r="I23" s="2">
        <v>2</v>
      </c>
      <c r="J23" s="2">
        <v>6</v>
      </c>
      <c r="K23" s="2">
        <v>1</v>
      </c>
      <c r="L23" s="4" t="s">
        <v>62</v>
      </c>
      <c r="M23" s="5">
        <v>207.9</v>
      </c>
      <c r="N23" s="12">
        <v>0.23499999999999999</v>
      </c>
      <c r="O23" s="12">
        <v>0.113</v>
      </c>
      <c r="P23" s="12">
        <v>2.7E-2</v>
      </c>
    </row>
    <row r="24" spans="1:16" x14ac:dyDescent="0.3">
      <c r="A24" s="2" t="s">
        <v>16</v>
      </c>
      <c r="B24" s="3">
        <v>45625</v>
      </c>
      <c r="C24" s="2" t="s">
        <v>17</v>
      </c>
      <c r="D24" s="2" t="s">
        <v>49</v>
      </c>
      <c r="E24" s="2">
        <v>966</v>
      </c>
      <c r="F24" s="2">
        <v>940</v>
      </c>
      <c r="G24" s="2">
        <v>205</v>
      </c>
      <c r="H24" s="2">
        <v>19</v>
      </c>
      <c r="I24" s="2">
        <v>0</v>
      </c>
      <c r="J24" s="2">
        <v>12</v>
      </c>
      <c r="K24" s="2">
        <v>0</v>
      </c>
      <c r="L24" s="4" t="s">
        <v>63</v>
      </c>
      <c r="M24" s="4" t="s">
        <v>20</v>
      </c>
      <c r="N24" s="12">
        <v>0.218</v>
      </c>
      <c r="O24" s="12">
        <v>9.2999999999999999E-2</v>
      </c>
      <c r="P24" s="12">
        <v>0.02</v>
      </c>
    </row>
    <row r="25" spans="1:16" x14ac:dyDescent="0.3">
      <c r="A25" s="2" t="s">
        <v>64</v>
      </c>
      <c r="B25" s="3">
        <v>44967</v>
      </c>
      <c r="C25" s="2" t="s">
        <v>65</v>
      </c>
      <c r="D25" s="2" t="s">
        <v>66</v>
      </c>
      <c r="E25" s="2">
        <v>14988</v>
      </c>
      <c r="F25" s="2">
        <v>14150</v>
      </c>
      <c r="G25" s="2">
        <v>2277</v>
      </c>
      <c r="H25" s="2">
        <v>308</v>
      </c>
      <c r="I25" s="2">
        <v>25</v>
      </c>
      <c r="J25" s="2">
        <v>658</v>
      </c>
      <c r="K25" s="2">
        <v>3</v>
      </c>
      <c r="L25" s="4" t="s">
        <v>67</v>
      </c>
      <c r="M25" s="4" t="s">
        <v>20</v>
      </c>
      <c r="N25" s="12">
        <v>0.161</v>
      </c>
      <c r="O25" s="12">
        <v>0.13500000000000001</v>
      </c>
      <c r="P25" s="12">
        <v>2.1999999999999999E-2</v>
      </c>
    </row>
    <row r="26" spans="1:16" x14ac:dyDescent="0.3">
      <c r="A26" s="2" t="s">
        <v>64</v>
      </c>
      <c r="B26" s="3">
        <v>44971</v>
      </c>
      <c r="C26" s="2" t="s">
        <v>68</v>
      </c>
      <c r="D26" s="2" t="s">
        <v>69</v>
      </c>
      <c r="E26" s="2">
        <v>254</v>
      </c>
      <c r="F26" s="2">
        <v>77</v>
      </c>
      <c r="G26" s="2">
        <v>6</v>
      </c>
      <c r="H26" s="2">
        <v>5</v>
      </c>
      <c r="I26" s="2">
        <v>0</v>
      </c>
      <c r="J26" s="2">
        <v>177</v>
      </c>
      <c r="K26" s="17">
        <v>0</v>
      </c>
      <c r="L26" s="17"/>
      <c r="M26" s="4" t="s">
        <v>20</v>
      </c>
      <c r="N26" s="12">
        <v>7.8E-2</v>
      </c>
      <c r="O26" s="12">
        <v>0.83299999999999996</v>
      </c>
      <c r="P26" s="12">
        <v>6.5000000000000002E-2</v>
      </c>
    </row>
    <row r="27" spans="1:16" x14ac:dyDescent="0.3">
      <c r="A27" s="2" t="s">
        <v>64</v>
      </c>
      <c r="B27" s="3">
        <v>44972</v>
      </c>
      <c r="C27" s="2" t="s">
        <v>68</v>
      </c>
      <c r="D27" s="2" t="s">
        <v>70</v>
      </c>
      <c r="E27" s="2">
        <v>68322</v>
      </c>
      <c r="F27" s="2">
        <v>66309</v>
      </c>
      <c r="G27" s="2">
        <v>2398</v>
      </c>
      <c r="H27" s="2">
        <v>305</v>
      </c>
      <c r="I27" s="2">
        <v>53</v>
      </c>
      <c r="J27" s="2">
        <v>1884</v>
      </c>
      <c r="K27" s="17">
        <v>13</v>
      </c>
      <c r="L27" s="17"/>
      <c r="M27" s="4" t="s">
        <v>20</v>
      </c>
      <c r="N27" s="12">
        <v>3.5999999999999997E-2</v>
      </c>
      <c r="O27" s="12">
        <v>0.127</v>
      </c>
      <c r="P27" s="12">
        <v>5.0000000000000001E-3</v>
      </c>
    </row>
    <row r="28" spans="1:16" x14ac:dyDescent="0.3">
      <c r="A28" s="2" t="s">
        <v>64</v>
      </c>
      <c r="B28" s="3">
        <v>44975</v>
      </c>
      <c r="C28" s="2" t="s">
        <v>68</v>
      </c>
      <c r="D28" s="2" t="s">
        <v>71</v>
      </c>
      <c r="E28" s="2">
        <v>67810</v>
      </c>
      <c r="F28" s="2">
        <v>63826</v>
      </c>
      <c r="G28" s="2">
        <v>10188</v>
      </c>
      <c r="H28" s="2">
        <v>727</v>
      </c>
      <c r="I28" s="2">
        <v>245</v>
      </c>
      <c r="J28" s="2">
        <v>954</v>
      </c>
      <c r="K28" s="17">
        <v>52</v>
      </c>
      <c r="L28" s="17"/>
      <c r="M28" s="4" t="s">
        <v>20</v>
      </c>
      <c r="N28" s="12">
        <v>0.16</v>
      </c>
      <c r="O28" s="12">
        <v>7.0999999999999994E-2</v>
      </c>
      <c r="P28" s="12">
        <v>1.0999999999999999E-2</v>
      </c>
    </row>
    <row r="29" spans="1:16" x14ac:dyDescent="0.3">
      <c r="A29" s="2" t="s">
        <v>64</v>
      </c>
      <c r="B29" s="3">
        <v>44981</v>
      </c>
      <c r="C29" s="2" t="s">
        <v>68</v>
      </c>
      <c r="D29" s="2" t="s">
        <v>72</v>
      </c>
      <c r="E29" s="2">
        <v>64497</v>
      </c>
      <c r="F29" s="2">
        <v>63740</v>
      </c>
      <c r="G29" s="2">
        <v>5475</v>
      </c>
      <c r="H29" s="2">
        <v>484</v>
      </c>
      <c r="I29" s="2">
        <v>96</v>
      </c>
      <c r="J29" s="2">
        <v>711</v>
      </c>
      <c r="K29" s="17">
        <v>32</v>
      </c>
      <c r="L29" s="17"/>
      <c r="M29" s="4" t="s">
        <v>20</v>
      </c>
      <c r="N29" s="12">
        <v>8.5999999999999993E-2</v>
      </c>
      <c r="O29" s="12">
        <v>8.7999999999999995E-2</v>
      </c>
      <c r="P29" s="12">
        <v>8.0000000000000002E-3</v>
      </c>
    </row>
    <row r="30" spans="1:16" x14ac:dyDescent="0.3">
      <c r="A30" s="2" t="s">
        <v>64</v>
      </c>
      <c r="B30" s="3">
        <v>44982</v>
      </c>
      <c r="C30" s="2" t="s">
        <v>68</v>
      </c>
      <c r="D30" s="2" t="s">
        <v>73</v>
      </c>
      <c r="E30" s="2">
        <v>64387</v>
      </c>
      <c r="F30" s="2">
        <v>63633</v>
      </c>
      <c r="G30" s="2">
        <v>8277</v>
      </c>
      <c r="H30" s="2">
        <v>582</v>
      </c>
      <c r="I30" s="2">
        <v>164</v>
      </c>
      <c r="J30" s="2">
        <v>746</v>
      </c>
      <c r="K30" s="17">
        <v>20</v>
      </c>
      <c r="L30" s="17"/>
      <c r="M30" s="4" t="s">
        <v>20</v>
      </c>
      <c r="N30" s="12">
        <v>0.13</v>
      </c>
      <c r="O30" s="12">
        <v>7.0000000000000007E-2</v>
      </c>
      <c r="P30" s="12">
        <v>8.9999999999999993E-3</v>
      </c>
    </row>
    <row r="31" spans="1:16" x14ac:dyDescent="0.3">
      <c r="A31" s="2" t="s">
        <v>64</v>
      </c>
      <c r="B31" s="3">
        <v>44984</v>
      </c>
      <c r="C31" s="2" t="s">
        <v>68</v>
      </c>
      <c r="D31" s="2" t="s">
        <v>74</v>
      </c>
      <c r="E31" s="2">
        <v>64194</v>
      </c>
      <c r="F31" s="2">
        <v>63132</v>
      </c>
      <c r="G31" s="2">
        <v>4399</v>
      </c>
      <c r="H31" s="2">
        <v>297</v>
      </c>
      <c r="I31" s="2">
        <v>66</v>
      </c>
      <c r="J31" s="2">
        <v>1058</v>
      </c>
      <c r="K31" s="17">
        <v>30</v>
      </c>
      <c r="L31" s="17"/>
      <c r="M31" s="4" t="s">
        <v>20</v>
      </c>
      <c r="N31" s="12">
        <v>7.0000000000000007E-2</v>
      </c>
      <c r="O31" s="12">
        <v>6.8000000000000005E-2</v>
      </c>
      <c r="P31" s="12">
        <v>5.0000000000000001E-3</v>
      </c>
    </row>
    <row r="32" spans="1:16" x14ac:dyDescent="0.3">
      <c r="A32" s="2" t="s">
        <v>64</v>
      </c>
      <c r="B32" s="3">
        <v>44985</v>
      </c>
      <c r="C32" s="2" t="s">
        <v>75</v>
      </c>
      <c r="D32" s="2" t="s">
        <v>76</v>
      </c>
      <c r="E32" s="2">
        <v>76074</v>
      </c>
      <c r="F32" s="2">
        <v>75406</v>
      </c>
      <c r="G32" s="2">
        <v>7281</v>
      </c>
      <c r="H32" s="2">
        <v>537</v>
      </c>
      <c r="I32" s="2">
        <v>95</v>
      </c>
      <c r="J32" s="2">
        <v>643</v>
      </c>
      <c r="K32" s="17">
        <v>22</v>
      </c>
      <c r="L32" s="17"/>
      <c r="M32" s="4" t="s">
        <v>20</v>
      </c>
      <c r="N32" s="12">
        <v>9.7000000000000003E-2</v>
      </c>
      <c r="O32" s="12">
        <v>7.3999999999999996E-2</v>
      </c>
      <c r="P32" s="12">
        <v>7.0000000000000001E-3</v>
      </c>
    </row>
    <row r="33" spans="1:16" x14ac:dyDescent="0.3">
      <c r="A33" s="2" t="s">
        <v>64</v>
      </c>
      <c r="B33" s="3">
        <v>44991</v>
      </c>
      <c r="C33" s="2" t="s">
        <v>68</v>
      </c>
      <c r="D33" s="2" t="s">
        <v>77</v>
      </c>
      <c r="E33" s="2">
        <v>63469</v>
      </c>
      <c r="F33" s="2">
        <v>62619</v>
      </c>
      <c r="G33" s="2">
        <v>5388</v>
      </c>
      <c r="H33" s="2">
        <v>495</v>
      </c>
      <c r="I33" s="2">
        <v>64</v>
      </c>
      <c r="J33" s="2">
        <v>849</v>
      </c>
      <c r="K33" s="17">
        <v>26</v>
      </c>
      <c r="L33" s="17"/>
      <c r="M33" s="4" t="s">
        <v>20</v>
      </c>
      <c r="N33" s="12">
        <v>8.5999999999999993E-2</v>
      </c>
      <c r="O33" s="12">
        <v>9.1999999999999998E-2</v>
      </c>
      <c r="P33" s="12">
        <v>8.0000000000000002E-3</v>
      </c>
    </row>
    <row r="34" spans="1:16" x14ac:dyDescent="0.3">
      <c r="A34" s="2" t="s">
        <v>64</v>
      </c>
      <c r="B34" s="3">
        <v>44993</v>
      </c>
      <c r="C34" s="2" t="s">
        <v>68</v>
      </c>
      <c r="D34" s="2" t="s">
        <v>78</v>
      </c>
      <c r="E34" s="2">
        <v>63358</v>
      </c>
      <c r="F34" s="2">
        <v>63222</v>
      </c>
      <c r="G34" s="2">
        <v>6268</v>
      </c>
      <c r="H34" s="2">
        <v>435</v>
      </c>
      <c r="I34" s="2">
        <v>84</v>
      </c>
      <c r="J34" s="2">
        <v>128</v>
      </c>
      <c r="K34" s="17">
        <v>83</v>
      </c>
      <c r="L34" s="17"/>
      <c r="M34" s="4" t="s">
        <v>20</v>
      </c>
      <c r="N34" s="12">
        <v>9.9000000000000005E-2</v>
      </c>
      <c r="O34" s="12">
        <v>6.9000000000000006E-2</v>
      </c>
      <c r="P34" s="12">
        <v>7.0000000000000001E-3</v>
      </c>
    </row>
    <row r="35" spans="1:16" x14ac:dyDescent="0.3">
      <c r="A35" s="2" t="s">
        <v>64</v>
      </c>
      <c r="B35" s="3">
        <v>44995</v>
      </c>
      <c r="C35" s="2" t="s">
        <v>68</v>
      </c>
      <c r="D35" s="2" t="s">
        <v>79</v>
      </c>
      <c r="E35" s="2">
        <v>63228</v>
      </c>
      <c r="F35" s="2">
        <v>62357</v>
      </c>
      <c r="G35" s="2">
        <v>6683</v>
      </c>
      <c r="H35" s="2">
        <v>536</v>
      </c>
      <c r="I35" s="2">
        <v>82</v>
      </c>
      <c r="J35" s="2">
        <v>866</v>
      </c>
      <c r="K35" s="17">
        <v>17</v>
      </c>
      <c r="L35" s="17"/>
      <c r="M35" s="4" t="s">
        <v>20</v>
      </c>
      <c r="N35" s="12">
        <v>0.107</v>
      </c>
      <c r="O35" s="12">
        <v>0.08</v>
      </c>
      <c r="P35" s="12">
        <v>8.9999999999999993E-3</v>
      </c>
    </row>
    <row r="36" spans="1:16" x14ac:dyDescent="0.3">
      <c r="A36" s="2" t="s">
        <v>64</v>
      </c>
      <c r="B36" s="3">
        <v>44996</v>
      </c>
      <c r="C36" s="2" t="s">
        <v>68</v>
      </c>
      <c r="D36" s="2" t="s">
        <v>80</v>
      </c>
      <c r="E36" s="2">
        <v>63145</v>
      </c>
      <c r="F36" s="2">
        <v>62944</v>
      </c>
      <c r="G36" s="2">
        <v>6731</v>
      </c>
      <c r="H36" s="2">
        <v>533</v>
      </c>
      <c r="I36" s="2">
        <v>89</v>
      </c>
      <c r="J36" s="2">
        <v>200</v>
      </c>
      <c r="K36" s="17">
        <v>27</v>
      </c>
      <c r="L36" s="17"/>
      <c r="M36" s="4" t="s">
        <v>20</v>
      </c>
      <c r="N36" s="12">
        <v>0.107</v>
      </c>
      <c r="O36" s="12">
        <v>7.9000000000000001E-2</v>
      </c>
      <c r="P36" s="12">
        <v>8.0000000000000002E-3</v>
      </c>
    </row>
    <row r="37" spans="1:16" x14ac:dyDescent="0.3">
      <c r="A37" s="2" t="s">
        <v>64</v>
      </c>
      <c r="B37" s="3">
        <v>45000</v>
      </c>
      <c r="C37" s="2" t="s">
        <v>68</v>
      </c>
      <c r="D37" s="2" t="s">
        <v>81</v>
      </c>
      <c r="E37" s="2">
        <v>63007</v>
      </c>
      <c r="F37" s="2">
        <v>62781</v>
      </c>
      <c r="G37" s="2">
        <v>5010</v>
      </c>
      <c r="H37" s="2">
        <v>343</v>
      </c>
      <c r="I37" s="2">
        <v>43</v>
      </c>
      <c r="J37" s="2">
        <v>224</v>
      </c>
      <c r="K37" s="17">
        <v>14</v>
      </c>
      <c r="L37" s="17"/>
      <c r="M37" s="4" t="s">
        <v>20</v>
      </c>
      <c r="N37" s="12">
        <v>0.08</v>
      </c>
      <c r="O37" s="12">
        <v>6.8000000000000005E-2</v>
      </c>
      <c r="P37" s="12">
        <v>5.0000000000000001E-3</v>
      </c>
    </row>
    <row r="38" spans="1:16" x14ac:dyDescent="0.3">
      <c r="A38" s="2" t="s">
        <v>64</v>
      </c>
      <c r="B38" s="3">
        <v>45006</v>
      </c>
      <c r="C38" s="2" t="s">
        <v>68</v>
      </c>
      <c r="D38" s="2" t="s">
        <v>82</v>
      </c>
      <c r="E38" s="2">
        <v>17962</v>
      </c>
      <c r="F38" s="2">
        <v>17671</v>
      </c>
      <c r="G38" s="2">
        <v>4954</v>
      </c>
      <c r="H38" s="2">
        <v>359</v>
      </c>
      <c r="I38" s="2">
        <v>51</v>
      </c>
      <c r="J38" s="2">
        <v>275</v>
      </c>
      <c r="K38" s="2">
        <v>10</v>
      </c>
      <c r="L38" s="6" t="s">
        <v>83</v>
      </c>
      <c r="M38" s="4" t="s">
        <v>20</v>
      </c>
      <c r="N38" s="12">
        <v>0.28000000000000003</v>
      </c>
      <c r="O38" s="12">
        <v>7.1999999999999995E-2</v>
      </c>
      <c r="P38" s="12">
        <v>0.02</v>
      </c>
    </row>
    <row r="39" spans="1:16" x14ac:dyDescent="0.3">
      <c r="A39" s="2" t="s">
        <v>64</v>
      </c>
      <c r="B39" s="3">
        <v>45006</v>
      </c>
      <c r="C39" s="2" t="s">
        <v>68</v>
      </c>
      <c r="D39" s="2" t="s">
        <v>84</v>
      </c>
      <c r="E39" s="2">
        <v>17847</v>
      </c>
      <c r="F39" s="2">
        <v>17735</v>
      </c>
      <c r="G39" s="2">
        <v>4814</v>
      </c>
      <c r="H39" s="2">
        <v>238</v>
      </c>
      <c r="I39" s="2">
        <v>38</v>
      </c>
      <c r="J39" s="2">
        <v>89</v>
      </c>
      <c r="K39" s="2">
        <v>14</v>
      </c>
      <c r="L39" s="7" t="s">
        <v>85</v>
      </c>
      <c r="M39" s="4" t="s">
        <v>20</v>
      </c>
      <c r="N39" s="12">
        <v>0.27100000000000002</v>
      </c>
      <c r="O39" s="12">
        <v>4.9000000000000002E-2</v>
      </c>
      <c r="P39" s="12">
        <v>1.2999999999999999E-2</v>
      </c>
    </row>
    <row r="40" spans="1:16" x14ac:dyDescent="0.3">
      <c r="A40" s="2" t="s">
        <v>64</v>
      </c>
      <c r="B40" s="3">
        <v>45006</v>
      </c>
      <c r="C40" s="2" t="s">
        <v>68</v>
      </c>
      <c r="D40" s="2" t="s">
        <v>84</v>
      </c>
      <c r="E40" s="2">
        <v>62906</v>
      </c>
      <c r="F40" s="2">
        <v>61867</v>
      </c>
      <c r="G40" s="2">
        <v>5480</v>
      </c>
      <c r="H40" s="2">
        <v>339</v>
      </c>
      <c r="I40" s="2">
        <v>85</v>
      </c>
      <c r="J40" s="2">
        <v>1002</v>
      </c>
      <c r="K40" s="2">
        <v>27</v>
      </c>
      <c r="L40" s="2" t="s">
        <v>86</v>
      </c>
      <c r="M40" s="4" t="s">
        <v>20</v>
      </c>
      <c r="N40" s="12">
        <v>8.8999999999999996E-2</v>
      </c>
      <c r="O40" s="12">
        <v>6.2E-2</v>
      </c>
      <c r="P40" s="12">
        <v>5.0000000000000001E-3</v>
      </c>
    </row>
    <row r="41" spans="1:16" x14ac:dyDescent="0.3">
      <c r="A41" s="2" t="s">
        <v>64</v>
      </c>
      <c r="B41" s="3">
        <v>45010</v>
      </c>
      <c r="C41" s="2" t="s">
        <v>87</v>
      </c>
      <c r="D41" s="2" t="s">
        <v>88</v>
      </c>
      <c r="E41" s="2">
        <v>18127</v>
      </c>
      <c r="F41" s="2">
        <v>17976</v>
      </c>
      <c r="G41" s="2">
        <v>4048</v>
      </c>
      <c r="H41" s="2">
        <v>183</v>
      </c>
      <c r="I41" s="2">
        <v>17</v>
      </c>
      <c r="J41" s="2">
        <v>150</v>
      </c>
      <c r="K41" s="2">
        <v>3</v>
      </c>
      <c r="L41" s="2" t="s">
        <v>89</v>
      </c>
      <c r="M41" s="4"/>
      <c r="N41" s="12">
        <v>0.22500000000000001</v>
      </c>
      <c r="O41" s="12">
        <v>4.4999999999999998E-2</v>
      </c>
      <c r="P41" s="12">
        <v>0.01</v>
      </c>
    </row>
    <row r="42" spans="1:16" x14ac:dyDescent="0.3">
      <c r="A42" s="2" t="s">
        <v>64</v>
      </c>
      <c r="B42" s="3">
        <v>45010</v>
      </c>
      <c r="C42" s="2" t="s">
        <v>87</v>
      </c>
      <c r="D42" s="2" t="s">
        <v>90</v>
      </c>
      <c r="E42" s="2">
        <v>18147</v>
      </c>
      <c r="F42" s="2">
        <v>18084</v>
      </c>
      <c r="G42" s="2">
        <v>4776</v>
      </c>
      <c r="H42" s="2">
        <v>271</v>
      </c>
      <c r="I42" s="2">
        <v>29</v>
      </c>
      <c r="J42" s="2">
        <v>59</v>
      </c>
      <c r="K42" s="2">
        <v>17</v>
      </c>
      <c r="L42" s="7" t="s">
        <v>91</v>
      </c>
      <c r="M42" s="4" t="s">
        <v>20</v>
      </c>
      <c r="N42" s="12">
        <v>0.26400000000000001</v>
      </c>
      <c r="O42" s="12">
        <v>5.7000000000000002E-2</v>
      </c>
      <c r="P42" s="12">
        <v>1.4999999999999999E-2</v>
      </c>
    </row>
    <row r="43" spans="1:16" x14ac:dyDescent="0.3">
      <c r="A43" s="2" t="s">
        <v>64</v>
      </c>
      <c r="B43" s="3">
        <v>45013</v>
      </c>
      <c r="C43" s="2" t="s">
        <v>87</v>
      </c>
      <c r="D43" s="2" t="s">
        <v>92</v>
      </c>
      <c r="E43" s="2">
        <v>18141</v>
      </c>
      <c r="F43" s="2">
        <v>17863</v>
      </c>
      <c r="G43" s="2">
        <v>3755</v>
      </c>
      <c r="H43" s="2">
        <v>237</v>
      </c>
      <c r="I43" s="2">
        <v>22</v>
      </c>
      <c r="J43" s="2">
        <v>277</v>
      </c>
      <c r="K43" s="2">
        <v>3</v>
      </c>
      <c r="L43" s="2" t="s">
        <v>93</v>
      </c>
      <c r="M43" s="4"/>
      <c r="N43" s="12">
        <v>0.21</v>
      </c>
      <c r="O43" s="12">
        <v>6.3E-2</v>
      </c>
      <c r="P43" s="12">
        <v>1.2999999999999999E-2</v>
      </c>
    </row>
    <row r="44" spans="1:16" x14ac:dyDescent="0.3">
      <c r="A44" s="2" t="s">
        <v>64</v>
      </c>
      <c r="B44" s="3">
        <v>45014</v>
      </c>
      <c r="C44" s="2" t="s">
        <v>87</v>
      </c>
      <c r="D44" s="2" t="s">
        <v>94</v>
      </c>
      <c r="E44" s="2">
        <v>18141</v>
      </c>
      <c r="F44" s="2">
        <v>18073</v>
      </c>
      <c r="G44" s="2">
        <v>3870</v>
      </c>
      <c r="H44" s="2">
        <v>230</v>
      </c>
      <c r="I44" s="2">
        <v>15</v>
      </c>
      <c r="J44" s="2">
        <v>68</v>
      </c>
      <c r="K44" s="2">
        <v>4</v>
      </c>
      <c r="L44" s="2" t="s">
        <v>95</v>
      </c>
      <c r="M44" s="4" t="s">
        <v>20</v>
      </c>
      <c r="N44" s="12">
        <v>0.214</v>
      </c>
      <c r="O44" s="12">
        <v>5.8999999999999997E-2</v>
      </c>
      <c r="P44" s="12">
        <v>1.2999999999999999E-2</v>
      </c>
    </row>
    <row r="45" spans="1:16" x14ac:dyDescent="0.3">
      <c r="A45" s="2" t="s">
        <v>64</v>
      </c>
      <c r="B45" s="3">
        <v>45015</v>
      </c>
      <c r="C45" s="2" t="s">
        <v>87</v>
      </c>
      <c r="D45" s="2" t="s">
        <v>96</v>
      </c>
      <c r="E45" s="2">
        <v>18139</v>
      </c>
      <c r="F45" s="2">
        <v>18093</v>
      </c>
      <c r="G45" s="2">
        <v>3864</v>
      </c>
      <c r="H45" s="2">
        <v>188</v>
      </c>
      <c r="I45" s="2">
        <v>17</v>
      </c>
      <c r="J45" s="2">
        <v>45</v>
      </c>
      <c r="K45" s="2">
        <v>3</v>
      </c>
      <c r="L45" s="2" t="s">
        <v>97</v>
      </c>
      <c r="M45" s="4"/>
      <c r="N45" s="12">
        <v>0.214</v>
      </c>
      <c r="O45" s="12">
        <v>4.9000000000000002E-2</v>
      </c>
      <c r="P45" s="12">
        <v>0.01</v>
      </c>
    </row>
    <row r="46" spans="1:16" x14ac:dyDescent="0.3">
      <c r="A46" s="2" t="s">
        <v>64</v>
      </c>
      <c r="B46" s="3">
        <v>45017</v>
      </c>
      <c r="C46" s="2" t="s">
        <v>87</v>
      </c>
      <c r="D46" s="2" t="s">
        <v>98</v>
      </c>
      <c r="E46" s="2">
        <v>62535</v>
      </c>
      <c r="F46" s="2">
        <v>62046</v>
      </c>
      <c r="G46" s="2">
        <v>4545</v>
      </c>
      <c r="H46" s="2">
        <v>313</v>
      </c>
      <c r="I46" s="2">
        <v>33</v>
      </c>
      <c r="J46" s="2">
        <v>480</v>
      </c>
      <c r="K46" s="17">
        <v>15</v>
      </c>
      <c r="L46" s="17"/>
      <c r="M46" s="4"/>
      <c r="N46" s="12">
        <v>7.2999999999999995E-2</v>
      </c>
      <c r="O46" s="12">
        <v>6.9000000000000006E-2</v>
      </c>
      <c r="P46" s="12">
        <v>5.0000000000000001E-3</v>
      </c>
    </row>
    <row r="47" spans="1:16" x14ac:dyDescent="0.3">
      <c r="A47" s="2" t="s">
        <v>64</v>
      </c>
      <c r="B47" s="3">
        <v>45024</v>
      </c>
      <c r="C47" s="2" t="s">
        <v>99</v>
      </c>
      <c r="D47" s="2" t="s">
        <v>100</v>
      </c>
      <c r="E47" s="2">
        <v>18582</v>
      </c>
      <c r="F47" s="2">
        <v>18511</v>
      </c>
      <c r="G47" s="2">
        <v>4059</v>
      </c>
      <c r="H47" s="2">
        <v>244</v>
      </c>
      <c r="I47" s="2">
        <v>33</v>
      </c>
      <c r="J47" s="2">
        <v>71</v>
      </c>
      <c r="K47" s="2">
        <v>3</v>
      </c>
      <c r="L47" s="2" t="s">
        <v>101</v>
      </c>
      <c r="M47" s="4" t="s">
        <v>20</v>
      </c>
      <c r="N47" s="12">
        <v>0.219</v>
      </c>
      <c r="O47" s="12">
        <v>0.06</v>
      </c>
      <c r="P47" s="12">
        <v>1.2999999999999999E-2</v>
      </c>
    </row>
    <row r="48" spans="1:16" x14ac:dyDescent="0.3">
      <c r="A48" s="2" t="s">
        <v>64</v>
      </c>
      <c r="B48" s="3">
        <v>45025</v>
      </c>
      <c r="C48" s="2" t="s">
        <v>99</v>
      </c>
      <c r="D48" s="2" t="s">
        <v>102</v>
      </c>
      <c r="E48" s="2">
        <v>18588</v>
      </c>
      <c r="F48" s="2">
        <v>18534</v>
      </c>
      <c r="G48" s="2">
        <v>4022</v>
      </c>
      <c r="H48" s="2">
        <v>211</v>
      </c>
      <c r="I48" s="2">
        <v>23</v>
      </c>
      <c r="J48" s="2">
        <v>54</v>
      </c>
      <c r="K48" s="2">
        <v>7</v>
      </c>
      <c r="L48" s="2" t="s">
        <v>103</v>
      </c>
      <c r="M48" s="4" t="s">
        <v>20</v>
      </c>
      <c r="N48" s="12">
        <v>0.217</v>
      </c>
      <c r="O48" s="12">
        <v>5.1999999999999998E-2</v>
      </c>
      <c r="P48" s="12">
        <v>1.0999999999999999E-2</v>
      </c>
    </row>
    <row r="49" spans="1:16" x14ac:dyDescent="0.3">
      <c r="A49" s="2" t="s">
        <v>64</v>
      </c>
      <c r="B49" s="3">
        <v>45044</v>
      </c>
      <c r="C49" s="2"/>
      <c r="D49" s="2" t="s">
        <v>104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 t="s">
        <v>97</v>
      </c>
      <c r="M49" s="4"/>
      <c r="N49" s="12">
        <v>1</v>
      </c>
      <c r="O49" s="12">
        <v>0</v>
      </c>
      <c r="P49" s="12">
        <v>0</v>
      </c>
    </row>
    <row r="50" spans="1:16" x14ac:dyDescent="0.3">
      <c r="A50" s="2" t="s">
        <v>64</v>
      </c>
      <c r="B50" s="3">
        <v>45044</v>
      </c>
      <c r="C50" s="2" t="s">
        <v>87</v>
      </c>
      <c r="D50" s="2" t="s">
        <v>104</v>
      </c>
      <c r="E50" s="2">
        <v>18602</v>
      </c>
      <c r="F50" s="2">
        <v>18406</v>
      </c>
      <c r="G50" s="2">
        <v>5549</v>
      </c>
      <c r="H50" s="2">
        <v>426</v>
      </c>
      <c r="I50" s="2">
        <v>38</v>
      </c>
      <c r="J50" s="2">
        <v>196</v>
      </c>
      <c r="K50" s="2">
        <v>9</v>
      </c>
      <c r="L50" s="2" t="s">
        <v>105</v>
      </c>
      <c r="M50" s="4" t="s">
        <v>20</v>
      </c>
      <c r="N50" s="12">
        <v>0.30099999999999999</v>
      </c>
      <c r="O50" s="12">
        <v>7.6999999999999999E-2</v>
      </c>
      <c r="P50" s="12">
        <v>2.3E-2</v>
      </c>
    </row>
    <row r="51" spans="1:16" x14ac:dyDescent="0.3">
      <c r="A51" s="2" t="s">
        <v>64</v>
      </c>
      <c r="B51" s="3">
        <v>45047</v>
      </c>
      <c r="C51" s="2" t="s">
        <v>87</v>
      </c>
      <c r="D51" s="2" t="s">
        <v>106</v>
      </c>
      <c r="E51" s="2">
        <v>18584</v>
      </c>
      <c r="F51" s="2">
        <v>18497</v>
      </c>
      <c r="G51" s="2">
        <v>5350</v>
      </c>
      <c r="H51" s="2">
        <v>350</v>
      </c>
      <c r="I51" s="2">
        <v>41</v>
      </c>
      <c r="J51" s="2">
        <v>84</v>
      </c>
      <c r="K51" s="2">
        <v>5</v>
      </c>
      <c r="L51" s="2" t="s">
        <v>107</v>
      </c>
      <c r="M51" s="4" t="s">
        <v>20</v>
      </c>
      <c r="N51" s="12">
        <v>0.28899999999999998</v>
      </c>
      <c r="O51" s="12">
        <v>6.5000000000000002E-2</v>
      </c>
      <c r="P51" s="12">
        <v>1.9E-2</v>
      </c>
    </row>
    <row r="52" spans="1:16" x14ac:dyDescent="0.3">
      <c r="A52" s="2" t="s">
        <v>64</v>
      </c>
      <c r="B52" s="3">
        <v>45051</v>
      </c>
      <c r="C52" s="2" t="s">
        <v>87</v>
      </c>
      <c r="D52" s="2" t="s">
        <v>108</v>
      </c>
      <c r="E52" s="2">
        <v>18556</v>
      </c>
      <c r="F52" s="2">
        <v>18444</v>
      </c>
      <c r="G52" s="2">
        <v>6675</v>
      </c>
      <c r="H52" s="2">
        <v>242</v>
      </c>
      <c r="I52" s="2">
        <v>39</v>
      </c>
      <c r="J52" s="2">
        <v>111</v>
      </c>
      <c r="K52" s="2">
        <v>8</v>
      </c>
      <c r="L52" s="2" t="s">
        <v>109</v>
      </c>
      <c r="M52" s="4" t="s">
        <v>20</v>
      </c>
      <c r="N52" s="12">
        <v>0.36199999999999999</v>
      </c>
      <c r="O52" s="12">
        <v>3.5999999999999997E-2</v>
      </c>
      <c r="P52" s="12">
        <v>1.2999999999999999E-2</v>
      </c>
    </row>
    <row r="53" spans="1:16" x14ac:dyDescent="0.3">
      <c r="A53" s="2" t="s">
        <v>64</v>
      </c>
      <c r="B53" s="3">
        <v>45053</v>
      </c>
      <c r="C53" s="2" t="s">
        <v>87</v>
      </c>
      <c r="D53" s="2" t="s">
        <v>110</v>
      </c>
      <c r="E53" s="2">
        <v>18525</v>
      </c>
      <c r="F53" s="2">
        <v>18452</v>
      </c>
      <c r="G53" s="2">
        <v>6777</v>
      </c>
      <c r="H53" s="2">
        <v>212</v>
      </c>
      <c r="I53" s="2">
        <v>47</v>
      </c>
      <c r="J53" s="2">
        <v>73</v>
      </c>
      <c r="K53" s="2">
        <v>4</v>
      </c>
      <c r="L53" s="2" t="s">
        <v>111</v>
      </c>
      <c r="M53" s="4"/>
      <c r="N53" s="12">
        <v>0.36699999999999999</v>
      </c>
      <c r="O53" s="12">
        <v>3.1E-2</v>
      </c>
      <c r="P53" s="12">
        <v>1.0999999999999999E-2</v>
      </c>
    </row>
    <row r="54" spans="1:16" x14ac:dyDescent="0.3">
      <c r="A54" s="2" t="s">
        <v>64</v>
      </c>
      <c r="B54" s="3">
        <v>45056</v>
      </c>
      <c r="C54" s="2" t="s">
        <v>87</v>
      </c>
      <c r="D54" s="2" t="s">
        <v>112</v>
      </c>
      <c r="E54" s="2">
        <v>18493</v>
      </c>
      <c r="F54" s="2">
        <v>18222</v>
      </c>
      <c r="G54" s="2">
        <v>7206</v>
      </c>
      <c r="H54" s="2">
        <v>277</v>
      </c>
      <c r="I54" s="2">
        <v>41</v>
      </c>
      <c r="J54" s="2">
        <v>270</v>
      </c>
      <c r="K54" s="2">
        <v>7</v>
      </c>
      <c r="L54" s="2" t="s">
        <v>113</v>
      </c>
      <c r="M54" s="4" t="s">
        <v>20</v>
      </c>
      <c r="N54" s="12">
        <v>0.39500000000000002</v>
      </c>
      <c r="O54" s="12">
        <v>3.7999999999999999E-2</v>
      </c>
      <c r="P54" s="12">
        <v>1.4999999999999999E-2</v>
      </c>
    </row>
    <row r="55" spans="1:16" x14ac:dyDescent="0.3">
      <c r="A55" s="2" t="s">
        <v>64</v>
      </c>
      <c r="B55" s="3">
        <v>45057</v>
      </c>
      <c r="C55" s="2" t="s">
        <v>87</v>
      </c>
      <c r="D55" s="2" t="s">
        <v>114</v>
      </c>
      <c r="E55" s="2">
        <v>18453</v>
      </c>
      <c r="F55" s="2">
        <v>18081</v>
      </c>
      <c r="G55" s="2">
        <v>6479</v>
      </c>
      <c r="H55" s="2">
        <v>169</v>
      </c>
      <c r="I55" s="2">
        <v>46</v>
      </c>
      <c r="J55" s="2">
        <v>372</v>
      </c>
      <c r="K55" s="2">
        <v>8</v>
      </c>
      <c r="L55" s="2" t="s">
        <v>115</v>
      </c>
      <c r="M55" s="4"/>
      <c r="N55" s="12">
        <v>0.35799999999999998</v>
      </c>
      <c r="O55" s="12">
        <v>2.5999999999999999E-2</v>
      </c>
      <c r="P55" s="12">
        <v>8.9999999999999993E-3</v>
      </c>
    </row>
    <row r="56" spans="1:16" x14ac:dyDescent="0.3">
      <c r="A56" s="2" t="s">
        <v>64</v>
      </c>
      <c r="B56" s="3">
        <v>45058</v>
      </c>
      <c r="C56" s="2" t="s">
        <v>87</v>
      </c>
      <c r="D56" s="2" t="s">
        <v>116</v>
      </c>
      <c r="E56" s="2">
        <v>18393</v>
      </c>
      <c r="F56" s="2">
        <v>18318</v>
      </c>
      <c r="G56" s="2">
        <v>6982</v>
      </c>
      <c r="H56" s="2">
        <v>147</v>
      </c>
      <c r="I56" s="2">
        <v>12</v>
      </c>
      <c r="J56" s="2">
        <v>74</v>
      </c>
      <c r="K56" s="2">
        <v>14</v>
      </c>
      <c r="L56" s="2" t="s">
        <v>117</v>
      </c>
      <c r="M56" s="4"/>
      <c r="N56" s="12">
        <v>0.38100000000000001</v>
      </c>
      <c r="O56" s="12">
        <v>2.1000000000000001E-2</v>
      </c>
      <c r="P56" s="12">
        <v>8.0000000000000002E-3</v>
      </c>
    </row>
    <row r="57" spans="1:16" x14ac:dyDescent="0.3">
      <c r="A57" s="2" t="s">
        <v>64</v>
      </c>
      <c r="B57" s="3">
        <v>45059</v>
      </c>
      <c r="C57" s="2" t="s">
        <v>87</v>
      </c>
      <c r="D57" s="2" t="s">
        <v>118</v>
      </c>
      <c r="E57" s="2">
        <v>18378</v>
      </c>
      <c r="F57" s="2">
        <v>18306</v>
      </c>
      <c r="G57" s="2">
        <v>6517</v>
      </c>
      <c r="H57" s="2">
        <v>156</v>
      </c>
      <c r="I57" s="2">
        <v>31</v>
      </c>
      <c r="J57" s="2">
        <v>72</v>
      </c>
      <c r="K57" s="2">
        <v>7</v>
      </c>
      <c r="L57" s="2" t="s">
        <v>119</v>
      </c>
      <c r="M57" s="4" t="s">
        <v>20</v>
      </c>
      <c r="N57" s="12">
        <v>0.35599999999999998</v>
      </c>
      <c r="O57" s="12">
        <v>2.4E-2</v>
      </c>
      <c r="P57" s="12">
        <v>8.9999999999999993E-3</v>
      </c>
    </row>
    <row r="58" spans="1:16" x14ac:dyDescent="0.3">
      <c r="A58" s="2" t="s">
        <v>64</v>
      </c>
      <c r="B58" s="3">
        <v>45061</v>
      </c>
      <c r="C58" s="2" t="s">
        <v>87</v>
      </c>
      <c r="D58" s="2" t="s">
        <v>120</v>
      </c>
      <c r="E58" s="2">
        <v>18321</v>
      </c>
      <c r="F58" s="2">
        <v>18171</v>
      </c>
      <c r="G58" s="2">
        <v>6644</v>
      </c>
      <c r="H58" s="2">
        <v>225</v>
      </c>
      <c r="I58" s="2">
        <v>32</v>
      </c>
      <c r="J58" s="2">
        <v>148</v>
      </c>
      <c r="K58" s="2">
        <v>3</v>
      </c>
      <c r="L58" s="2" t="s">
        <v>121</v>
      </c>
      <c r="M58" s="4" t="s">
        <v>20</v>
      </c>
      <c r="N58" s="12">
        <v>0.36599999999999999</v>
      </c>
      <c r="O58" s="12">
        <v>3.4000000000000002E-2</v>
      </c>
      <c r="P58" s="12">
        <v>1.2E-2</v>
      </c>
    </row>
    <row r="59" spans="1:16" x14ac:dyDescent="0.3">
      <c r="A59" s="2" t="s">
        <v>64</v>
      </c>
      <c r="B59" s="3">
        <v>45061</v>
      </c>
      <c r="C59" s="2" t="s">
        <v>87</v>
      </c>
      <c r="D59" s="2" t="s">
        <v>120</v>
      </c>
      <c r="E59" s="2">
        <v>18353</v>
      </c>
      <c r="F59" s="2">
        <v>18099</v>
      </c>
      <c r="G59" s="2">
        <v>5131</v>
      </c>
      <c r="H59" s="2">
        <v>244</v>
      </c>
      <c r="I59" s="2">
        <v>37</v>
      </c>
      <c r="J59" s="2">
        <v>253</v>
      </c>
      <c r="K59" s="2">
        <v>10</v>
      </c>
      <c r="L59" s="2" t="s">
        <v>122</v>
      </c>
      <c r="M59" s="4" t="s">
        <v>20</v>
      </c>
      <c r="N59" s="12">
        <v>0.28299999999999997</v>
      </c>
      <c r="O59" s="12">
        <v>4.8000000000000001E-2</v>
      </c>
      <c r="P59" s="12">
        <v>1.2999999999999999E-2</v>
      </c>
    </row>
    <row r="60" spans="1:16" x14ac:dyDescent="0.3">
      <c r="A60" s="2" t="s">
        <v>64</v>
      </c>
      <c r="B60" s="3">
        <v>45062</v>
      </c>
      <c r="C60" s="2" t="s">
        <v>87</v>
      </c>
      <c r="D60" s="2" t="s">
        <v>123</v>
      </c>
      <c r="E60" s="2">
        <v>18289</v>
      </c>
      <c r="F60" s="2">
        <v>18200</v>
      </c>
      <c r="G60" s="2">
        <v>6614</v>
      </c>
      <c r="H60" s="2">
        <v>329</v>
      </c>
      <c r="I60" s="2">
        <v>37</v>
      </c>
      <c r="J60" s="2">
        <v>89</v>
      </c>
      <c r="K60" s="2">
        <v>6</v>
      </c>
      <c r="L60" s="2" t="s">
        <v>124</v>
      </c>
      <c r="M60" s="4" t="s">
        <v>20</v>
      </c>
      <c r="N60" s="12">
        <v>0.36299999999999999</v>
      </c>
      <c r="O60" s="12">
        <v>0.05</v>
      </c>
      <c r="P60" s="12">
        <v>1.7999999999999999E-2</v>
      </c>
    </row>
    <row r="61" spans="1:16" x14ac:dyDescent="0.3">
      <c r="A61" s="2" t="s">
        <v>64</v>
      </c>
      <c r="B61" s="3">
        <v>45064</v>
      </c>
      <c r="C61" s="2" t="s">
        <v>87</v>
      </c>
      <c r="D61" s="2" t="s">
        <v>125</v>
      </c>
      <c r="E61" s="2">
        <v>18237</v>
      </c>
      <c r="F61" s="2">
        <v>17763</v>
      </c>
      <c r="G61" s="2">
        <v>6508</v>
      </c>
      <c r="H61" s="2">
        <v>176</v>
      </c>
      <c r="I61" s="2">
        <v>32</v>
      </c>
      <c r="J61" s="2">
        <v>474</v>
      </c>
      <c r="K61" s="2">
        <v>5</v>
      </c>
      <c r="L61" s="2" t="s">
        <v>126</v>
      </c>
      <c r="M61" s="4"/>
      <c r="N61" s="12">
        <v>0.36599999999999999</v>
      </c>
      <c r="O61" s="12">
        <v>2.7E-2</v>
      </c>
      <c r="P61" s="12">
        <v>0.01</v>
      </c>
    </row>
    <row r="62" spans="1:16" x14ac:dyDescent="0.3">
      <c r="A62" s="2" t="s">
        <v>64</v>
      </c>
      <c r="B62" s="3">
        <v>45065</v>
      </c>
      <c r="C62" s="2" t="s">
        <v>87</v>
      </c>
      <c r="D62" s="2" t="s">
        <v>127</v>
      </c>
      <c r="E62" s="2">
        <v>18206</v>
      </c>
      <c r="F62" s="2">
        <v>17997</v>
      </c>
      <c r="G62" s="2">
        <v>6711</v>
      </c>
      <c r="H62" s="2">
        <v>190</v>
      </c>
      <c r="I62" s="2">
        <v>20</v>
      </c>
      <c r="J62" s="2">
        <v>209</v>
      </c>
      <c r="K62" s="2">
        <v>4</v>
      </c>
      <c r="L62" s="2" t="s">
        <v>128</v>
      </c>
      <c r="M62" s="4" t="s">
        <v>20</v>
      </c>
      <c r="N62" s="12">
        <v>0.373</v>
      </c>
      <c r="O62" s="12">
        <v>2.8000000000000001E-2</v>
      </c>
      <c r="P62" s="12">
        <v>1.0999999999999999E-2</v>
      </c>
    </row>
    <row r="63" spans="1:16" x14ac:dyDescent="0.3">
      <c r="A63" s="2" t="s">
        <v>64</v>
      </c>
      <c r="B63" s="3">
        <v>45066</v>
      </c>
      <c r="C63" s="2" t="s">
        <v>87</v>
      </c>
      <c r="D63" s="2" t="s">
        <v>129</v>
      </c>
      <c r="E63" s="2">
        <v>18192</v>
      </c>
      <c r="F63" s="2">
        <v>17940</v>
      </c>
      <c r="G63" s="2">
        <v>6526</v>
      </c>
      <c r="H63" s="2">
        <v>129</v>
      </c>
      <c r="I63" s="2">
        <v>25</v>
      </c>
      <c r="J63" s="2">
        <v>252</v>
      </c>
      <c r="K63" s="2">
        <v>6</v>
      </c>
      <c r="L63" s="2" t="s">
        <v>130</v>
      </c>
      <c r="M63" s="4" t="s">
        <v>20</v>
      </c>
      <c r="N63" s="12">
        <v>0.36399999999999999</v>
      </c>
      <c r="O63" s="12">
        <v>0.02</v>
      </c>
      <c r="P63" s="12">
        <v>7.0000000000000001E-3</v>
      </c>
    </row>
    <row r="64" spans="1:16" x14ac:dyDescent="0.3">
      <c r="A64" s="2" t="s">
        <v>64</v>
      </c>
      <c r="B64" s="3">
        <v>45068</v>
      </c>
      <c r="C64" s="2" t="s">
        <v>87</v>
      </c>
      <c r="D64" s="2" t="s">
        <v>131</v>
      </c>
      <c r="E64" s="2">
        <v>18166</v>
      </c>
      <c r="F64" s="2">
        <v>18108</v>
      </c>
      <c r="G64" s="2">
        <v>6496</v>
      </c>
      <c r="H64" s="2">
        <v>209</v>
      </c>
      <c r="I64" s="2">
        <v>25</v>
      </c>
      <c r="J64" s="2">
        <v>58</v>
      </c>
      <c r="K64" s="2">
        <v>11</v>
      </c>
      <c r="L64" s="2" t="s">
        <v>132</v>
      </c>
      <c r="M64" s="4" t="s">
        <v>20</v>
      </c>
      <c r="N64" s="12">
        <v>0.35899999999999999</v>
      </c>
      <c r="O64" s="12">
        <v>3.2000000000000001E-2</v>
      </c>
      <c r="P64" s="12">
        <v>1.2E-2</v>
      </c>
    </row>
    <row r="65" spans="1:16" x14ac:dyDescent="0.3">
      <c r="A65" s="2" t="s">
        <v>64</v>
      </c>
      <c r="B65" s="3">
        <v>45071</v>
      </c>
      <c r="C65" s="2" t="s">
        <v>133</v>
      </c>
      <c r="D65" s="2" t="s">
        <v>134</v>
      </c>
      <c r="E65" s="2">
        <v>20505</v>
      </c>
      <c r="F65" s="2">
        <v>20399</v>
      </c>
      <c r="G65" s="2">
        <v>7412</v>
      </c>
      <c r="H65" s="2">
        <v>280</v>
      </c>
      <c r="I65" s="2">
        <v>45</v>
      </c>
      <c r="J65" s="2">
        <v>106</v>
      </c>
      <c r="K65" s="2">
        <v>3</v>
      </c>
      <c r="L65" s="2" t="s">
        <v>135</v>
      </c>
      <c r="M65" s="4" t="s">
        <v>20</v>
      </c>
      <c r="N65" s="12">
        <v>0.36299999999999999</v>
      </c>
      <c r="O65" s="12">
        <v>3.7999999999999999E-2</v>
      </c>
      <c r="P65" s="12">
        <v>1.4E-2</v>
      </c>
    </row>
    <row r="66" spans="1:16" x14ac:dyDescent="0.3">
      <c r="A66" s="2" t="s">
        <v>64</v>
      </c>
      <c r="B66" s="3">
        <v>45072</v>
      </c>
      <c r="C66" s="2" t="s">
        <v>87</v>
      </c>
      <c r="D66" s="2" t="s">
        <v>136</v>
      </c>
      <c r="E66" s="2">
        <v>18131</v>
      </c>
      <c r="F66" s="2">
        <v>17921</v>
      </c>
      <c r="G66" s="2">
        <v>6968</v>
      </c>
      <c r="H66" s="2">
        <v>217</v>
      </c>
      <c r="I66" s="2">
        <v>24</v>
      </c>
      <c r="J66" s="2">
        <v>210</v>
      </c>
      <c r="K66" s="2">
        <v>5</v>
      </c>
      <c r="L66" s="2" t="s">
        <v>137</v>
      </c>
      <c r="M66" s="4" t="s">
        <v>20</v>
      </c>
      <c r="N66" s="12">
        <v>0.38900000000000001</v>
      </c>
      <c r="O66" s="12">
        <v>3.1E-2</v>
      </c>
      <c r="P66" s="12">
        <v>1.2E-2</v>
      </c>
    </row>
    <row r="67" spans="1:16" x14ac:dyDescent="0.3">
      <c r="A67" s="2" t="s">
        <v>64</v>
      </c>
      <c r="B67" s="3">
        <v>45086</v>
      </c>
      <c r="C67" s="2" t="s">
        <v>87</v>
      </c>
      <c r="D67" s="2" t="s">
        <v>138</v>
      </c>
      <c r="E67" s="2">
        <v>18170</v>
      </c>
      <c r="F67" s="2">
        <v>17879</v>
      </c>
      <c r="G67" s="2">
        <v>6209</v>
      </c>
      <c r="H67" s="2">
        <v>224</v>
      </c>
      <c r="I67" s="2">
        <v>26</v>
      </c>
      <c r="J67" s="2">
        <v>291</v>
      </c>
      <c r="K67" s="2">
        <v>7</v>
      </c>
      <c r="L67" s="2" t="s">
        <v>139</v>
      </c>
      <c r="M67" s="4" t="s">
        <v>20</v>
      </c>
      <c r="N67" s="12">
        <v>0.34699999999999998</v>
      </c>
      <c r="O67" s="12">
        <v>3.5999999999999997E-2</v>
      </c>
      <c r="P67" s="12">
        <v>1.2999999999999999E-2</v>
      </c>
    </row>
    <row r="68" spans="1:16" x14ac:dyDescent="0.3">
      <c r="A68" s="2" t="s">
        <v>64</v>
      </c>
      <c r="B68" s="3">
        <v>45087</v>
      </c>
      <c r="C68" s="2" t="s">
        <v>87</v>
      </c>
      <c r="D68" s="2" t="s">
        <v>140</v>
      </c>
      <c r="E68" s="2">
        <v>18149</v>
      </c>
      <c r="F68" s="2">
        <v>17895</v>
      </c>
      <c r="G68" s="2">
        <v>5563</v>
      </c>
      <c r="H68" s="2">
        <v>151</v>
      </c>
      <c r="I68" s="2">
        <v>17</v>
      </c>
      <c r="J68" s="2">
        <v>253</v>
      </c>
      <c r="K68" s="2">
        <v>6</v>
      </c>
      <c r="L68" s="2" t="s">
        <v>141</v>
      </c>
      <c r="M68" s="4" t="s">
        <v>20</v>
      </c>
      <c r="N68" s="12">
        <v>0.311</v>
      </c>
      <c r="O68" s="12">
        <v>2.7E-2</v>
      </c>
      <c r="P68" s="12">
        <v>8.0000000000000002E-3</v>
      </c>
    </row>
    <row r="69" spans="1:16" x14ac:dyDescent="0.3">
      <c r="A69" s="2" t="s">
        <v>64</v>
      </c>
      <c r="B69" s="3">
        <v>45088</v>
      </c>
      <c r="C69" s="2" t="s">
        <v>87</v>
      </c>
      <c r="D69" s="2" t="s">
        <v>142</v>
      </c>
      <c r="E69" s="2">
        <v>18131</v>
      </c>
      <c r="F69" s="2">
        <v>17649</v>
      </c>
      <c r="G69" s="2">
        <v>6211</v>
      </c>
      <c r="H69" s="2">
        <v>161</v>
      </c>
      <c r="I69" s="2">
        <v>28</v>
      </c>
      <c r="J69" s="2">
        <v>482</v>
      </c>
      <c r="K69" s="2">
        <v>7</v>
      </c>
      <c r="L69" s="2" t="s">
        <v>143</v>
      </c>
      <c r="M69" s="4" t="s">
        <v>20</v>
      </c>
      <c r="N69" s="12">
        <v>0.35199999999999998</v>
      </c>
      <c r="O69" s="12">
        <v>2.5999999999999999E-2</v>
      </c>
      <c r="P69" s="12">
        <v>8.9999999999999993E-3</v>
      </c>
    </row>
    <row r="70" spans="1:16" x14ac:dyDescent="0.3">
      <c r="A70" s="2" t="s">
        <v>64</v>
      </c>
      <c r="B70" s="3">
        <v>45090</v>
      </c>
      <c r="C70" s="2" t="s">
        <v>87</v>
      </c>
      <c r="D70" s="2" t="s">
        <v>144</v>
      </c>
      <c r="E70" s="2">
        <v>18109</v>
      </c>
      <c r="F70" s="2">
        <v>17565</v>
      </c>
      <c r="G70" s="2">
        <v>6450</v>
      </c>
      <c r="H70" s="2">
        <v>150</v>
      </c>
      <c r="I70" s="2">
        <v>25</v>
      </c>
      <c r="J70" s="2">
        <v>544</v>
      </c>
      <c r="K70" s="2">
        <v>4</v>
      </c>
      <c r="L70" s="2" t="s">
        <v>145</v>
      </c>
      <c r="M70" s="5">
        <v>169.9</v>
      </c>
      <c r="N70" s="12">
        <v>0.36699999999999999</v>
      </c>
      <c r="O70" s="12">
        <v>2.3E-2</v>
      </c>
      <c r="P70" s="12">
        <v>8.9999999999999993E-3</v>
      </c>
    </row>
    <row r="71" spans="1:16" x14ac:dyDescent="0.3">
      <c r="A71" s="2" t="s">
        <v>64</v>
      </c>
      <c r="B71" s="3">
        <v>45092</v>
      </c>
      <c r="C71" s="2" t="s">
        <v>87</v>
      </c>
      <c r="D71" s="2" t="s">
        <v>146</v>
      </c>
      <c r="E71" s="2">
        <v>18077</v>
      </c>
      <c r="F71" s="2">
        <v>17740</v>
      </c>
      <c r="G71" s="2">
        <v>4810</v>
      </c>
      <c r="H71" s="2">
        <v>170</v>
      </c>
      <c r="I71" s="2">
        <v>20</v>
      </c>
      <c r="J71" s="2">
        <v>337</v>
      </c>
      <c r="K71" s="2">
        <v>5</v>
      </c>
      <c r="L71" s="2" t="s">
        <v>147</v>
      </c>
      <c r="M71" s="5">
        <v>1125.1300000000001</v>
      </c>
      <c r="N71" s="12">
        <v>0.27100000000000002</v>
      </c>
      <c r="O71" s="12">
        <v>3.5000000000000003E-2</v>
      </c>
      <c r="P71" s="12">
        <v>0.01</v>
      </c>
    </row>
    <row r="72" spans="1:16" x14ac:dyDescent="0.3">
      <c r="A72" s="2" t="s">
        <v>64</v>
      </c>
      <c r="B72" s="3">
        <v>45093</v>
      </c>
      <c r="C72" s="2" t="s">
        <v>87</v>
      </c>
      <c r="D72" s="2" t="s">
        <v>148</v>
      </c>
      <c r="E72" s="2">
        <v>18018</v>
      </c>
      <c r="F72" s="2">
        <v>17769</v>
      </c>
      <c r="G72" s="2">
        <v>4773</v>
      </c>
      <c r="H72" s="2">
        <v>221</v>
      </c>
      <c r="I72" s="2">
        <v>15</v>
      </c>
      <c r="J72" s="2">
        <v>249</v>
      </c>
      <c r="K72" s="2">
        <v>6</v>
      </c>
      <c r="L72" s="2" t="s">
        <v>149</v>
      </c>
      <c r="M72" s="4" t="s">
        <v>20</v>
      </c>
      <c r="N72" s="12">
        <v>0.26900000000000002</v>
      </c>
      <c r="O72" s="12">
        <v>4.5999999999999999E-2</v>
      </c>
      <c r="P72" s="12">
        <v>1.2E-2</v>
      </c>
    </row>
    <row r="73" spans="1:16" x14ac:dyDescent="0.3">
      <c r="A73" s="2" t="s">
        <v>64</v>
      </c>
      <c r="B73" s="3">
        <v>45094</v>
      </c>
      <c r="C73" s="2" t="s">
        <v>87</v>
      </c>
      <c r="D73" s="2" t="s">
        <v>150</v>
      </c>
      <c r="E73" s="2">
        <v>18004</v>
      </c>
      <c r="F73" s="2">
        <v>17810</v>
      </c>
      <c r="G73" s="2">
        <v>4730</v>
      </c>
      <c r="H73" s="2">
        <v>168</v>
      </c>
      <c r="I73" s="2">
        <v>16</v>
      </c>
      <c r="J73" s="2">
        <v>194</v>
      </c>
      <c r="K73" s="2">
        <v>9</v>
      </c>
      <c r="L73" s="2" t="s">
        <v>151</v>
      </c>
      <c r="M73" s="4" t="s">
        <v>20</v>
      </c>
      <c r="N73" s="12">
        <v>0.26600000000000001</v>
      </c>
      <c r="O73" s="12">
        <v>3.5999999999999997E-2</v>
      </c>
      <c r="P73" s="12">
        <v>8.9999999999999993E-3</v>
      </c>
    </row>
    <row r="74" spans="1:16" x14ac:dyDescent="0.3">
      <c r="A74" s="2" t="s">
        <v>64</v>
      </c>
      <c r="B74" s="3">
        <v>45097</v>
      </c>
      <c r="C74" s="2" t="s">
        <v>87</v>
      </c>
      <c r="D74" s="2" t="s">
        <v>152</v>
      </c>
      <c r="E74" s="2">
        <v>17987</v>
      </c>
      <c r="F74" s="2">
        <v>17711</v>
      </c>
      <c r="G74" s="2">
        <v>5384</v>
      </c>
      <c r="H74" s="2">
        <v>215</v>
      </c>
      <c r="I74" s="2">
        <v>28</v>
      </c>
      <c r="J74" s="2">
        <v>276</v>
      </c>
      <c r="K74" s="2">
        <v>6</v>
      </c>
      <c r="L74" s="2" t="s">
        <v>153</v>
      </c>
      <c r="M74" s="5">
        <v>648.54999999999995</v>
      </c>
      <c r="N74" s="12">
        <v>0.30399999999999999</v>
      </c>
      <c r="O74" s="12">
        <v>0.04</v>
      </c>
      <c r="P74" s="12">
        <v>1.2E-2</v>
      </c>
    </row>
    <row r="75" spans="1:16" x14ac:dyDescent="0.3">
      <c r="A75" s="2" t="s">
        <v>64</v>
      </c>
      <c r="B75" s="3">
        <v>45099</v>
      </c>
      <c r="C75" s="2" t="s">
        <v>87</v>
      </c>
      <c r="D75" s="2" t="s">
        <v>154</v>
      </c>
      <c r="E75" s="2">
        <v>17962</v>
      </c>
      <c r="F75" s="2">
        <v>17777</v>
      </c>
      <c r="G75" s="2">
        <v>5958</v>
      </c>
      <c r="H75" s="2">
        <v>242</v>
      </c>
      <c r="I75" s="2">
        <v>20</v>
      </c>
      <c r="J75" s="2">
        <v>184</v>
      </c>
      <c r="K75" s="2">
        <v>3</v>
      </c>
      <c r="L75" s="2" t="s">
        <v>155</v>
      </c>
      <c r="M75" s="5">
        <v>345.44</v>
      </c>
      <c r="N75" s="12">
        <v>0.33500000000000002</v>
      </c>
      <c r="O75" s="12">
        <v>4.1000000000000002E-2</v>
      </c>
      <c r="P75" s="12">
        <v>1.4E-2</v>
      </c>
    </row>
    <row r="76" spans="1:16" x14ac:dyDescent="0.3">
      <c r="A76" s="2" t="s">
        <v>64</v>
      </c>
      <c r="B76" s="3">
        <v>45101</v>
      </c>
      <c r="C76" s="2" t="s">
        <v>87</v>
      </c>
      <c r="D76" s="2" t="s">
        <v>156</v>
      </c>
      <c r="E76" s="2">
        <v>17946</v>
      </c>
      <c r="F76" s="2">
        <v>17690</v>
      </c>
      <c r="G76" s="2">
        <v>6202</v>
      </c>
      <c r="H76" s="2">
        <v>157</v>
      </c>
      <c r="I76" s="2">
        <v>15</v>
      </c>
      <c r="J76" s="2">
        <v>256</v>
      </c>
      <c r="K76" s="2">
        <v>7</v>
      </c>
      <c r="L76" s="2" t="s">
        <v>157</v>
      </c>
      <c r="M76" s="4" t="s">
        <v>20</v>
      </c>
      <c r="N76" s="12">
        <v>0.35099999999999998</v>
      </c>
      <c r="O76" s="12">
        <v>2.5000000000000001E-2</v>
      </c>
      <c r="P76" s="12">
        <v>8.9999999999999993E-3</v>
      </c>
    </row>
    <row r="77" spans="1:16" x14ac:dyDescent="0.3">
      <c r="A77" s="2" t="s">
        <v>64</v>
      </c>
      <c r="B77" s="3">
        <v>45102</v>
      </c>
      <c r="C77" s="2" t="s">
        <v>87</v>
      </c>
      <c r="D77" s="2" t="s">
        <v>158</v>
      </c>
      <c r="E77" s="2">
        <v>17937</v>
      </c>
      <c r="F77" s="2">
        <v>17741</v>
      </c>
      <c r="G77" s="2">
        <v>5842</v>
      </c>
      <c r="H77" s="2">
        <v>186</v>
      </c>
      <c r="I77" s="2">
        <v>17</v>
      </c>
      <c r="J77" s="2">
        <v>196</v>
      </c>
      <c r="K77" s="2">
        <v>5</v>
      </c>
      <c r="L77" s="2" t="s">
        <v>159</v>
      </c>
      <c r="M77" s="5">
        <v>323.63</v>
      </c>
      <c r="N77" s="12">
        <v>0.32900000000000001</v>
      </c>
      <c r="O77" s="12">
        <v>3.2000000000000001E-2</v>
      </c>
      <c r="P77" s="12">
        <v>0.01</v>
      </c>
    </row>
    <row r="78" spans="1:16" x14ac:dyDescent="0.3">
      <c r="A78" s="2" t="s">
        <v>64</v>
      </c>
      <c r="B78" s="3">
        <v>45103</v>
      </c>
      <c r="C78" s="2" t="s">
        <v>87</v>
      </c>
      <c r="D78" s="2" t="s">
        <v>160</v>
      </c>
      <c r="E78" s="2">
        <v>17920</v>
      </c>
      <c r="F78" s="2">
        <v>17650</v>
      </c>
      <c r="G78" s="2">
        <v>6039</v>
      </c>
      <c r="H78" s="2">
        <v>164</v>
      </c>
      <c r="I78" s="2">
        <v>16</v>
      </c>
      <c r="J78" s="2">
        <v>270</v>
      </c>
      <c r="K78" s="2">
        <v>4</v>
      </c>
      <c r="L78" s="2" t="s">
        <v>161</v>
      </c>
      <c r="M78" s="5">
        <v>109.8</v>
      </c>
      <c r="N78" s="12">
        <v>0.34200000000000003</v>
      </c>
      <c r="O78" s="12">
        <v>2.7E-2</v>
      </c>
      <c r="P78" s="12">
        <v>8.9999999999999993E-3</v>
      </c>
    </row>
    <row r="79" spans="1:16" x14ac:dyDescent="0.3">
      <c r="A79" s="2" t="s">
        <v>64</v>
      </c>
      <c r="B79" s="3">
        <v>45105</v>
      </c>
      <c r="C79" s="2" t="s">
        <v>87</v>
      </c>
      <c r="D79" s="2" t="s">
        <v>162</v>
      </c>
      <c r="E79" s="2">
        <v>17896</v>
      </c>
      <c r="F79" s="2">
        <v>17760</v>
      </c>
      <c r="G79" s="2">
        <v>5972</v>
      </c>
      <c r="H79" s="2">
        <v>145</v>
      </c>
      <c r="I79" s="2">
        <v>26</v>
      </c>
      <c r="J79" s="2">
        <v>136</v>
      </c>
      <c r="K79" s="2">
        <v>3</v>
      </c>
      <c r="L79" s="2" t="s">
        <v>163</v>
      </c>
      <c r="M79" s="5">
        <v>260.73</v>
      </c>
      <c r="N79" s="12">
        <v>0.33600000000000002</v>
      </c>
      <c r="O79" s="12">
        <v>2.4E-2</v>
      </c>
      <c r="P79" s="12">
        <v>8.0000000000000002E-3</v>
      </c>
    </row>
    <row r="80" spans="1:16" x14ac:dyDescent="0.3">
      <c r="A80" s="2" t="s">
        <v>64</v>
      </c>
      <c r="B80" s="3">
        <v>45106</v>
      </c>
      <c r="C80" s="2" t="s">
        <v>87</v>
      </c>
      <c r="D80" s="2" t="s">
        <v>164</v>
      </c>
      <c r="E80" s="2">
        <v>17881</v>
      </c>
      <c r="F80" s="2">
        <v>17803</v>
      </c>
      <c r="G80" s="2">
        <v>6006</v>
      </c>
      <c r="H80" s="2">
        <v>236</v>
      </c>
      <c r="I80" s="2">
        <v>16</v>
      </c>
      <c r="J80" s="2">
        <v>78</v>
      </c>
      <c r="K80" s="2">
        <v>4</v>
      </c>
      <c r="L80" s="2" t="s">
        <v>165</v>
      </c>
      <c r="M80" s="5">
        <v>193.31</v>
      </c>
      <c r="N80" s="12">
        <v>0.33700000000000002</v>
      </c>
      <c r="O80" s="12">
        <v>3.9E-2</v>
      </c>
      <c r="P80" s="12">
        <v>1.2999999999999999E-2</v>
      </c>
    </row>
    <row r="81" spans="1:16" x14ac:dyDescent="0.3">
      <c r="A81" s="2" t="s">
        <v>64</v>
      </c>
      <c r="B81" s="3">
        <v>45113</v>
      </c>
      <c r="C81" s="2" t="s">
        <v>87</v>
      </c>
      <c r="D81" s="2" t="s">
        <v>166</v>
      </c>
      <c r="E81" s="2">
        <v>17894</v>
      </c>
      <c r="F81" s="2">
        <v>17779</v>
      </c>
      <c r="G81" s="2">
        <v>5420</v>
      </c>
      <c r="H81" s="2">
        <v>245</v>
      </c>
      <c r="I81" s="2">
        <v>22</v>
      </c>
      <c r="J81" s="2">
        <v>115</v>
      </c>
      <c r="K81" s="2">
        <v>4</v>
      </c>
      <c r="L81" s="2" t="s">
        <v>167</v>
      </c>
      <c r="M81" s="5">
        <v>558.35</v>
      </c>
      <c r="N81" s="12">
        <v>0.30499999999999999</v>
      </c>
      <c r="O81" s="12">
        <v>4.4999999999999998E-2</v>
      </c>
      <c r="P81" s="12">
        <v>1.4E-2</v>
      </c>
    </row>
    <row r="82" spans="1:16" x14ac:dyDescent="0.3">
      <c r="A82" s="2" t="s">
        <v>64</v>
      </c>
      <c r="B82" s="3">
        <v>45114</v>
      </c>
      <c r="C82" s="2" t="s">
        <v>87</v>
      </c>
      <c r="D82" s="2" t="s">
        <v>168</v>
      </c>
      <c r="E82" s="2">
        <v>17863</v>
      </c>
      <c r="F82" s="2">
        <v>17736</v>
      </c>
      <c r="G82" s="2">
        <v>6533</v>
      </c>
      <c r="H82" s="2">
        <v>221</v>
      </c>
      <c r="I82" s="2">
        <v>32</v>
      </c>
      <c r="J82" s="2">
        <v>127</v>
      </c>
      <c r="K82" s="2">
        <v>4</v>
      </c>
      <c r="L82" s="2" t="s">
        <v>169</v>
      </c>
      <c r="M82" s="5">
        <v>329.8</v>
      </c>
      <c r="N82" s="12">
        <v>0.36799999999999999</v>
      </c>
      <c r="O82" s="12">
        <v>3.4000000000000002E-2</v>
      </c>
      <c r="P82" s="12">
        <v>1.2E-2</v>
      </c>
    </row>
    <row r="83" spans="1:16" x14ac:dyDescent="0.3">
      <c r="A83" s="2" t="s">
        <v>64</v>
      </c>
      <c r="B83" s="3">
        <v>45118</v>
      </c>
      <c r="C83" s="2" t="s">
        <v>99</v>
      </c>
      <c r="D83" s="2" t="s">
        <v>170</v>
      </c>
      <c r="E83" s="2">
        <v>18163</v>
      </c>
      <c r="F83" s="2">
        <v>17724</v>
      </c>
      <c r="G83" s="2">
        <v>5992</v>
      </c>
      <c r="H83" s="2">
        <v>179</v>
      </c>
      <c r="I83" s="2">
        <v>21</v>
      </c>
      <c r="J83" s="2">
        <v>439</v>
      </c>
      <c r="K83" s="2">
        <v>2</v>
      </c>
      <c r="L83" s="2" t="s">
        <v>171</v>
      </c>
      <c r="M83" s="5">
        <v>59.74</v>
      </c>
      <c r="N83" s="12">
        <v>0.33800000000000002</v>
      </c>
      <c r="O83" s="12">
        <v>0.03</v>
      </c>
      <c r="P83" s="12">
        <v>0.01</v>
      </c>
    </row>
    <row r="84" spans="1:16" x14ac:dyDescent="0.3">
      <c r="A84" s="2" t="s">
        <v>64</v>
      </c>
      <c r="B84" s="3">
        <v>45119</v>
      </c>
      <c r="C84" s="2" t="s">
        <v>99</v>
      </c>
      <c r="D84" s="2" t="s">
        <v>172</v>
      </c>
      <c r="E84" s="2">
        <v>18076</v>
      </c>
      <c r="F84" s="2">
        <v>17504</v>
      </c>
      <c r="G84" s="2">
        <v>6388</v>
      </c>
      <c r="H84" s="2">
        <v>303</v>
      </c>
      <c r="I84" s="2">
        <v>22</v>
      </c>
      <c r="J84" s="2">
        <v>572</v>
      </c>
      <c r="K84" s="2">
        <v>2</v>
      </c>
      <c r="L84" s="2" t="s">
        <v>173</v>
      </c>
      <c r="M84" s="5">
        <v>380.42</v>
      </c>
      <c r="N84" s="12">
        <v>0.36499999999999999</v>
      </c>
      <c r="O84" s="12">
        <v>4.7E-2</v>
      </c>
      <c r="P84" s="12">
        <v>1.7000000000000001E-2</v>
      </c>
    </row>
    <row r="85" spans="1:16" x14ac:dyDescent="0.3">
      <c r="A85" s="2" t="s">
        <v>64</v>
      </c>
      <c r="B85" s="3">
        <v>45120</v>
      </c>
      <c r="C85" s="2" t="s">
        <v>99</v>
      </c>
      <c r="D85" s="2" t="s">
        <v>174</v>
      </c>
      <c r="E85" s="2">
        <v>18035</v>
      </c>
      <c r="F85" s="2">
        <v>17442</v>
      </c>
      <c r="G85" s="2">
        <v>5927</v>
      </c>
      <c r="H85" s="2">
        <v>185</v>
      </c>
      <c r="I85" s="2">
        <v>14</v>
      </c>
      <c r="J85" s="2">
        <v>593</v>
      </c>
      <c r="K85" s="2">
        <v>0</v>
      </c>
      <c r="L85" s="2" t="s">
        <v>175</v>
      </c>
      <c r="M85" s="5">
        <v>965.36</v>
      </c>
      <c r="N85" s="12">
        <v>0.34</v>
      </c>
      <c r="O85" s="12">
        <v>3.1E-2</v>
      </c>
      <c r="P85" s="12">
        <v>1.0999999999999999E-2</v>
      </c>
    </row>
    <row r="86" spans="1:16" x14ac:dyDescent="0.3">
      <c r="A86" s="2" t="s">
        <v>64</v>
      </c>
      <c r="B86" s="3">
        <v>45121</v>
      </c>
      <c r="C86" s="2" t="s">
        <v>99</v>
      </c>
      <c r="D86" s="2" t="s">
        <v>176</v>
      </c>
      <c r="E86" s="2">
        <v>17871</v>
      </c>
      <c r="F86" s="2">
        <v>17275</v>
      </c>
      <c r="G86" s="2">
        <v>6289</v>
      </c>
      <c r="H86" s="2">
        <v>267</v>
      </c>
      <c r="I86" s="2">
        <v>21</v>
      </c>
      <c r="J86" s="2">
        <v>596</v>
      </c>
      <c r="K86" s="2">
        <v>2</v>
      </c>
      <c r="L86" s="2" t="s">
        <v>177</v>
      </c>
      <c r="M86" s="5">
        <v>824.72</v>
      </c>
      <c r="N86" s="12">
        <v>0.36399999999999999</v>
      </c>
      <c r="O86" s="12">
        <v>4.2000000000000003E-2</v>
      </c>
      <c r="P86" s="12">
        <v>1.4999999999999999E-2</v>
      </c>
    </row>
    <row r="87" spans="1:16" x14ac:dyDescent="0.3">
      <c r="A87" s="2" t="s">
        <v>64</v>
      </c>
      <c r="B87" s="3">
        <v>45122</v>
      </c>
      <c r="C87" s="2" t="s">
        <v>99</v>
      </c>
      <c r="D87" s="2" t="s">
        <v>178</v>
      </c>
      <c r="E87" s="2">
        <v>17674</v>
      </c>
      <c r="F87" s="2">
        <v>17325</v>
      </c>
      <c r="G87" s="2">
        <v>6077</v>
      </c>
      <c r="H87" s="2">
        <v>154</v>
      </c>
      <c r="I87" s="2">
        <v>18</v>
      </c>
      <c r="J87" s="2">
        <v>349</v>
      </c>
      <c r="K87" s="2">
        <v>1</v>
      </c>
      <c r="L87" s="2" t="s">
        <v>179</v>
      </c>
      <c r="M87" s="5">
        <v>330.02</v>
      </c>
      <c r="N87" s="12">
        <v>0.35099999999999998</v>
      </c>
      <c r="O87" s="12">
        <v>2.5000000000000001E-2</v>
      </c>
      <c r="P87" s="12">
        <v>8.9999999999999993E-3</v>
      </c>
    </row>
    <row r="88" spans="1:16" x14ac:dyDescent="0.3">
      <c r="A88" s="2" t="s">
        <v>64</v>
      </c>
      <c r="B88" s="3">
        <v>45123</v>
      </c>
      <c r="C88" s="2" t="s">
        <v>99</v>
      </c>
      <c r="D88" s="2" t="s">
        <v>180</v>
      </c>
      <c r="E88" s="2">
        <v>17316</v>
      </c>
      <c r="F88" s="2">
        <v>17257</v>
      </c>
      <c r="G88" s="2">
        <v>6064</v>
      </c>
      <c r="H88" s="2">
        <v>171</v>
      </c>
      <c r="I88" s="2">
        <v>22</v>
      </c>
      <c r="J88" s="2">
        <v>59</v>
      </c>
      <c r="K88" s="2">
        <v>4</v>
      </c>
      <c r="L88" s="2" t="s">
        <v>181</v>
      </c>
      <c r="M88" s="5">
        <v>260.89</v>
      </c>
      <c r="N88" s="12">
        <v>0.35099999999999998</v>
      </c>
      <c r="O88" s="12">
        <v>2.8000000000000001E-2</v>
      </c>
      <c r="P88" s="12">
        <v>0.01</v>
      </c>
    </row>
    <row r="89" spans="1:16" x14ac:dyDescent="0.3">
      <c r="A89" s="2" t="s">
        <v>64</v>
      </c>
      <c r="B89" s="3">
        <v>45126</v>
      </c>
      <c r="C89" s="2" t="s">
        <v>99</v>
      </c>
      <c r="D89" s="2" t="s">
        <v>182</v>
      </c>
      <c r="E89" s="2">
        <v>17224</v>
      </c>
      <c r="F89" s="2">
        <v>16965</v>
      </c>
      <c r="G89" s="2">
        <v>5943</v>
      </c>
      <c r="H89" s="2">
        <v>234</v>
      </c>
      <c r="I89" s="2">
        <v>18</v>
      </c>
      <c r="J89" s="2">
        <v>259</v>
      </c>
      <c r="K89" s="2">
        <v>2</v>
      </c>
      <c r="L89" s="2" t="s">
        <v>183</v>
      </c>
      <c r="M89" s="5">
        <v>173</v>
      </c>
      <c r="N89" s="12">
        <v>0.35</v>
      </c>
      <c r="O89" s="12">
        <v>3.9E-2</v>
      </c>
      <c r="P89" s="12">
        <v>1.4E-2</v>
      </c>
    </row>
    <row r="90" spans="1:16" x14ac:dyDescent="0.3">
      <c r="A90" s="2" t="s">
        <v>64</v>
      </c>
      <c r="B90" s="3">
        <v>45127</v>
      </c>
      <c r="C90" s="2" t="s">
        <v>99</v>
      </c>
      <c r="D90" s="2" t="s">
        <v>184</v>
      </c>
      <c r="E90" s="2">
        <v>17142</v>
      </c>
      <c r="F90" s="2">
        <v>17050</v>
      </c>
      <c r="G90" s="2">
        <v>5784</v>
      </c>
      <c r="H90" s="2">
        <v>218</v>
      </c>
      <c r="I90" s="2">
        <v>13</v>
      </c>
      <c r="J90" s="2">
        <v>91</v>
      </c>
      <c r="K90" s="2">
        <v>3</v>
      </c>
      <c r="L90" s="2" t="s">
        <v>185</v>
      </c>
      <c r="M90" s="5">
        <v>108.89</v>
      </c>
      <c r="N90" s="12">
        <v>0.33900000000000002</v>
      </c>
      <c r="O90" s="12">
        <v>3.7999999999999999E-2</v>
      </c>
      <c r="P90" s="12">
        <v>1.2999999999999999E-2</v>
      </c>
    </row>
    <row r="91" spans="1:16" x14ac:dyDescent="0.3">
      <c r="A91" s="2" t="s">
        <v>64</v>
      </c>
      <c r="B91" s="3">
        <v>45128</v>
      </c>
      <c r="C91" s="2" t="s">
        <v>186</v>
      </c>
      <c r="D91" s="2" t="s">
        <v>187</v>
      </c>
      <c r="E91" s="2">
        <v>16683</v>
      </c>
      <c r="F91" s="2">
        <v>16484</v>
      </c>
      <c r="G91" s="2">
        <v>6208</v>
      </c>
      <c r="H91" s="2">
        <v>176</v>
      </c>
      <c r="I91" s="2">
        <v>18</v>
      </c>
      <c r="J91" s="2">
        <v>199</v>
      </c>
      <c r="K91" s="17">
        <v>7</v>
      </c>
      <c r="L91" s="17"/>
      <c r="M91" s="4"/>
      <c r="N91" s="12">
        <v>0.377</v>
      </c>
      <c r="O91" s="12">
        <v>2.8000000000000001E-2</v>
      </c>
      <c r="P91" s="12">
        <v>1.0999999999999999E-2</v>
      </c>
    </row>
    <row r="92" spans="1:16" x14ac:dyDescent="0.3">
      <c r="A92" s="2" t="s">
        <v>64</v>
      </c>
      <c r="B92" s="3">
        <v>45129</v>
      </c>
      <c r="C92" s="2" t="s">
        <v>99</v>
      </c>
      <c r="D92" s="2" t="s">
        <v>188</v>
      </c>
      <c r="E92" s="2">
        <v>16819</v>
      </c>
      <c r="F92" s="2">
        <v>16546</v>
      </c>
      <c r="G92" s="2">
        <v>5882</v>
      </c>
      <c r="H92" s="2">
        <v>165</v>
      </c>
      <c r="I92" s="2">
        <v>28</v>
      </c>
      <c r="J92" s="2">
        <v>273</v>
      </c>
      <c r="K92" s="2">
        <v>6</v>
      </c>
      <c r="L92" s="2" t="s">
        <v>189</v>
      </c>
      <c r="M92" s="5">
        <v>239.8</v>
      </c>
      <c r="N92" s="12">
        <v>0.35499999999999998</v>
      </c>
      <c r="O92" s="12">
        <v>2.8000000000000001E-2</v>
      </c>
      <c r="P92" s="12">
        <v>0.01</v>
      </c>
    </row>
    <row r="93" spans="1:16" x14ac:dyDescent="0.3">
      <c r="A93" s="2" t="s">
        <v>64</v>
      </c>
      <c r="B93" s="3">
        <v>45134</v>
      </c>
      <c r="C93" s="2" t="s">
        <v>99</v>
      </c>
      <c r="D93" s="2" t="s">
        <v>190</v>
      </c>
      <c r="E93" s="2">
        <v>16331</v>
      </c>
      <c r="F93" s="2">
        <v>16168</v>
      </c>
      <c r="G93" s="2">
        <v>5673</v>
      </c>
      <c r="H93" s="2">
        <v>175</v>
      </c>
      <c r="I93" s="2">
        <v>22</v>
      </c>
      <c r="J93" s="2">
        <v>163</v>
      </c>
      <c r="K93" s="2">
        <v>4</v>
      </c>
      <c r="L93" s="2" t="s">
        <v>191</v>
      </c>
      <c r="M93" s="4" t="s">
        <v>20</v>
      </c>
      <c r="N93" s="12">
        <v>0.35099999999999998</v>
      </c>
      <c r="O93" s="12">
        <v>3.1E-2</v>
      </c>
      <c r="P93" s="12">
        <v>1.0999999999999999E-2</v>
      </c>
    </row>
    <row r="94" spans="1:16" x14ac:dyDescent="0.3">
      <c r="A94" s="2" t="s">
        <v>64</v>
      </c>
      <c r="B94" s="3">
        <v>45135</v>
      </c>
      <c r="C94" s="2" t="s">
        <v>99</v>
      </c>
      <c r="D94" s="2" t="s">
        <v>192</v>
      </c>
      <c r="E94" s="2">
        <v>16274</v>
      </c>
      <c r="F94" s="2">
        <v>16153</v>
      </c>
      <c r="G94" s="2">
        <v>6071</v>
      </c>
      <c r="H94" s="2">
        <v>160</v>
      </c>
      <c r="I94" s="2">
        <v>15</v>
      </c>
      <c r="J94" s="2">
        <v>121</v>
      </c>
      <c r="K94" s="2">
        <v>1</v>
      </c>
      <c r="L94" s="2" t="s">
        <v>193</v>
      </c>
      <c r="M94" s="4" t="s">
        <v>20</v>
      </c>
      <c r="N94" s="12">
        <v>0.376</v>
      </c>
      <c r="O94" s="12">
        <v>2.5999999999999999E-2</v>
      </c>
      <c r="P94" s="12">
        <v>0.01</v>
      </c>
    </row>
    <row r="95" spans="1:16" x14ac:dyDescent="0.3">
      <c r="A95" s="2" t="s">
        <v>64</v>
      </c>
      <c r="B95" s="3">
        <v>45135</v>
      </c>
      <c r="C95" s="2" t="s">
        <v>99</v>
      </c>
      <c r="D95" s="2" t="s">
        <v>194</v>
      </c>
      <c r="E95" s="2">
        <v>16294</v>
      </c>
      <c r="F95" s="2">
        <v>15873</v>
      </c>
      <c r="G95" s="2">
        <v>5516</v>
      </c>
      <c r="H95" s="2">
        <v>148</v>
      </c>
      <c r="I95" s="2">
        <v>13</v>
      </c>
      <c r="J95" s="2">
        <v>421</v>
      </c>
      <c r="K95" s="2">
        <v>1</v>
      </c>
      <c r="L95" s="2" t="s">
        <v>195</v>
      </c>
      <c r="M95" s="5">
        <v>296.83</v>
      </c>
      <c r="N95" s="12">
        <v>0.34799999999999998</v>
      </c>
      <c r="O95" s="12">
        <v>2.7E-2</v>
      </c>
      <c r="P95" s="12">
        <v>8.9999999999999993E-3</v>
      </c>
    </row>
    <row r="96" spans="1:16" x14ac:dyDescent="0.3">
      <c r="A96" s="2" t="s">
        <v>64</v>
      </c>
      <c r="B96" s="3">
        <v>45136</v>
      </c>
      <c r="C96" s="2" t="s">
        <v>87</v>
      </c>
      <c r="D96" s="2" t="s">
        <v>196</v>
      </c>
      <c r="E96" s="2">
        <v>16252</v>
      </c>
      <c r="F96" s="2">
        <v>16106</v>
      </c>
      <c r="G96" s="2">
        <v>5891</v>
      </c>
      <c r="H96" s="2">
        <v>159</v>
      </c>
      <c r="I96" s="2">
        <v>14</v>
      </c>
      <c r="J96" s="2">
        <v>145</v>
      </c>
      <c r="K96" s="2">
        <v>3</v>
      </c>
      <c r="L96" s="2" t="s">
        <v>197</v>
      </c>
      <c r="M96" s="4" t="s">
        <v>20</v>
      </c>
      <c r="N96" s="12">
        <v>0.36599999999999999</v>
      </c>
      <c r="O96" s="12">
        <v>2.7E-2</v>
      </c>
      <c r="P96" s="12">
        <v>0.01</v>
      </c>
    </row>
    <row r="97" spans="1:16" x14ac:dyDescent="0.3">
      <c r="A97" s="2" t="s">
        <v>64</v>
      </c>
      <c r="B97" s="3">
        <v>45137</v>
      </c>
      <c r="C97" s="2" t="s">
        <v>99</v>
      </c>
      <c r="D97" s="2" t="s">
        <v>198</v>
      </c>
      <c r="E97" s="2">
        <v>16137</v>
      </c>
      <c r="F97" s="2">
        <v>16050</v>
      </c>
      <c r="G97" s="2">
        <v>5967</v>
      </c>
      <c r="H97" s="2">
        <v>135</v>
      </c>
      <c r="I97" s="2">
        <v>22</v>
      </c>
      <c r="J97" s="2">
        <v>87</v>
      </c>
      <c r="K97" s="2">
        <v>1</v>
      </c>
      <c r="L97" s="2" t="s">
        <v>199</v>
      </c>
      <c r="M97" s="5">
        <v>426.74</v>
      </c>
      <c r="N97" s="12">
        <v>0.372</v>
      </c>
      <c r="O97" s="12">
        <v>2.3E-2</v>
      </c>
      <c r="P97" s="12">
        <v>8.0000000000000002E-3</v>
      </c>
    </row>
    <row r="98" spans="1:16" x14ac:dyDescent="0.3">
      <c r="A98" s="2" t="s">
        <v>64</v>
      </c>
      <c r="B98" s="3">
        <v>45138</v>
      </c>
      <c r="C98" s="2" t="s">
        <v>99</v>
      </c>
      <c r="D98" s="2" t="s">
        <v>200</v>
      </c>
      <c r="E98" s="2">
        <v>16062</v>
      </c>
      <c r="F98" s="2">
        <v>15981</v>
      </c>
      <c r="G98" s="2">
        <v>5708</v>
      </c>
      <c r="H98" s="2">
        <v>152</v>
      </c>
      <c r="I98" s="2">
        <v>20</v>
      </c>
      <c r="J98" s="2">
        <v>81</v>
      </c>
      <c r="K98" s="2">
        <v>1</v>
      </c>
      <c r="L98" s="2" t="s">
        <v>201</v>
      </c>
      <c r="M98" s="4" t="s">
        <v>20</v>
      </c>
      <c r="N98" s="12">
        <v>0.35699999999999998</v>
      </c>
      <c r="O98" s="12">
        <v>2.7E-2</v>
      </c>
      <c r="P98" s="12">
        <v>0.01</v>
      </c>
    </row>
    <row r="99" spans="1:16" x14ac:dyDescent="0.3">
      <c r="A99" s="2" t="s">
        <v>64</v>
      </c>
      <c r="B99" s="3">
        <v>45139</v>
      </c>
      <c r="C99" s="2"/>
      <c r="D99" s="2" t="s">
        <v>202</v>
      </c>
      <c r="E99" s="2">
        <v>191</v>
      </c>
      <c r="F99" s="2">
        <v>191</v>
      </c>
      <c r="G99" s="2">
        <v>66</v>
      </c>
      <c r="H99" s="2">
        <v>8</v>
      </c>
      <c r="I99" s="2">
        <v>0</v>
      </c>
      <c r="J99" s="2">
        <v>0</v>
      </c>
      <c r="K99" s="17">
        <v>0</v>
      </c>
      <c r="L99" s="17"/>
      <c r="M99" s="4" t="s">
        <v>20</v>
      </c>
      <c r="N99" s="12">
        <v>0.34599999999999997</v>
      </c>
      <c r="O99" s="12">
        <v>0.121</v>
      </c>
      <c r="P99" s="12">
        <v>4.2000000000000003E-2</v>
      </c>
    </row>
    <row r="100" spans="1:16" x14ac:dyDescent="0.3">
      <c r="A100" s="2" t="s">
        <v>64</v>
      </c>
      <c r="B100" s="3">
        <v>45139</v>
      </c>
      <c r="C100" s="2"/>
      <c r="D100" s="2" t="s">
        <v>202</v>
      </c>
      <c r="E100" s="2">
        <v>153</v>
      </c>
      <c r="F100" s="2">
        <v>153</v>
      </c>
      <c r="G100" s="2">
        <v>44</v>
      </c>
      <c r="H100" s="2">
        <v>8</v>
      </c>
      <c r="I100" s="2">
        <v>0</v>
      </c>
      <c r="J100" s="2">
        <v>0</v>
      </c>
      <c r="K100" s="17">
        <v>0</v>
      </c>
      <c r="L100" s="17"/>
      <c r="M100" s="4" t="s">
        <v>20</v>
      </c>
      <c r="N100" s="12">
        <v>0.28799999999999998</v>
      </c>
      <c r="O100" s="12">
        <v>0.182</v>
      </c>
      <c r="P100" s="12">
        <v>5.1999999999999998E-2</v>
      </c>
    </row>
    <row r="101" spans="1:16" x14ac:dyDescent="0.3">
      <c r="A101" s="2" t="s">
        <v>64</v>
      </c>
      <c r="B101" s="3">
        <v>45142</v>
      </c>
      <c r="C101" s="2" t="s">
        <v>203</v>
      </c>
      <c r="D101" s="2" t="s">
        <v>204</v>
      </c>
      <c r="E101" s="2">
        <v>15719</v>
      </c>
      <c r="F101" s="2">
        <v>15578</v>
      </c>
      <c r="G101" s="2">
        <v>6137</v>
      </c>
      <c r="H101" s="2">
        <v>173</v>
      </c>
      <c r="I101" s="2">
        <v>16</v>
      </c>
      <c r="J101" s="2">
        <v>141</v>
      </c>
      <c r="K101" s="2">
        <v>1</v>
      </c>
      <c r="L101" s="2" t="s">
        <v>205</v>
      </c>
      <c r="M101" s="5">
        <v>107.36</v>
      </c>
      <c r="N101" s="12">
        <v>0.39400000000000002</v>
      </c>
      <c r="O101" s="12">
        <v>2.8000000000000001E-2</v>
      </c>
      <c r="P101" s="12">
        <v>1.0999999999999999E-2</v>
      </c>
    </row>
    <row r="102" spans="1:16" x14ac:dyDescent="0.3">
      <c r="A102" s="2" t="s">
        <v>64</v>
      </c>
      <c r="B102" s="3">
        <v>45145</v>
      </c>
      <c r="C102" s="2" t="s">
        <v>99</v>
      </c>
      <c r="D102" s="2" t="s">
        <v>206</v>
      </c>
      <c r="E102" s="2">
        <v>15632</v>
      </c>
      <c r="F102" s="2">
        <v>15529</v>
      </c>
      <c r="G102" s="2">
        <v>5333</v>
      </c>
      <c r="H102" s="2">
        <v>176</v>
      </c>
      <c r="I102" s="2">
        <v>11</v>
      </c>
      <c r="J102" s="2">
        <v>103</v>
      </c>
      <c r="K102" s="2">
        <v>2</v>
      </c>
      <c r="L102" s="2" t="s">
        <v>207</v>
      </c>
      <c r="M102" s="5">
        <v>229.8</v>
      </c>
      <c r="N102" s="12">
        <v>0.34300000000000003</v>
      </c>
      <c r="O102" s="12">
        <v>3.3000000000000002E-2</v>
      </c>
      <c r="P102" s="12">
        <v>1.0999999999999999E-2</v>
      </c>
    </row>
    <row r="103" spans="1:16" x14ac:dyDescent="0.3">
      <c r="A103" s="2" t="s">
        <v>64</v>
      </c>
      <c r="B103" s="3">
        <v>45146</v>
      </c>
      <c r="C103" s="2" t="s">
        <v>99</v>
      </c>
      <c r="D103" s="2" t="s">
        <v>208</v>
      </c>
      <c r="E103" s="2">
        <v>15531</v>
      </c>
      <c r="F103" s="2">
        <v>15409</v>
      </c>
      <c r="G103" s="2">
        <v>4485</v>
      </c>
      <c r="H103" s="2">
        <v>214</v>
      </c>
      <c r="I103" s="2">
        <v>17</v>
      </c>
      <c r="J103" s="2">
        <v>122</v>
      </c>
      <c r="K103" s="2">
        <v>4</v>
      </c>
      <c r="L103" s="2" t="s">
        <v>209</v>
      </c>
      <c r="M103" s="5">
        <v>1559.06</v>
      </c>
      <c r="N103" s="12">
        <v>0.29099999999999998</v>
      </c>
      <c r="O103" s="12">
        <v>4.8000000000000001E-2</v>
      </c>
      <c r="P103" s="12">
        <v>1.4E-2</v>
      </c>
    </row>
    <row r="104" spans="1:16" x14ac:dyDescent="0.3">
      <c r="A104" s="2" t="s">
        <v>64</v>
      </c>
      <c r="B104" s="3">
        <v>45147</v>
      </c>
      <c r="C104" s="2" t="s">
        <v>99</v>
      </c>
      <c r="D104" s="2" t="s">
        <v>210</v>
      </c>
      <c r="E104" s="2">
        <v>15494</v>
      </c>
      <c r="F104" s="2">
        <v>15400</v>
      </c>
      <c r="G104" s="2">
        <v>3487</v>
      </c>
      <c r="H104" s="2">
        <v>140</v>
      </c>
      <c r="I104" s="2">
        <v>10</v>
      </c>
      <c r="J104" s="2">
        <v>94</v>
      </c>
      <c r="K104" s="2">
        <v>2</v>
      </c>
      <c r="L104" s="2" t="s">
        <v>211</v>
      </c>
      <c r="M104" s="4" t="s">
        <v>20</v>
      </c>
      <c r="N104" s="12">
        <v>0.22600000000000001</v>
      </c>
      <c r="O104" s="12">
        <v>0.04</v>
      </c>
      <c r="P104" s="12">
        <v>8.9999999999999993E-3</v>
      </c>
    </row>
    <row r="105" spans="1:16" x14ac:dyDescent="0.3">
      <c r="A105" s="2" t="s">
        <v>64</v>
      </c>
      <c r="B105" s="3">
        <v>45149</v>
      </c>
      <c r="C105" s="2" t="s">
        <v>99</v>
      </c>
      <c r="D105" s="2" t="s">
        <v>212</v>
      </c>
      <c r="E105" s="2">
        <v>15459</v>
      </c>
      <c r="F105" s="2">
        <v>15384</v>
      </c>
      <c r="G105" s="2">
        <v>4409</v>
      </c>
      <c r="H105" s="2">
        <v>186</v>
      </c>
      <c r="I105" s="2">
        <v>8</v>
      </c>
      <c r="J105" s="2">
        <v>75</v>
      </c>
      <c r="K105" s="2">
        <v>7</v>
      </c>
      <c r="L105" s="2" t="s">
        <v>213</v>
      </c>
      <c r="M105" s="5">
        <v>206.82</v>
      </c>
      <c r="N105" s="12">
        <v>0.28699999999999998</v>
      </c>
      <c r="O105" s="12">
        <v>4.2000000000000003E-2</v>
      </c>
      <c r="P105" s="12">
        <v>1.2E-2</v>
      </c>
    </row>
    <row r="106" spans="1:16" x14ac:dyDescent="0.3">
      <c r="A106" s="2" t="s">
        <v>64</v>
      </c>
      <c r="B106" s="3">
        <v>45150</v>
      </c>
      <c r="C106" s="2" t="s">
        <v>87</v>
      </c>
      <c r="D106" s="2" t="s">
        <v>214</v>
      </c>
      <c r="E106" s="2">
        <v>15434</v>
      </c>
      <c r="F106" s="2">
        <v>15374</v>
      </c>
      <c r="G106" s="2">
        <v>4311</v>
      </c>
      <c r="H106" s="2">
        <v>118</v>
      </c>
      <c r="I106" s="2">
        <v>4</v>
      </c>
      <c r="J106" s="2">
        <v>60</v>
      </c>
      <c r="K106" s="2">
        <v>1</v>
      </c>
      <c r="L106" s="2" t="s">
        <v>215</v>
      </c>
      <c r="M106" s="5">
        <v>209.7</v>
      </c>
      <c r="N106" s="12">
        <v>0.28000000000000003</v>
      </c>
      <c r="O106" s="12">
        <v>2.7E-2</v>
      </c>
      <c r="P106" s="12">
        <v>8.0000000000000002E-3</v>
      </c>
    </row>
    <row r="107" spans="1:16" x14ac:dyDescent="0.3">
      <c r="A107" s="2" t="s">
        <v>64</v>
      </c>
      <c r="B107" s="3">
        <v>45152</v>
      </c>
      <c r="C107" s="2" t="s">
        <v>99</v>
      </c>
      <c r="D107" s="2" t="s">
        <v>216</v>
      </c>
      <c r="E107" s="2">
        <v>15245</v>
      </c>
      <c r="F107" s="2">
        <v>15168</v>
      </c>
      <c r="G107" s="2">
        <v>4548</v>
      </c>
      <c r="H107" s="2">
        <v>186</v>
      </c>
      <c r="I107" s="2">
        <v>14</v>
      </c>
      <c r="J107" s="2">
        <v>77</v>
      </c>
      <c r="K107" s="2">
        <v>2</v>
      </c>
      <c r="L107" s="2" t="s">
        <v>217</v>
      </c>
      <c r="M107" s="5">
        <v>182.24</v>
      </c>
      <c r="N107" s="12">
        <v>0.3</v>
      </c>
      <c r="O107" s="12">
        <v>4.1000000000000002E-2</v>
      </c>
      <c r="P107" s="12">
        <v>1.2E-2</v>
      </c>
    </row>
    <row r="108" spans="1:16" x14ac:dyDescent="0.3">
      <c r="A108" s="2" t="s">
        <v>64</v>
      </c>
      <c r="B108" s="3">
        <v>45154</v>
      </c>
      <c r="C108" s="2" t="s">
        <v>99</v>
      </c>
      <c r="D108" s="2" t="s">
        <v>218</v>
      </c>
      <c r="E108" s="2">
        <v>15182</v>
      </c>
      <c r="F108" s="2">
        <v>14918</v>
      </c>
      <c r="G108" s="2">
        <v>4457</v>
      </c>
      <c r="H108" s="2">
        <v>203</v>
      </c>
      <c r="I108" s="2">
        <v>15</v>
      </c>
      <c r="J108" s="2">
        <v>264</v>
      </c>
      <c r="K108" s="2">
        <v>3</v>
      </c>
      <c r="L108" s="2" t="s">
        <v>219</v>
      </c>
      <c r="M108" s="5">
        <v>169.9</v>
      </c>
      <c r="N108" s="12">
        <v>0.29899999999999999</v>
      </c>
      <c r="O108" s="12">
        <v>4.5999999999999999E-2</v>
      </c>
      <c r="P108" s="12">
        <v>1.4E-2</v>
      </c>
    </row>
    <row r="109" spans="1:16" x14ac:dyDescent="0.3">
      <c r="A109" s="2" t="s">
        <v>64</v>
      </c>
      <c r="B109" s="3">
        <v>45156</v>
      </c>
      <c r="C109" s="2" t="s">
        <v>99</v>
      </c>
      <c r="D109" s="2" t="s">
        <v>220</v>
      </c>
      <c r="E109" s="2">
        <v>15107</v>
      </c>
      <c r="F109" s="2">
        <v>14985</v>
      </c>
      <c r="G109" s="2">
        <v>4704</v>
      </c>
      <c r="H109" s="2">
        <v>134</v>
      </c>
      <c r="I109" s="2">
        <v>12</v>
      </c>
      <c r="J109" s="2">
        <v>122</v>
      </c>
      <c r="K109" s="2">
        <v>6</v>
      </c>
      <c r="L109" s="2" t="s">
        <v>221</v>
      </c>
      <c r="M109" s="5">
        <v>219.9</v>
      </c>
      <c r="N109" s="12">
        <v>0.314</v>
      </c>
      <c r="O109" s="12">
        <v>2.8000000000000001E-2</v>
      </c>
      <c r="P109" s="12">
        <v>8.9999999999999993E-3</v>
      </c>
    </row>
    <row r="110" spans="1:16" x14ac:dyDescent="0.3">
      <c r="A110" s="2" t="s">
        <v>64</v>
      </c>
      <c r="B110" s="3">
        <v>45157</v>
      </c>
      <c r="C110" s="2" t="s">
        <v>87</v>
      </c>
      <c r="D110" s="2" t="s">
        <v>222</v>
      </c>
      <c r="E110" s="2">
        <v>15080</v>
      </c>
      <c r="F110" s="2">
        <v>14992</v>
      </c>
      <c r="G110" s="2">
        <v>4638</v>
      </c>
      <c r="H110" s="2">
        <v>173</v>
      </c>
      <c r="I110" s="2">
        <v>8</v>
      </c>
      <c r="J110" s="2">
        <v>88</v>
      </c>
      <c r="K110" s="2">
        <v>1</v>
      </c>
      <c r="L110" s="2" t="s">
        <v>223</v>
      </c>
      <c r="M110" s="5">
        <v>169.9</v>
      </c>
      <c r="N110" s="12">
        <v>0.309</v>
      </c>
      <c r="O110" s="12">
        <v>3.6999999999999998E-2</v>
      </c>
      <c r="P110" s="12">
        <v>1.2E-2</v>
      </c>
    </row>
    <row r="111" spans="1:16" x14ac:dyDescent="0.3">
      <c r="A111" s="2" t="s">
        <v>64</v>
      </c>
      <c r="B111" s="3">
        <v>45160</v>
      </c>
      <c r="C111" s="2" t="s">
        <v>87</v>
      </c>
      <c r="D111" s="2" t="s">
        <v>224</v>
      </c>
      <c r="E111" s="2">
        <v>14997</v>
      </c>
      <c r="F111" s="2">
        <v>14909</v>
      </c>
      <c r="G111" s="2">
        <v>4621</v>
      </c>
      <c r="H111" s="2">
        <v>231</v>
      </c>
      <c r="I111" s="2">
        <v>18</v>
      </c>
      <c r="J111" s="2">
        <v>88</v>
      </c>
      <c r="K111" s="2">
        <v>3</v>
      </c>
      <c r="L111" s="2" t="s">
        <v>225</v>
      </c>
      <c r="M111" s="5">
        <v>598.28</v>
      </c>
      <c r="N111" s="12">
        <v>0.31</v>
      </c>
      <c r="O111" s="12">
        <v>0.05</v>
      </c>
      <c r="P111" s="12">
        <v>1.4999999999999999E-2</v>
      </c>
    </row>
    <row r="112" spans="1:16" x14ac:dyDescent="0.3">
      <c r="A112" s="2" t="s">
        <v>64</v>
      </c>
      <c r="B112" s="3">
        <v>45167</v>
      </c>
      <c r="C112" s="2" t="s">
        <v>99</v>
      </c>
      <c r="D112" s="2" t="s">
        <v>226</v>
      </c>
      <c r="E112" s="2">
        <v>14845</v>
      </c>
      <c r="F112" s="2">
        <v>14716</v>
      </c>
      <c r="G112" s="2">
        <v>5792</v>
      </c>
      <c r="H112" s="2">
        <v>145</v>
      </c>
      <c r="I112" s="2">
        <v>16</v>
      </c>
      <c r="J112" s="2">
        <v>129</v>
      </c>
      <c r="K112" s="2">
        <v>1</v>
      </c>
      <c r="L112" s="2" t="s">
        <v>227</v>
      </c>
      <c r="M112" s="5">
        <v>420.84</v>
      </c>
      <c r="N112" s="12">
        <v>0.39400000000000002</v>
      </c>
      <c r="O112" s="12">
        <v>2.5000000000000001E-2</v>
      </c>
      <c r="P112" s="12">
        <v>0.01</v>
      </c>
    </row>
    <row r="113" spans="1:16" x14ac:dyDescent="0.3">
      <c r="A113" s="2" t="s">
        <v>64</v>
      </c>
      <c r="B113" s="3">
        <v>45168</v>
      </c>
      <c r="C113" s="2" t="s">
        <v>99</v>
      </c>
      <c r="D113" s="2" t="s">
        <v>228</v>
      </c>
      <c r="E113" s="2">
        <v>14819</v>
      </c>
      <c r="F113" s="2">
        <v>14635</v>
      </c>
      <c r="G113" s="2">
        <v>5518</v>
      </c>
      <c r="H113" s="2">
        <v>174</v>
      </c>
      <c r="I113" s="2">
        <v>15</v>
      </c>
      <c r="J113" s="2">
        <v>184</v>
      </c>
      <c r="K113" s="2">
        <v>2</v>
      </c>
      <c r="L113" s="2" t="s">
        <v>229</v>
      </c>
      <c r="M113" s="5">
        <v>476.84</v>
      </c>
      <c r="N113" s="12">
        <v>0.377</v>
      </c>
      <c r="O113" s="12">
        <v>3.2000000000000001E-2</v>
      </c>
      <c r="P113" s="12">
        <v>1.2E-2</v>
      </c>
    </row>
    <row r="114" spans="1:16" x14ac:dyDescent="0.3">
      <c r="A114" s="2" t="s">
        <v>64</v>
      </c>
      <c r="B114" s="3">
        <v>45169</v>
      </c>
      <c r="C114" s="2" t="s">
        <v>87</v>
      </c>
      <c r="D114" s="2" t="s">
        <v>230</v>
      </c>
      <c r="E114" s="2">
        <v>14797</v>
      </c>
      <c r="F114" s="2">
        <v>14646</v>
      </c>
      <c r="G114" s="2">
        <v>5645</v>
      </c>
      <c r="H114" s="2">
        <v>294</v>
      </c>
      <c r="I114" s="2">
        <v>14</v>
      </c>
      <c r="J114" s="2">
        <v>151</v>
      </c>
      <c r="K114" s="2">
        <v>2</v>
      </c>
      <c r="L114" s="2" t="s">
        <v>231</v>
      </c>
      <c r="M114" s="5">
        <v>902.48</v>
      </c>
      <c r="N114" s="12">
        <v>0.38500000000000001</v>
      </c>
      <c r="O114" s="12">
        <v>5.1999999999999998E-2</v>
      </c>
      <c r="P114" s="12">
        <v>0.02</v>
      </c>
    </row>
    <row r="115" spans="1:16" x14ac:dyDescent="0.3">
      <c r="A115" s="2" t="s">
        <v>64</v>
      </c>
      <c r="B115" s="3">
        <v>45170</v>
      </c>
      <c r="C115" s="2" t="s">
        <v>99</v>
      </c>
      <c r="D115" s="2" t="s">
        <v>232</v>
      </c>
      <c r="E115" s="2">
        <v>14765</v>
      </c>
      <c r="F115" s="2">
        <v>14568</v>
      </c>
      <c r="G115" s="2">
        <v>5769</v>
      </c>
      <c r="H115" s="2">
        <v>253</v>
      </c>
      <c r="I115" s="2">
        <v>11</v>
      </c>
      <c r="J115" s="2">
        <v>197</v>
      </c>
      <c r="K115" s="2">
        <v>1</v>
      </c>
      <c r="L115" s="2" t="s">
        <v>233</v>
      </c>
      <c r="M115" s="5">
        <v>614.01</v>
      </c>
      <c r="N115" s="12">
        <v>0.39600000000000002</v>
      </c>
      <c r="O115" s="12">
        <v>4.3999999999999997E-2</v>
      </c>
      <c r="P115" s="12">
        <v>1.7000000000000001E-2</v>
      </c>
    </row>
    <row r="116" spans="1:16" x14ac:dyDescent="0.3">
      <c r="A116" s="2" t="s">
        <v>64</v>
      </c>
      <c r="B116" s="3">
        <v>45170</v>
      </c>
      <c r="C116" s="2"/>
      <c r="D116" s="2" t="s">
        <v>202</v>
      </c>
      <c r="E116" s="2">
        <v>556</v>
      </c>
      <c r="F116" s="2">
        <v>556</v>
      </c>
      <c r="G116" s="2">
        <v>201</v>
      </c>
      <c r="H116" s="2">
        <v>21</v>
      </c>
      <c r="I116" s="2">
        <v>1</v>
      </c>
      <c r="J116" s="2">
        <v>0</v>
      </c>
      <c r="K116" s="17">
        <v>0</v>
      </c>
      <c r="L116" s="17"/>
      <c r="M116" s="4" t="s">
        <v>20</v>
      </c>
      <c r="N116" s="12">
        <v>0.36199999999999999</v>
      </c>
      <c r="O116" s="12">
        <v>0.104</v>
      </c>
      <c r="P116" s="12">
        <v>3.7999999999999999E-2</v>
      </c>
    </row>
    <row r="117" spans="1:16" x14ac:dyDescent="0.3">
      <c r="A117" s="2" t="s">
        <v>64</v>
      </c>
      <c r="B117" s="3">
        <v>45170</v>
      </c>
      <c r="C117" s="2"/>
      <c r="D117" s="2" t="s">
        <v>202</v>
      </c>
      <c r="E117" s="2">
        <v>365</v>
      </c>
      <c r="F117" s="2">
        <v>365</v>
      </c>
      <c r="G117" s="2">
        <v>73</v>
      </c>
      <c r="H117" s="2">
        <v>10</v>
      </c>
      <c r="I117" s="2">
        <v>0</v>
      </c>
      <c r="J117" s="2">
        <v>0</v>
      </c>
      <c r="K117" s="17">
        <v>0</v>
      </c>
      <c r="L117" s="17"/>
      <c r="M117" s="4" t="s">
        <v>20</v>
      </c>
      <c r="N117" s="12">
        <v>0.2</v>
      </c>
      <c r="O117" s="12">
        <v>0.13700000000000001</v>
      </c>
      <c r="P117" s="12">
        <v>2.7E-2</v>
      </c>
    </row>
    <row r="118" spans="1:16" x14ac:dyDescent="0.3">
      <c r="A118" s="2" t="s">
        <v>64</v>
      </c>
      <c r="B118" s="3">
        <v>45171</v>
      </c>
      <c r="C118" s="2" t="s">
        <v>99</v>
      </c>
      <c r="D118" s="2" t="s">
        <v>234</v>
      </c>
      <c r="E118" s="2">
        <v>14718</v>
      </c>
      <c r="F118" s="2">
        <v>14590</v>
      </c>
      <c r="G118" s="2">
        <v>5899</v>
      </c>
      <c r="H118" s="2">
        <v>207</v>
      </c>
      <c r="I118" s="2">
        <v>6</v>
      </c>
      <c r="J118" s="2">
        <v>128</v>
      </c>
      <c r="K118" s="2">
        <v>2</v>
      </c>
      <c r="L118" s="2" t="s">
        <v>235</v>
      </c>
      <c r="M118" s="5">
        <v>385.72</v>
      </c>
      <c r="N118" s="12">
        <v>0.40400000000000003</v>
      </c>
      <c r="O118" s="12">
        <v>3.5000000000000003E-2</v>
      </c>
      <c r="P118" s="12">
        <v>1.4E-2</v>
      </c>
    </row>
    <row r="119" spans="1:16" x14ac:dyDescent="0.3">
      <c r="A119" s="2" t="s">
        <v>64</v>
      </c>
      <c r="B119" s="3">
        <v>45172</v>
      </c>
      <c r="C119" s="2" t="s">
        <v>99</v>
      </c>
      <c r="D119" s="2" t="s">
        <v>236</v>
      </c>
      <c r="E119" s="2">
        <v>14660</v>
      </c>
      <c r="F119" s="2">
        <v>14549</v>
      </c>
      <c r="G119" s="2">
        <v>5716</v>
      </c>
      <c r="H119" s="2">
        <v>156</v>
      </c>
      <c r="I119" s="2">
        <v>7</v>
      </c>
      <c r="J119" s="2">
        <v>111</v>
      </c>
      <c r="K119" s="2">
        <v>1</v>
      </c>
      <c r="L119" s="2" t="s">
        <v>237</v>
      </c>
      <c r="M119" s="5">
        <v>183.84</v>
      </c>
      <c r="N119" s="12">
        <v>0.39300000000000002</v>
      </c>
      <c r="O119" s="12">
        <v>2.7E-2</v>
      </c>
      <c r="P119" s="12">
        <v>1.0999999999999999E-2</v>
      </c>
    </row>
    <row r="120" spans="1:16" x14ac:dyDescent="0.3">
      <c r="A120" s="2" t="s">
        <v>64</v>
      </c>
      <c r="B120" s="3">
        <v>45174</v>
      </c>
      <c r="C120" s="2" t="s">
        <v>99</v>
      </c>
      <c r="D120" s="2" t="s">
        <v>238</v>
      </c>
      <c r="E120" s="2">
        <v>14637</v>
      </c>
      <c r="F120" s="2">
        <v>14497</v>
      </c>
      <c r="G120" s="2">
        <v>5793</v>
      </c>
      <c r="H120" s="2">
        <v>189</v>
      </c>
      <c r="I120" s="2">
        <v>14</v>
      </c>
      <c r="J120" s="2">
        <v>140</v>
      </c>
      <c r="K120" s="2">
        <v>2</v>
      </c>
      <c r="L120" s="2" t="s">
        <v>239</v>
      </c>
      <c r="M120" s="5">
        <v>233.85</v>
      </c>
      <c r="N120" s="12">
        <v>0.4</v>
      </c>
      <c r="O120" s="12">
        <v>3.3000000000000002E-2</v>
      </c>
      <c r="P120" s="12">
        <v>1.2999999999999999E-2</v>
      </c>
    </row>
    <row r="121" spans="1:16" x14ac:dyDescent="0.3">
      <c r="A121" s="2" t="s">
        <v>64</v>
      </c>
      <c r="B121" s="3">
        <v>45176</v>
      </c>
      <c r="C121" s="2" t="s">
        <v>99</v>
      </c>
      <c r="D121" s="2" t="s">
        <v>240</v>
      </c>
      <c r="E121" s="2">
        <v>14590</v>
      </c>
      <c r="F121" s="2">
        <v>14444</v>
      </c>
      <c r="G121" s="2">
        <v>5831</v>
      </c>
      <c r="H121" s="2">
        <v>169</v>
      </c>
      <c r="I121" s="2">
        <v>18</v>
      </c>
      <c r="J121" s="2">
        <v>146</v>
      </c>
      <c r="K121" s="2">
        <v>0</v>
      </c>
      <c r="L121" s="2" t="s">
        <v>241</v>
      </c>
      <c r="M121" s="5">
        <v>657.48</v>
      </c>
      <c r="N121" s="12">
        <v>0.40400000000000003</v>
      </c>
      <c r="O121" s="12">
        <v>2.9000000000000001E-2</v>
      </c>
      <c r="P121" s="12">
        <v>1.2E-2</v>
      </c>
    </row>
    <row r="122" spans="1:16" x14ac:dyDescent="0.3">
      <c r="A122" s="2" t="s">
        <v>64</v>
      </c>
      <c r="B122" s="3">
        <v>45178</v>
      </c>
      <c r="C122" s="2" t="s">
        <v>99</v>
      </c>
      <c r="D122" s="2" t="s">
        <v>242</v>
      </c>
      <c r="E122" s="2">
        <v>14578</v>
      </c>
      <c r="F122" s="2">
        <v>14457</v>
      </c>
      <c r="G122" s="2">
        <v>4980</v>
      </c>
      <c r="H122" s="2">
        <v>81</v>
      </c>
      <c r="I122" s="2">
        <v>11</v>
      </c>
      <c r="J122" s="2">
        <v>120</v>
      </c>
      <c r="K122" s="2">
        <v>1</v>
      </c>
      <c r="L122" s="2" t="s">
        <v>243</v>
      </c>
      <c r="M122" s="4" t="s">
        <v>20</v>
      </c>
      <c r="N122" s="12">
        <v>0.34399999999999997</v>
      </c>
      <c r="O122" s="12">
        <v>1.6E-2</v>
      </c>
      <c r="P122" s="12">
        <v>6.0000000000000001E-3</v>
      </c>
    </row>
    <row r="123" spans="1:16" x14ac:dyDescent="0.3">
      <c r="A123" s="2" t="s">
        <v>64</v>
      </c>
      <c r="B123" s="3">
        <v>45181</v>
      </c>
      <c r="C123" s="2" t="s">
        <v>99</v>
      </c>
      <c r="D123" s="2" t="s">
        <v>244</v>
      </c>
      <c r="E123" s="2">
        <v>14543</v>
      </c>
      <c r="F123" s="2">
        <v>14423</v>
      </c>
      <c r="G123" s="2">
        <v>4967</v>
      </c>
      <c r="H123" s="2">
        <v>176</v>
      </c>
      <c r="I123" s="2">
        <v>14</v>
      </c>
      <c r="J123" s="2">
        <v>120</v>
      </c>
      <c r="K123" s="2">
        <v>2</v>
      </c>
      <c r="L123" s="2" t="s">
        <v>245</v>
      </c>
      <c r="M123" s="5">
        <v>124.26</v>
      </c>
      <c r="N123" s="12">
        <v>0.34399999999999997</v>
      </c>
      <c r="O123" s="12">
        <v>3.5000000000000003E-2</v>
      </c>
      <c r="P123" s="12">
        <v>1.2E-2</v>
      </c>
    </row>
    <row r="124" spans="1:16" x14ac:dyDescent="0.3">
      <c r="A124" s="2" t="s">
        <v>64</v>
      </c>
      <c r="B124" s="3">
        <v>45184</v>
      </c>
      <c r="C124" s="2" t="s">
        <v>87</v>
      </c>
      <c r="D124" s="2" t="s">
        <v>246</v>
      </c>
      <c r="E124" s="2">
        <v>14522</v>
      </c>
      <c r="F124" s="2">
        <v>14341</v>
      </c>
      <c r="G124" s="2">
        <v>4877</v>
      </c>
      <c r="H124" s="2">
        <v>167</v>
      </c>
      <c r="I124" s="2">
        <v>11</v>
      </c>
      <c r="J124" s="2">
        <v>181</v>
      </c>
      <c r="K124" s="2">
        <v>1</v>
      </c>
      <c r="L124" s="2" t="s">
        <v>247</v>
      </c>
      <c r="M124" s="5">
        <v>327.72</v>
      </c>
      <c r="N124" s="12">
        <v>0.34</v>
      </c>
      <c r="O124" s="12">
        <v>3.4000000000000002E-2</v>
      </c>
      <c r="P124" s="12">
        <v>1.2E-2</v>
      </c>
    </row>
    <row r="125" spans="1:16" x14ac:dyDescent="0.3">
      <c r="A125" s="2" t="s">
        <v>64</v>
      </c>
      <c r="B125" s="3">
        <v>45185</v>
      </c>
      <c r="C125" s="2" t="s">
        <v>87</v>
      </c>
      <c r="D125" s="2" t="s">
        <v>248</v>
      </c>
      <c r="E125" s="2">
        <v>14491</v>
      </c>
      <c r="F125" s="2">
        <v>14394</v>
      </c>
      <c r="G125" s="2">
        <v>5728</v>
      </c>
      <c r="H125" s="2">
        <v>149</v>
      </c>
      <c r="I125" s="2">
        <v>6</v>
      </c>
      <c r="J125" s="2">
        <v>97</v>
      </c>
      <c r="K125" s="2">
        <v>6</v>
      </c>
      <c r="L125" s="2" t="s">
        <v>249</v>
      </c>
      <c r="M125" s="5">
        <v>279.8</v>
      </c>
      <c r="N125" s="12">
        <v>0.39800000000000002</v>
      </c>
      <c r="O125" s="12">
        <v>2.5999999999999999E-2</v>
      </c>
      <c r="P125" s="12">
        <v>0.01</v>
      </c>
    </row>
    <row r="126" spans="1:16" x14ac:dyDescent="0.3">
      <c r="A126" s="2" t="s">
        <v>64</v>
      </c>
      <c r="B126" s="3">
        <v>45192</v>
      </c>
      <c r="C126" s="2" t="s">
        <v>87</v>
      </c>
      <c r="D126" s="2" t="s">
        <v>250</v>
      </c>
      <c r="E126" s="2">
        <v>14433</v>
      </c>
      <c r="F126" s="2">
        <v>14338</v>
      </c>
      <c r="G126" s="2">
        <v>5796</v>
      </c>
      <c r="H126" s="2">
        <v>185</v>
      </c>
      <c r="I126" s="2">
        <v>17</v>
      </c>
      <c r="J126" s="2">
        <v>95</v>
      </c>
      <c r="K126" s="2">
        <v>0</v>
      </c>
      <c r="L126" s="2" t="s">
        <v>251</v>
      </c>
      <c r="M126" s="4" t="s">
        <v>20</v>
      </c>
      <c r="N126" s="12">
        <v>0.40400000000000003</v>
      </c>
      <c r="O126" s="12">
        <v>3.2000000000000001E-2</v>
      </c>
      <c r="P126" s="12">
        <v>1.2999999999999999E-2</v>
      </c>
    </row>
    <row r="127" spans="1:16" x14ac:dyDescent="0.3">
      <c r="A127" s="2" t="s">
        <v>64</v>
      </c>
      <c r="B127" s="3">
        <v>45197</v>
      </c>
      <c r="C127" s="2" t="s">
        <v>87</v>
      </c>
      <c r="D127" s="2" t="s">
        <v>252</v>
      </c>
      <c r="E127" s="2">
        <v>14322</v>
      </c>
      <c r="F127" s="2">
        <v>14222</v>
      </c>
      <c r="G127" s="2">
        <v>5428</v>
      </c>
      <c r="H127" s="2">
        <v>207</v>
      </c>
      <c r="I127" s="2">
        <v>13</v>
      </c>
      <c r="J127" s="2">
        <v>100</v>
      </c>
      <c r="K127" s="2">
        <v>3</v>
      </c>
      <c r="L127" s="2" t="s">
        <v>253</v>
      </c>
      <c r="M127" s="5">
        <v>152.6</v>
      </c>
      <c r="N127" s="12">
        <v>0.38200000000000001</v>
      </c>
      <c r="O127" s="12">
        <v>3.7999999999999999E-2</v>
      </c>
      <c r="P127" s="12">
        <v>1.4999999999999999E-2</v>
      </c>
    </row>
    <row r="128" spans="1:16" x14ac:dyDescent="0.3">
      <c r="A128" s="2" t="s">
        <v>64</v>
      </c>
      <c r="B128" s="3">
        <v>45200</v>
      </c>
      <c r="C128" s="2"/>
      <c r="D128" s="2" t="s">
        <v>202</v>
      </c>
      <c r="E128" s="2">
        <v>544</v>
      </c>
      <c r="F128" s="2">
        <v>544</v>
      </c>
      <c r="G128" s="2">
        <v>189</v>
      </c>
      <c r="H128" s="2">
        <v>27</v>
      </c>
      <c r="I128" s="2">
        <v>2</v>
      </c>
      <c r="J128" s="2">
        <v>2</v>
      </c>
      <c r="K128" s="17">
        <v>0</v>
      </c>
      <c r="L128" s="17"/>
      <c r="M128" s="4" t="s">
        <v>20</v>
      </c>
      <c r="N128" s="12">
        <v>0.34699999999999998</v>
      </c>
      <c r="O128" s="12">
        <v>0.14299999999999999</v>
      </c>
      <c r="P128" s="12">
        <v>0.05</v>
      </c>
    </row>
    <row r="129" spans="1:16" x14ac:dyDescent="0.3">
      <c r="A129" s="2" t="s">
        <v>64</v>
      </c>
      <c r="B129" s="3">
        <v>45200</v>
      </c>
      <c r="C129" s="2"/>
      <c r="D129" s="2" t="s">
        <v>202</v>
      </c>
      <c r="E129" s="2">
        <v>365</v>
      </c>
      <c r="F129" s="2">
        <v>365</v>
      </c>
      <c r="G129" s="2">
        <v>56</v>
      </c>
      <c r="H129" s="2">
        <v>11</v>
      </c>
      <c r="I129" s="2">
        <v>2</v>
      </c>
      <c r="J129" s="2">
        <v>1</v>
      </c>
      <c r="K129" s="17">
        <v>0</v>
      </c>
      <c r="L129" s="17"/>
      <c r="M129" s="4" t="s">
        <v>20</v>
      </c>
      <c r="N129" s="12">
        <v>0.153</v>
      </c>
      <c r="O129" s="12">
        <v>0.19600000000000001</v>
      </c>
      <c r="P129" s="12">
        <v>0.03</v>
      </c>
    </row>
    <row r="130" spans="1:16" x14ac:dyDescent="0.3">
      <c r="A130" s="2" t="s">
        <v>64</v>
      </c>
      <c r="B130" s="3">
        <v>45201</v>
      </c>
      <c r="C130" s="2" t="s">
        <v>254</v>
      </c>
      <c r="D130" s="2" t="s">
        <v>255</v>
      </c>
      <c r="E130" s="2">
        <v>14228</v>
      </c>
      <c r="F130" s="2">
        <v>14092</v>
      </c>
      <c r="G130" s="2">
        <v>5424</v>
      </c>
      <c r="H130" s="2">
        <v>208</v>
      </c>
      <c r="I130" s="2">
        <v>10</v>
      </c>
      <c r="J130" s="2">
        <v>135</v>
      </c>
      <c r="K130" s="2">
        <v>2</v>
      </c>
      <c r="L130" s="2" t="s">
        <v>256</v>
      </c>
      <c r="M130" s="5">
        <v>269.3</v>
      </c>
      <c r="N130" s="12">
        <v>0.38500000000000001</v>
      </c>
      <c r="O130" s="12">
        <v>3.7999999999999999E-2</v>
      </c>
      <c r="P130" s="12">
        <v>1.4999999999999999E-2</v>
      </c>
    </row>
    <row r="131" spans="1:16" x14ac:dyDescent="0.3">
      <c r="A131" s="2" t="s">
        <v>64</v>
      </c>
      <c r="B131" s="3">
        <v>45203</v>
      </c>
      <c r="C131" s="2" t="s">
        <v>87</v>
      </c>
      <c r="D131" s="2" t="s">
        <v>257</v>
      </c>
      <c r="E131" s="2">
        <v>14138</v>
      </c>
      <c r="F131" s="2">
        <v>13930</v>
      </c>
      <c r="G131" s="2">
        <v>5623</v>
      </c>
      <c r="H131" s="2">
        <v>162</v>
      </c>
      <c r="I131" s="2">
        <v>17</v>
      </c>
      <c r="J131" s="2">
        <v>208</v>
      </c>
      <c r="K131" s="2">
        <v>1</v>
      </c>
      <c r="L131" s="2" t="s">
        <v>141</v>
      </c>
      <c r="M131" s="4" t="s">
        <v>20</v>
      </c>
      <c r="N131" s="12">
        <v>0.40400000000000003</v>
      </c>
      <c r="O131" s="12">
        <v>2.9000000000000001E-2</v>
      </c>
      <c r="P131" s="12">
        <v>1.2E-2</v>
      </c>
    </row>
    <row r="132" spans="1:16" x14ac:dyDescent="0.3">
      <c r="A132" s="2" t="s">
        <v>64</v>
      </c>
      <c r="B132" s="3">
        <v>45209</v>
      </c>
      <c r="C132" s="2" t="s">
        <v>87</v>
      </c>
      <c r="D132" s="2" t="s">
        <v>258</v>
      </c>
      <c r="E132" s="2">
        <v>13928</v>
      </c>
      <c r="F132" s="2">
        <v>13723</v>
      </c>
      <c r="G132" s="2">
        <v>5603</v>
      </c>
      <c r="H132" s="2">
        <v>185</v>
      </c>
      <c r="I132" s="2">
        <v>8</v>
      </c>
      <c r="J132" s="2">
        <v>205</v>
      </c>
      <c r="K132" s="2">
        <v>1</v>
      </c>
      <c r="L132" s="2" t="s">
        <v>259</v>
      </c>
      <c r="M132" s="5">
        <v>186.8</v>
      </c>
      <c r="N132" s="12">
        <v>0.40799999999999997</v>
      </c>
      <c r="O132" s="12">
        <v>3.3000000000000002E-2</v>
      </c>
      <c r="P132" s="12">
        <v>1.2999999999999999E-2</v>
      </c>
    </row>
    <row r="133" spans="1:16" x14ac:dyDescent="0.3">
      <c r="A133" s="2" t="s">
        <v>64</v>
      </c>
      <c r="B133" s="3">
        <v>45210</v>
      </c>
      <c r="C133" s="2" t="s">
        <v>99</v>
      </c>
      <c r="D133" s="2" t="s">
        <v>260</v>
      </c>
      <c r="E133" s="2">
        <v>13863</v>
      </c>
      <c r="F133" s="2">
        <v>13707</v>
      </c>
      <c r="G133" s="2">
        <v>5353</v>
      </c>
      <c r="H133" s="2">
        <v>107</v>
      </c>
      <c r="I133" s="2">
        <v>13</v>
      </c>
      <c r="J133" s="2">
        <v>156</v>
      </c>
      <c r="K133" s="2">
        <v>1</v>
      </c>
      <c r="L133" s="2" t="s">
        <v>261</v>
      </c>
      <c r="M133" s="4" t="s">
        <v>20</v>
      </c>
      <c r="N133" s="12">
        <v>0.39100000000000001</v>
      </c>
      <c r="O133" s="12">
        <v>0.02</v>
      </c>
      <c r="P133" s="12">
        <v>8.0000000000000002E-3</v>
      </c>
    </row>
    <row r="134" spans="1:16" x14ac:dyDescent="0.3">
      <c r="A134" s="2" t="s">
        <v>64</v>
      </c>
      <c r="B134" s="3">
        <v>45215</v>
      </c>
      <c r="C134" s="2" t="s">
        <v>262</v>
      </c>
      <c r="D134" s="2" t="s">
        <v>263</v>
      </c>
      <c r="E134" s="2">
        <v>21588</v>
      </c>
      <c r="F134" s="2">
        <v>17668</v>
      </c>
      <c r="G134" s="2">
        <v>6499</v>
      </c>
      <c r="H134" s="2">
        <v>323</v>
      </c>
      <c r="I134" s="2">
        <v>22</v>
      </c>
      <c r="J134" s="2">
        <v>3914</v>
      </c>
      <c r="K134" s="2">
        <v>9</v>
      </c>
      <c r="L134" s="2" t="s">
        <v>264</v>
      </c>
      <c r="M134" s="4" t="s">
        <v>20</v>
      </c>
      <c r="N134" s="12">
        <v>0.36799999999999999</v>
      </c>
      <c r="O134" s="12">
        <v>0.05</v>
      </c>
      <c r="P134" s="12">
        <v>1.7999999999999999E-2</v>
      </c>
    </row>
    <row r="135" spans="1:16" x14ac:dyDescent="0.3">
      <c r="A135" s="2" t="s">
        <v>64</v>
      </c>
      <c r="B135" s="3">
        <v>45221</v>
      </c>
      <c r="C135" s="2" t="s">
        <v>87</v>
      </c>
      <c r="D135" s="2" t="s">
        <v>265</v>
      </c>
      <c r="E135" s="2">
        <v>13571</v>
      </c>
      <c r="F135" s="2">
        <v>13423</v>
      </c>
      <c r="G135" s="2">
        <v>5210</v>
      </c>
      <c r="H135" s="2">
        <v>184</v>
      </c>
      <c r="I135" s="2">
        <v>18</v>
      </c>
      <c r="J135" s="2">
        <v>148</v>
      </c>
      <c r="K135" s="2">
        <v>6</v>
      </c>
      <c r="L135" s="2" t="s">
        <v>266</v>
      </c>
      <c r="M135" s="5">
        <v>117.16</v>
      </c>
      <c r="N135" s="12">
        <v>0.38800000000000001</v>
      </c>
      <c r="O135" s="12">
        <v>3.5000000000000003E-2</v>
      </c>
      <c r="P135" s="12">
        <v>1.4E-2</v>
      </c>
    </row>
    <row r="136" spans="1:16" x14ac:dyDescent="0.3">
      <c r="A136" s="2" t="s">
        <v>64</v>
      </c>
      <c r="B136" s="3">
        <v>45225</v>
      </c>
      <c r="C136" s="2" t="s">
        <v>87</v>
      </c>
      <c r="D136" s="2" t="s">
        <v>267</v>
      </c>
      <c r="E136" s="2">
        <v>13537</v>
      </c>
      <c r="F136" s="2">
        <v>13388</v>
      </c>
      <c r="G136" s="2">
        <v>5448</v>
      </c>
      <c r="H136" s="2">
        <v>101</v>
      </c>
      <c r="I136" s="2">
        <v>10</v>
      </c>
      <c r="J136" s="2">
        <v>149</v>
      </c>
      <c r="K136" s="2">
        <v>0</v>
      </c>
      <c r="L136" s="2" t="s">
        <v>268</v>
      </c>
      <c r="M136" s="5">
        <v>79.86</v>
      </c>
      <c r="N136" s="12">
        <v>0.40699999999999997</v>
      </c>
      <c r="O136" s="12">
        <v>1.9E-2</v>
      </c>
      <c r="P136" s="12">
        <v>8.0000000000000002E-3</v>
      </c>
    </row>
    <row r="137" spans="1:16" x14ac:dyDescent="0.3">
      <c r="A137" s="2" t="s">
        <v>64</v>
      </c>
      <c r="B137" s="3">
        <v>45226</v>
      </c>
      <c r="C137" s="2" t="s">
        <v>269</v>
      </c>
      <c r="D137" s="2" t="s">
        <v>270</v>
      </c>
      <c r="E137" s="2">
        <v>15148</v>
      </c>
      <c r="F137" s="2">
        <v>13997</v>
      </c>
      <c r="G137" s="2">
        <v>5798</v>
      </c>
      <c r="H137" s="2">
        <v>108</v>
      </c>
      <c r="I137" s="2">
        <v>7</v>
      </c>
      <c r="J137" s="2">
        <v>1151</v>
      </c>
      <c r="K137" s="2">
        <v>3</v>
      </c>
      <c r="L137" s="2" t="s">
        <v>271</v>
      </c>
      <c r="M137" s="5">
        <v>163.74</v>
      </c>
      <c r="N137" s="12">
        <v>0.41399999999999998</v>
      </c>
      <c r="O137" s="12">
        <v>1.9E-2</v>
      </c>
      <c r="P137" s="12">
        <v>8.0000000000000002E-3</v>
      </c>
    </row>
    <row r="138" spans="1:16" x14ac:dyDescent="0.3">
      <c r="A138" s="2" t="s">
        <v>64</v>
      </c>
      <c r="B138" s="3">
        <v>45227</v>
      </c>
      <c r="C138" s="2" t="s">
        <v>272</v>
      </c>
      <c r="D138" s="2" t="s">
        <v>273</v>
      </c>
      <c r="E138" s="2">
        <v>14001</v>
      </c>
      <c r="F138" s="2">
        <v>13906</v>
      </c>
      <c r="G138" s="2">
        <v>4986</v>
      </c>
      <c r="H138" s="2">
        <v>90</v>
      </c>
      <c r="I138" s="2">
        <v>9</v>
      </c>
      <c r="J138" s="2">
        <v>95</v>
      </c>
      <c r="K138" s="2">
        <v>0</v>
      </c>
      <c r="L138" s="2" t="s">
        <v>274</v>
      </c>
      <c r="M138" s="4" t="s">
        <v>20</v>
      </c>
      <c r="N138" s="12">
        <v>0.35899999999999999</v>
      </c>
      <c r="O138" s="12">
        <v>1.7999999999999999E-2</v>
      </c>
      <c r="P138" s="12">
        <v>6.0000000000000001E-3</v>
      </c>
    </row>
    <row r="139" spans="1:16" x14ac:dyDescent="0.3">
      <c r="A139" s="2" t="s">
        <v>64</v>
      </c>
      <c r="B139" s="3">
        <v>45228</v>
      </c>
      <c r="C139" s="2" t="s">
        <v>269</v>
      </c>
      <c r="D139" s="2" t="s">
        <v>275</v>
      </c>
      <c r="E139" s="2">
        <v>15087</v>
      </c>
      <c r="F139" s="2">
        <v>13994</v>
      </c>
      <c r="G139" s="2">
        <v>4917</v>
      </c>
      <c r="H139" s="2">
        <v>113</v>
      </c>
      <c r="I139" s="2">
        <v>10</v>
      </c>
      <c r="J139" s="2">
        <v>1093</v>
      </c>
      <c r="K139" s="2">
        <v>2</v>
      </c>
      <c r="L139" s="2" t="s">
        <v>276</v>
      </c>
      <c r="M139" s="4" t="s">
        <v>20</v>
      </c>
      <c r="N139" s="12">
        <v>0.35099999999999998</v>
      </c>
      <c r="O139" s="12">
        <v>2.3E-2</v>
      </c>
      <c r="P139" s="12">
        <v>8.0000000000000002E-3</v>
      </c>
    </row>
    <row r="140" spans="1:16" x14ac:dyDescent="0.3">
      <c r="A140" s="2" t="s">
        <v>64</v>
      </c>
      <c r="B140" s="3">
        <v>45229</v>
      </c>
      <c r="C140" s="2" t="s">
        <v>269</v>
      </c>
      <c r="D140" s="2" t="s">
        <v>277</v>
      </c>
      <c r="E140" s="2">
        <v>15011</v>
      </c>
      <c r="F140" s="2">
        <v>13956</v>
      </c>
      <c r="G140" s="2">
        <v>5668</v>
      </c>
      <c r="H140" s="2">
        <v>102</v>
      </c>
      <c r="I140" s="2">
        <v>18</v>
      </c>
      <c r="J140" s="2">
        <v>1055</v>
      </c>
      <c r="K140" s="2">
        <v>1</v>
      </c>
      <c r="L140" s="2" t="s">
        <v>278</v>
      </c>
      <c r="M140" s="4" t="s">
        <v>20</v>
      </c>
      <c r="N140" s="12">
        <v>0.40600000000000003</v>
      </c>
      <c r="O140" s="12">
        <v>1.7999999999999999E-2</v>
      </c>
      <c r="P140" s="12">
        <v>7.0000000000000001E-3</v>
      </c>
    </row>
    <row r="141" spans="1:16" x14ac:dyDescent="0.3">
      <c r="A141" s="2" t="s">
        <v>64</v>
      </c>
      <c r="B141" s="3">
        <v>45229</v>
      </c>
      <c r="C141" s="2" t="s">
        <v>269</v>
      </c>
      <c r="D141" s="2" t="s">
        <v>279</v>
      </c>
      <c r="E141" s="2">
        <v>15062</v>
      </c>
      <c r="F141" s="2">
        <v>13970</v>
      </c>
      <c r="G141" s="2">
        <v>5536</v>
      </c>
      <c r="H141" s="2">
        <v>75</v>
      </c>
      <c r="I141" s="2">
        <v>14</v>
      </c>
      <c r="J141" s="2">
        <v>1092</v>
      </c>
      <c r="K141" s="2">
        <v>2</v>
      </c>
      <c r="L141" s="2" t="s">
        <v>280</v>
      </c>
      <c r="M141" s="4" t="s">
        <v>20</v>
      </c>
      <c r="N141" s="12">
        <v>0.39600000000000002</v>
      </c>
      <c r="O141" s="12">
        <v>1.4E-2</v>
      </c>
      <c r="P141" s="12">
        <v>5.0000000000000001E-3</v>
      </c>
    </row>
    <row r="142" spans="1:16" x14ac:dyDescent="0.3">
      <c r="A142" s="2" t="s">
        <v>64</v>
      </c>
      <c r="B142" s="3">
        <v>45231</v>
      </c>
      <c r="C142" s="2" t="s">
        <v>269</v>
      </c>
      <c r="D142" s="2" t="s">
        <v>281</v>
      </c>
      <c r="E142" s="2">
        <v>14038</v>
      </c>
      <c r="F142" s="2">
        <v>13916</v>
      </c>
      <c r="G142" s="2">
        <v>5326</v>
      </c>
      <c r="H142" s="2">
        <v>191</v>
      </c>
      <c r="I142" s="2">
        <v>17</v>
      </c>
      <c r="J142" s="2">
        <v>122</v>
      </c>
      <c r="K142" s="2">
        <v>0</v>
      </c>
      <c r="L142" s="2" t="s">
        <v>282</v>
      </c>
      <c r="M142" s="4" t="s">
        <v>20</v>
      </c>
      <c r="N142" s="12">
        <v>0.38300000000000001</v>
      </c>
      <c r="O142" s="12">
        <v>3.5999999999999997E-2</v>
      </c>
      <c r="P142" s="12">
        <v>1.4E-2</v>
      </c>
    </row>
    <row r="143" spans="1:16" x14ac:dyDescent="0.3">
      <c r="A143" s="2" t="s">
        <v>64</v>
      </c>
      <c r="B143" s="3">
        <v>45231</v>
      </c>
      <c r="C143" s="2" t="s">
        <v>269</v>
      </c>
      <c r="D143" s="2" t="s">
        <v>283</v>
      </c>
      <c r="E143" s="2">
        <v>14139</v>
      </c>
      <c r="F143" s="2">
        <v>13936</v>
      </c>
      <c r="G143" s="2">
        <v>5302</v>
      </c>
      <c r="H143" s="2">
        <v>104</v>
      </c>
      <c r="I143" s="2">
        <v>13</v>
      </c>
      <c r="J143" s="2">
        <v>203</v>
      </c>
      <c r="K143" s="2">
        <v>0</v>
      </c>
      <c r="L143" s="2" t="s">
        <v>284</v>
      </c>
      <c r="M143" s="5">
        <v>219.8</v>
      </c>
      <c r="N143" s="12">
        <v>0.38</v>
      </c>
      <c r="O143" s="12">
        <v>0.02</v>
      </c>
      <c r="P143" s="12">
        <v>7.0000000000000001E-3</v>
      </c>
    </row>
    <row r="144" spans="1:16" x14ac:dyDescent="0.3">
      <c r="A144" s="2" t="s">
        <v>64</v>
      </c>
      <c r="B144" s="3">
        <v>45231</v>
      </c>
      <c r="C144" s="2"/>
      <c r="D144" s="2" t="s">
        <v>202</v>
      </c>
      <c r="E144" s="2">
        <v>878</v>
      </c>
      <c r="F144" s="2">
        <v>878</v>
      </c>
      <c r="G144" s="2">
        <v>257</v>
      </c>
      <c r="H144" s="2">
        <v>31</v>
      </c>
      <c r="I144" s="2">
        <v>0</v>
      </c>
      <c r="J144" s="2">
        <v>0</v>
      </c>
      <c r="K144" s="17">
        <v>0</v>
      </c>
      <c r="L144" s="17"/>
      <c r="M144" s="4" t="s">
        <v>20</v>
      </c>
      <c r="N144" s="12">
        <v>0.29299999999999998</v>
      </c>
      <c r="O144" s="12">
        <v>0.121</v>
      </c>
      <c r="P144" s="12">
        <v>3.5000000000000003E-2</v>
      </c>
    </row>
    <row r="145" spans="1:16" x14ac:dyDescent="0.3">
      <c r="A145" s="2" t="s">
        <v>64</v>
      </c>
      <c r="B145" s="3">
        <v>45231</v>
      </c>
      <c r="C145" s="2"/>
      <c r="D145" s="2" t="s">
        <v>202</v>
      </c>
      <c r="E145" s="2">
        <v>532</v>
      </c>
      <c r="F145" s="2">
        <v>532</v>
      </c>
      <c r="G145" s="2">
        <v>98</v>
      </c>
      <c r="H145" s="2">
        <v>8</v>
      </c>
      <c r="I145" s="2">
        <v>0</v>
      </c>
      <c r="J145" s="2">
        <v>0</v>
      </c>
      <c r="K145" s="17">
        <v>0</v>
      </c>
      <c r="L145" s="17"/>
      <c r="M145" s="4" t="s">
        <v>20</v>
      </c>
      <c r="N145" s="12">
        <v>0.184</v>
      </c>
      <c r="O145" s="12">
        <v>8.2000000000000003E-2</v>
      </c>
      <c r="P145" s="12">
        <v>1.4999999999999999E-2</v>
      </c>
    </row>
    <row r="146" spans="1:16" x14ac:dyDescent="0.3">
      <c r="A146" s="2" t="s">
        <v>64</v>
      </c>
      <c r="B146" s="3">
        <v>45236</v>
      </c>
      <c r="C146" s="2" t="s">
        <v>269</v>
      </c>
      <c r="D146" s="2" t="s">
        <v>285</v>
      </c>
      <c r="E146" s="2">
        <v>13984</v>
      </c>
      <c r="F146" s="2">
        <v>13756</v>
      </c>
      <c r="G146" s="2">
        <v>5792</v>
      </c>
      <c r="H146" s="2">
        <v>149</v>
      </c>
      <c r="I146" s="2">
        <v>7</v>
      </c>
      <c r="J146" s="2">
        <v>228</v>
      </c>
      <c r="K146" s="2">
        <v>1</v>
      </c>
      <c r="L146" s="2" t="s">
        <v>286</v>
      </c>
      <c r="M146" s="4" t="s">
        <v>20</v>
      </c>
      <c r="N146" s="12">
        <v>0.42099999999999999</v>
      </c>
      <c r="O146" s="12">
        <v>2.5999999999999999E-2</v>
      </c>
      <c r="P146" s="12">
        <v>1.0999999999999999E-2</v>
      </c>
    </row>
    <row r="147" spans="1:16" x14ac:dyDescent="0.3">
      <c r="A147" s="2" t="s">
        <v>64</v>
      </c>
      <c r="B147" s="3">
        <v>45237</v>
      </c>
      <c r="C147" s="2" t="s">
        <v>269</v>
      </c>
      <c r="D147" s="2" t="s">
        <v>287</v>
      </c>
      <c r="E147" s="2">
        <v>13951</v>
      </c>
      <c r="F147" s="2">
        <v>13742</v>
      </c>
      <c r="G147" s="2">
        <v>5672</v>
      </c>
      <c r="H147" s="2">
        <v>142</v>
      </c>
      <c r="I147" s="2">
        <v>11</v>
      </c>
      <c r="J147" s="2">
        <v>209</v>
      </c>
      <c r="K147" s="2">
        <v>0</v>
      </c>
      <c r="L147" s="2" t="s">
        <v>288</v>
      </c>
      <c r="M147" s="4" t="s">
        <v>20</v>
      </c>
      <c r="N147" s="12">
        <v>0.41299999999999998</v>
      </c>
      <c r="O147" s="12">
        <v>2.5000000000000001E-2</v>
      </c>
      <c r="P147" s="12">
        <v>0.01</v>
      </c>
    </row>
    <row r="148" spans="1:16" x14ac:dyDescent="0.3">
      <c r="A148" s="2" t="s">
        <v>64</v>
      </c>
      <c r="B148" s="3">
        <v>45238</v>
      </c>
      <c r="C148" s="2" t="s">
        <v>269</v>
      </c>
      <c r="D148" s="2" t="s">
        <v>289</v>
      </c>
      <c r="E148" s="2">
        <v>13930</v>
      </c>
      <c r="F148" s="2">
        <v>13710</v>
      </c>
      <c r="G148" s="2">
        <v>5494</v>
      </c>
      <c r="H148" s="2">
        <v>223</v>
      </c>
      <c r="I148" s="2">
        <v>18</v>
      </c>
      <c r="J148" s="2">
        <v>220</v>
      </c>
      <c r="K148" s="2">
        <v>1</v>
      </c>
      <c r="L148" s="2" t="s">
        <v>290</v>
      </c>
      <c r="M148" s="4" t="s">
        <v>20</v>
      </c>
      <c r="N148" s="12">
        <v>0.40100000000000002</v>
      </c>
      <c r="O148" s="12">
        <v>4.1000000000000002E-2</v>
      </c>
      <c r="P148" s="12">
        <v>1.6E-2</v>
      </c>
    </row>
    <row r="149" spans="1:16" x14ac:dyDescent="0.3">
      <c r="A149" s="2" t="s">
        <v>64</v>
      </c>
      <c r="B149" s="3">
        <v>45243</v>
      </c>
      <c r="C149" s="2" t="s">
        <v>269</v>
      </c>
      <c r="D149" s="2" t="s">
        <v>291</v>
      </c>
      <c r="E149" s="2">
        <v>13883</v>
      </c>
      <c r="F149" s="2">
        <v>13624</v>
      </c>
      <c r="G149" s="2">
        <v>4919</v>
      </c>
      <c r="H149" s="2">
        <v>67</v>
      </c>
      <c r="I149" s="2">
        <v>10</v>
      </c>
      <c r="J149" s="2">
        <v>259</v>
      </c>
      <c r="K149" s="2">
        <v>1</v>
      </c>
      <c r="L149" s="2" t="s">
        <v>292</v>
      </c>
      <c r="M149" s="4" t="s">
        <v>20</v>
      </c>
      <c r="N149" s="12">
        <v>0.36099999999999999</v>
      </c>
      <c r="O149" s="12">
        <v>1.4E-2</v>
      </c>
      <c r="P149" s="12">
        <v>5.0000000000000001E-3</v>
      </c>
    </row>
    <row r="150" spans="1:16" x14ac:dyDescent="0.3">
      <c r="A150" s="2" t="s">
        <v>64</v>
      </c>
      <c r="B150" s="3">
        <v>45244</v>
      </c>
      <c r="C150" s="2" t="s">
        <v>269</v>
      </c>
      <c r="D150" s="2" t="s">
        <v>293</v>
      </c>
      <c r="E150" s="2">
        <v>13874</v>
      </c>
      <c r="F150" s="2">
        <v>13604</v>
      </c>
      <c r="G150" s="2">
        <v>5081</v>
      </c>
      <c r="H150" s="2">
        <v>131</v>
      </c>
      <c r="I150" s="2">
        <v>9</v>
      </c>
      <c r="J150" s="2">
        <v>270</v>
      </c>
      <c r="K150" s="2">
        <v>1</v>
      </c>
      <c r="L150" s="2" t="s">
        <v>294</v>
      </c>
      <c r="M150" s="5">
        <v>33.68</v>
      </c>
      <c r="N150" s="12">
        <v>0.373</v>
      </c>
      <c r="O150" s="12">
        <v>2.5999999999999999E-2</v>
      </c>
      <c r="P150" s="12">
        <v>0.01</v>
      </c>
    </row>
    <row r="151" spans="1:16" x14ac:dyDescent="0.3">
      <c r="A151" s="2" t="s">
        <v>64</v>
      </c>
      <c r="B151" s="3">
        <v>45245</v>
      </c>
      <c r="C151" s="2" t="s">
        <v>269</v>
      </c>
      <c r="D151" s="2" t="s">
        <v>295</v>
      </c>
      <c r="E151" s="2">
        <v>13770</v>
      </c>
      <c r="F151" s="2">
        <v>13547</v>
      </c>
      <c r="G151" s="2">
        <v>5179</v>
      </c>
      <c r="H151" s="2">
        <v>163</v>
      </c>
      <c r="I151" s="2">
        <v>7</v>
      </c>
      <c r="J151" s="2">
        <v>223</v>
      </c>
      <c r="K151" s="2">
        <v>3</v>
      </c>
      <c r="L151" s="2" t="s">
        <v>296</v>
      </c>
      <c r="M151" s="5">
        <v>242.43</v>
      </c>
      <c r="N151" s="12">
        <v>0.38200000000000001</v>
      </c>
      <c r="O151" s="12">
        <v>3.1E-2</v>
      </c>
      <c r="P151" s="12">
        <v>1.2E-2</v>
      </c>
    </row>
    <row r="152" spans="1:16" x14ac:dyDescent="0.3">
      <c r="A152" s="2" t="s">
        <v>64</v>
      </c>
      <c r="B152" s="3">
        <v>45251</v>
      </c>
      <c r="C152" s="2" t="s">
        <v>269</v>
      </c>
      <c r="D152" s="2" t="s">
        <v>297</v>
      </c>
      <c r="E152" s="2">
        <v>13735</v>
      </c>
      <c r="F152" s="2">
        <v>13483</v>
      </c>
      <c r="G152" s="2">
        <v>5109</v>
      </c>
      <c r="H152" s="2">
        <v>147</v>
      </c>
      <c r="I152" s="2">
        <v>11</v>
      </c>
      <c r="J152" s="2">
        <v>252</v>
      </c>
      <c r="K152" s="2">
        <v>1</v>
      </c>
      <c r="L152" s="2" t="s">
        <v>298</v>
      </c>
      <c r="M152" s="4" t="s">
        <v>20</v>
      </c>
      <c r="N152" s="12">
        <v>0.379</v>
      </c>
      <c r="O152" s="12">
        <v>2.9000000000000001E-2</v>
      </c>
      <c r="P152" s="12">
        <v>1.0999999999999999E-2</v>
      </c>
    </row>
    <row r="153" spans="1:16" x14ac:dyDescent="0.3">
      <c r="A153" s="2" t="s">
        <v>64</v>
      </c>
      <c r="B153" s="3">
        <v>45252</v>
      </c>
      <c r="C153" s="2" t="s">
        <v>269</v>
      </c>
      <c r="D153" s="2" t="s">
        <v>299</v>
      </c>
      <c r="E153" s="2">
        <v>13681</v>
      </c>
      <c r="F153" s="2">
        <v>13463</v>
      </c>
      <c r="G153" s="2">
        <v>4542</v>
      </c>
      <c r="H153" s="2">
        <v>79</v>
      </c>
      <c r="I153" s="2">
        <v>7</v>
      </c>
      <c r="J153" s="2">
        <v>218</v>
      </c>
      <c r="K153" s="2">
        <v>1</v>
      </c>
      <c r="L153" s="2" t="s">
        <v>300</v>
      </c>
      <c r="M153" s="5">
        <v>99.9</v>
      </c>
      <c r="N153" s="12">
        <v>0.33700000000000002</v>
      </c>
      <c r="O153" s="12">
        <v>1.7000000000000001E-2</v>
      </c>
      <c r="P153" s="12">
        <v>6.0000000000000001E-3</v>
      </c>
    </row>
    <row r="154" spans="1:16" x14ac:dyDescent="0.3">
      <c r="A154" s="2" t="s">
        <v>64</v>
      </c>
      <c r="B154" s="3">
        <v>45253</v>
      </c>
      <c r="C154" s="2" t="s">
        <v>269</v>
      </c>
      <c r="D154" s="2" t="s">
        <v>301</v>
      </c>
      <c r="E154" s="2">
        <v>13598</v>
      </c>
      <c r="F154" s="2">
        <v>13341</v>
      </c>
      <c r="G154" s="2">
        <v>4572</v>
      </c>
      <c r="H154" s="2">
        <v>128</v>
      </c>
      <c r="I154" s="2">
        <v>12</v>
      </c>
      <c r="J154" s="2">
        <v>257</v>
      </c>
      <c r="K154" s="2">
        <v>1</v>
      </c>
      <c r="L154" s="2" t="s">
        <v>302</v>
      </c>
      <c r="M154" s="4" t="s">
        <v>20</v>
      </c>
      <c r="N154" s="12">
        <v>0.34300000000000003</v>
      </c>
      <c r="O154" s="12">
        <v>2.8000000000000001E-2</v>
      </c>
      <c r="P154" s="12">
        <v>0.01</v>
      </c>
    </row>
    <row r="155" spans="1:16" x14ac:dyDescent="0.3">
      <c r="A155" s="2" t="s">
        <v>64</v>
      </c>
      <c r="B155" s="3">
        <v>45254</v>
      </c>
      <c r="C155" s="2" t="s">
        <v>269</v>
      </c>
      <c r="D155" s="2" t="s">
        <v>303</v>
      </c>
      <c r="E155" s="2">
        <v>13578</v>
      </c>
      <c r="F155" s="2">
        <v>13258</v>
      </c>
      <c r="G155" s="2">
        <v>4654</v>
      </c>
      <c r="H155" s="2">
        <v>121</v>
      </c>
      <c r="I155" s="2">
        <v>7</v>
      </c>
      <c r="J155" s="2">
        <v>320</v>
      </c>
      <c r="K155" s="2">
        <v>0</v>
      </c>
      <c r="L155" s="2" t="s">
        <v>304</v>
      </c>
      <c r="M155" s="4" t="s">
        <v>20</v>
      </c>
      <c r="N155" s="12">
        <v>0.35099999999999998</v>
      </c>
      <c r="O155" s="12">
        <v>2.5999999999999999E-2</v>
      </c>
      <c r="P155" s="12">
        <v>8.9999999999999993E-3</v>
      </c>
    </row>
    <row r="156" spans="1:16" x14ac:dyDescent="0.3">
      <c r="A156" s="2" t="s">
        <v>64</v>
      </c>
      <c r="B156" s="3">
        <v>45254</v>
      </c>
      <c r="C156" s="2" t="s">
        <v>269</v>
      </c>
      <c r="D156" s="2" t="s">
        <v>305</v>
      </c>
      <c r="E156" s="2">
        <v>13585</v>
      </c>
      <c r="F156" s="2">
        <v>13405</v>
      </c>
      <c r="G156" s="2">
        <v>4052</v>
      </c>
      <c r="H156" s="2">
        <v>115</v>
      </c>
      <c r="I156" s="2">
        <v>5</v>
      </c>
      <c r="J156" s="2">
        <v>179</v>
      </c>
      <c r="K156" s="2">
        <v>3</v>
      </c>
      <c r="L156" s="2" t="s">
        <v>306</v>
      </c>
      <c r="M156" s="4" t="s">
        <v>20</v>
      </c>
      <c r="N156" s="12">
        <v>0.30199999999999999</v>
      </c>
      <c r="O156" s="12">
        <v>2.8000000000000001E-2</v>
      </c>
      <c r="P156" s="12">
        <v>8.9999999999999993E-3</v>
      </c>
    </row>
    <row r="157" spans="1:16" x14ac:dyDescent="0.3">
      <c r="A157" s="2" t="s">
        <v>64</v>
      </c>
      <c r="B157" s="3">
        <v>45261</v>
      </c>
      <c r="C157" s="2"/>
      <c r="D157" s="2" t="s">
        <v>202</v>
      </c>
      <c r="E157" s="2">
        <v>647</v>
      </c>
      <c r="F157" s="2">
        <v>647</v>
      </c>
      <c r="G157" s="2">
        <v>209</v>
      </c>
      <c r="H157" s="2">
        <v>24</v>
      </c>
      <c r="I157" s="2">
        <v>0</v>
      </c>
      <c r="J157" s="2">
        <v>0</v>
      </c>
      <c r="K157" s="17">
        <v>0</v>
      </c>
      <c r="L157" s="17"/>
      <c r="M157" s="4" t="s">
        <v>20</v>
      </c>
      <c r="N157" s="12">
        <v>0.32300000000000001</v>
      </c>
      <c r="O157" s="12">
        <v>0.115</v>
      </c>
      <c r="P157" s="12">
        <v>3.6999999999999998E-2</v>
      </c>
    </row>
    <row r="158" spans="1:16" x14ac:dyDescent="0.3">
      <c r="A158" s="2" t="s">
        <v>64</v>
      </c>
      <c r="B158" s="3">
        <v>45261</v>
      </c>
      <c r="C158" s="2"/>
      <c r="D158" s="2" t="s">
        <v>202</v>
      </c>
      <c r="E158" s="2">
        <v>612</v>
      </c>
      <c r="F158" s="2">
        <v>612</v>
      </c>
      <c r="G158" s="2">
        <v>112</v>
      </c>
      <c r="H158" s="2">
        <v>15</v>
      </c>
      <c r="I158" s="2">
        <v>0</v>
      </c>
      <c r="J158" s="2">
        <v>0</v>
      </c>
      <c r="K158" s="17">
        <v>0</v>
      </c>
      <c r="L158" s="17"/>
      <c r="M158" s="4" t="s">
        <v>20</v>
      </c>
      <c r="N158" s="12">
        <v>0.183</v>
      </c>
      <c r="O158" s="12">
        <v>0.13400000000000001</v>
      </c>
      <c r="P158" s="12">
        <v>2.5000000000000001E-2</v>
      </c>
    </row>
    <row r="159" spans="1:16" x14ac:dyDescent="0.3">
      <c r="A159" s="2" t="s">
        <v>64</v>
      </c>
      <c r="B159" s="3">
        <v>45268</v>
      </c>
      <c r="C159" s="2" t="s">
        <v>307</v>
      </c>
      <c r="D159" s="2" t="s">
        <v>308</v>
      </c>
      <c r="E159" s="2">
        <v>14382</v>
      </c>
      <c r="F159" s="2">
        <v>13972</v>
      </c>
      <c r="G159" s="2">
        <v>4672</v>
      </c>
      <c r="H159" s="2">
        <v>136</v>
      </c>
      <c r="I159" s="2">
        <v>18</v>
      </c>
      <c r="J159" s="2">
        <v>410</v>
      </c>
      <c r="K159" s="2">
        <v>3</v>
      </c>
      <c r="L159" s="2" t="s">
        <v>309</v>
      </c>
      <c r="M159" s="5">
        <v>589.6</v>
      </c>
      <c r="N159" s="12">
        <v>0.33400000000000002</v>
      </c>
      <c r="O159" s="12">
        <v>2.9000000000000001E-2</v>
      </c>
      <c r="P159" s="12">
        <v>0.01</v>
      </c>
    </row>
    <row r="160" spans="1:16" x14ac:dyDescent="0.3">
      <c r="A160" s="2" t="s">
        <v>64</v>
      </c>
      <c r="B160" s="3">
        <v>45269</v>
      </c>
      <c r="C160" s="2" t="s">
        <v>307</v>
      </c>
      <c r="D160" s="2" t="s">
        <v>310</v>
      </c>
      <c r="E160" s="2">
        <v>14342</v>
      </c>
      <c r="F160" s="2">
        <v>13940</v>
      </c>
      <c r="G160" s="2">
        <v>4335</v>
      </c>
      <c r="H160" s="2">
        <v>95</v>
      </c>
      <c r="I160" s="2">
        <v>9</v>
      </c>
      <c r="J160" s="2">
        <v>402</v>
      </c>
      <c r="K160" s="2">
        <v>2</v>
      </c>
      <c r="L160" s="2" t="s">
        <v>311</v>
      </c>
      <c r="M160" s="5">
        <v>169.9</v>
      </c>
      <c r="N160" s="12">
        <v>0.311</v>
      </c>
      <c r="O160" s="12">
        <v>2.1999999999999999E-2</v>
      </c>
      <c r="P160" s="12">
        <v>7.0000000000000001E-3</v>
      </c>
    </row>
    <row r="161" spans="1:16" x14ac:dyDescent="0.3">
      <c r="A161" s="2" t="s">
        <v>64</v>
      </c>
      <c r="B161" s="3">
        <v>45270</v>
      </c>
      <c r="C161" s="2" t="s">
        <v>307</v>
      </c>
      <c r="D161" s="2" t="s">
        <v>312</v>
      </c>
      <c r="E161" s="2">
        <v>20302</v>
      </c>
      <c r="F161" s="2">
        <v>16869</v>
      </c>
      <c r="G161" s="2">
        <v>4800</v>
      </c>
      <c r="H161" s="2">
        <v>157</v>
      </c>
      <c r="I161" s="2">
        <v>24</v>
      </c>
      <c r="J161" s="2">
        <v>3427</v>
      </c>
      <c r="K161" s="2">
        <v>7</v>
      </c>
      <c r="L161" s="2" t="s">
        <v>313</v>
      </c>
      <c r="M161" s="4" t="s">
        <v>20</v>
      </c>
      <c r="N161" s="12">
        <v>0.28499999999999998</v>
      </c>
      <c r="O161" s="12">
        <v>3.3000000000000002E-2</v>
      </c>
      <c r="P161" s="12">
        <v>8.9999999999999993E-3</v>
      </c>
    </row>
    <row r="162" spans="1:16" x14ac:dyDescent="0.3">
      <c r="A162" s="2" t="s">
        <v>64</v>
      </c>
      <c r="B162" s="3">
        <v>45272</v>
      </c>
      <c r="C162" s="2" t="s">
        <v>307</v>
      </c>
      <c r="D162" s="2" t="s">
        <v>314</v>
      </c>
      <c r="E162" s="2">
        <v>14447</v>
      </c>
      <c r="F162" s="2">
        <v>13983</v>
      </c>
      <c r="G162" s="2">
        <v>4598</v>
      </c>
      <c r="H162" s="2">
        <v>61</v>
      </c>
      <c r="I162" s="2">
        <v>15</v>
      </c>
      <c r="J162" s="2">
        <v>464</v>
      </c>
      <c r="K162" s="2">
        <v>1</v>
      </c>
      <c r="L162" s="2" t="s">
        <v>315</v>
      </c>
      <c r="M162" s="4" t="s">
        <v>20</v>
      </c>
      <c r="N162" s="12">
        <v>0.32900000000000001</v>
      </c>
      <c r="O162" s="12">
        <v>1.2999999999999999E-2</v>
      </c>
      <c r="P162" s="12">
        <v>4.0000000000000001E-3</v>
      </c>
    </row>
    <row r="163" spans="1:16" x14ac:dyDescent="0.3">
      <c r="A163" s="2" t="s">
        <v>64</v>
      </c>
      <c r="B163" s="3">
        <v>45272</v>
      </c>
      <c r="C163" s="2" t="s">
        <v>307</v>
      </c>
      <c r="D163" s="2" t="s">
        <v>316</v>
      </c>
      <c r="E163" s="2">
        <v>14452</v>
      </c>
      <c r="F163" s="2">
        <v>13843</v>
      </c>
      <c r="G163" s="2">
        <v>4370</v>
      </c>
      <c r="H163" s="2">
        <v>138</v>
      </c>
      <c r="I163" s="2">
        <v>17</v>
      </c>
      <c r="J163" s="2">
        <v>609</v>
      </c>
      <c r="K163" s="2">
        <v>5</v>
      </c>
      <c r="L163" s="2" t="s">
        <v>317</v>
      </c>
      <c r="M163" s="5">
        <v>15.9</v>
      </c>
      <c r="N163" s="12">
        <v>0.316</v>
      </c>
      <c r="O163" s="12">
        <v>3.2000000000000001E-2</v>
      </c>
      <c r="P163" s="12">
        <v>0.01</v>
      </c>
    </row>
    <row r="164" spans="1:16" x14ac:dyDescent="0.3">
      <c r="A164" s="2" t="s">
        <v>64</v>
      </c>
      <c r="B164" s="3">
        <v>45274</v>
      </c>
      <c r="C164" s="2" t="s">
        <v>307</v>
      </c>
      <c r="D164" s="2" t="s">
        <v>318</v>
      </c>
      <c r="E164" s="2">
        <v>14138</v>
      </c>
      <c r="F164" s="2">
        <v>13964</v>
      </c>
      <c r="G164" s="2">
        <v>4357</v>
      </c>
      <c r="H164" s="2">
        <v>61</v>
      </c>
      <c r="I164" s="2">
        <v>19</v>
      </c>
      <c r="J164" s="2">
        <v>174</v>
      </c>
      <c r="K164" s="2">
        <v>1</v>
      </c>
      <c r="L164" s="2" t="s">
        <v>319</v>
      </c>
      <c r="M164" s="4" t="s">
        <v>20</v>
      </c>
      <c r="N164" s="12">
        <v>0.312</v>
      </c>
      <c r="O164" s="12">
        <v>1.4E-2</v>
      </c>
      <c r="P164" s="12">
        <v>4.0000000000000001E-3</v>
      </c>
    </row>
    <row r="165" spans="1:16" x14ac:dyDescent="0.3">
      <c r="A165" s="2" t="s">
        <v>64</v>
      </c>
      <c r="B165" s="3">
        <v>45276</v>
      </c>
      <c r="C165" s="2" t="s">
        <v>307</v>
      </c>
      <c r="D165" s="2" t="s">
        <v>320</v>
      </c>
      <c r="E165" s="2">
        <v>14108</v>
      </c>
      <c r="F165" s="2">
        <v>13895</v>
      </c>
      <c r="G165" s="2">
        <v>4431</v>
      </c>
      <c r="H165" s="2">
        <v>78</v>
      </c>
      <c r="I165" s="2">
        <v>15</v>
      </c>
      <c r="J165" s="2">
        <v>213</v>
      </c>
      <c r="K165" s="2">
        <v>3</v>
      </c>
      <c r="L165" s="2" t="s">
        <v>321</v>
      </c>
      <c r="M165" s="4" t="s">
        <v>20</v>
      </c>
      <c r="N165" s="12">
        <v>0.31900000000000001</v>
      </c>
      <c r="O165" s="12">
        <v>1.7999999999999999E-2</v>
      </c>
      <c r="P165" s="12">
        <v>6.0000000000000001E-3</v>
      </c>
    </row>
    <row r="166" spans="1:16" x14ac:dyDescent="0.3">
      <c r="A166" s="2" t="s">
        <v>64</v>
      </c>
      <c r="B166" s="3">
        <v>45277</v>
      </c>
      <c r="C166" s="2" t="s">
        <v>307</v>
      </c>
      <c r="D166" s="2" t="s">
        <v>322</v>
      </c>
      <c r="E166" s="2">
        <v>14050</v>
      </c>
      <c r="F166" s="2">
        <v>13836</v>
      </c>
      <c r="G166" s="2">
        <v>4446</v>
      </c>
      <c r="H166" s="2">
        <v>81</v>
      </c>
      <c r="I166" s="2">
        <v>10</v>
      </c>
      <c r="J166" s="2">
        <v>214</v>
      </c>
      <c r="K166" s="2">
        <v>2</v>
      </c>
      <c r="L166" s="2" t="s">
        <v>323</v>
      </c>
      <c r="M166" s="4" t="s">
        <v>20</v>
      </c>
      <c r="N166" s="12">
        <v>0.32100000000000001</v>
      </c>
      <c r="O166" s="12">
        <v>1.7999999999999999E-2</v>
      </c>
      <c r="P166" s="12">
        <v>6.0000000000000001E-3</v>
      </c>
    </row>
    <row r="167" spans="1:16" x14ac:dyDescent="0.3">
      <c r="A167" s="2" t="s">
        <v>64</v>
      </c>
      <c r="B167" s="3">
        <v>45278</v>
      </c>
      <c r="C167" s="2" t="s">
        <v>307</v>
      </c>
      <c r="D167" s="2" t="s">
        <v>324</v>
      </c>
      <c r="E167" s="2">
        <v>14021</v>
      </c>
      <c r="F167" s="2">
        <v>13801</v>
      </c>
      <c r="G167" s="2">
        <v>4640</v>
      </c>
      <c r="H167" s="2">
        <v>155</v>
      </c>
      <c r="I167" s="2">
        <v>15</v>
      </c>
      <c r="J167" s="2">
        <v>220</v>
      </c>
      <c r="K167" s="2">
        <v>5</v>
      </c>
      <c r="L167" s="2" t="s">
        <v>325</v>
      </c>
      <c r="M167" s="5">
        <v>189.9</v>
      </c>
      <c r="N167" s="12">
        <v>0.33600000000000002</v>
      </c>
      <c r="O167" s="12">
        <v>3.3000000000000002E-2</v>
      </c>
      <c r="P167" s="12">
        <v>1.0999999999999999E-2</v>
      </c>
    </row>
    <row r="168" spans="1:16" x14ac:dyDescent="0.3">
      <c r="A168" s="2" t="s">
        <v>64</v>
      </c>
      <c r="B168" s="3">
        <v>45280</v>
      </c>
      <c r="C168" s="2" t="s">
        <v>307</v>
      </c>
      <c r="D168" s="2" t="s">
        <v>326</v>
      </c>
      <c r="E168" s="2">
        <v>21087</v>
      </c>
      <c r="F168" s="2">
        <v>17982</v>
      </c>
      <c r="G168" s="2">
        <v>4879</v>
      </c>
      <c r="H168" s="2">
        <v>182</v>
      </c>
      <c r="I168" s="2">
        <v>14</v>
      </c>
      <c r="J168" s="2">
        <v>3102</v>
      </c>
      <c r="K168" s="2">
        <v>3</v>
      </c>
      <c r="L168" s="2" t="s">
        <v>327</v>
      </c>
      <c r="M168" s="5">
        <v>897.11</v>
      </c>
      <c r="N168" s="12">
        <v>0.27100000000000002</v>
      </c>
      <c r="O168" s="12">
        <v>3.6999999999999998E-2</v>
      </c>
      <c r="P168" s="12">
        <v>0.01</v>
      </c>
    </row>
    <row r="169" spans="1:16" x14ac:dyDescent="0.3">
      <c r="A169" s="2" t="s">
        <v>64</v>
      </c>
      <c r="B169" s="3">
        <v>45288</v>
      </c>
      <c r="C169" s="2" t="s">
        <v>307</v>
      </c>
      <c r="D169" s="2" t="s">
        <v>328</v>
      </c>
      <c r="E169" s="2">
        <v>13949</v>
      </c>
      <c r="F169" s="2">
        <v>13670</v>
      </c>
      <c r="G169" s="2">
        <v>5104</v>
      </c>
      <c r="H169" s="2">
        <v>218</v>
      </c>
      <c r="I169" s="2">
        <v>16</v>
      </c>
      <c r="J169" s="2">
        <v>279</v>
      </c>
      <c r="K169" s="2">
        <v>3</v>
      </c>
      <c r="L169" s="2" t="s">
        <v>329</v>
      </c>
      <c r="M169" s="5">
        <v>384.68</v>
      </c>
      <c r="N169" s="12">
        <v>0.373</v>
      </c>
      <c r="O169" s="12">
        <v>4.2999999999999997E-2</v>
      </c>
      <c r="P169" s="12">
        <v>1.6E-2</v>
      </c>
    </row>
    <row r="170" spans="1:16" x14ac:dyDescent="0.3">
      <c r="A170" s="2" t="s">
        <v>64</v>
      </c>
      <c r="B170" s="3">
        <v>45292</v>
      </c>
      <c r="C170" s="2"/>
      <c r="D170" s="2" t="s">
        <v>202</v>
      </c>
      <c r="E170" s="2">
        <v>2258</v>
      </c>
      <c r="F170" s="2">
        <v>2258</v>
      </c>
      <c r="G170" s="2">
        <v>267</v>
      </c>
      <c r="H170" s="2">
        <v>33</v>
      </c>
      <c r="I170" s="2">
        <v>4</v>
      </c>
      <c r="J170" s="2">
        <v>0</v>
      </c>
      <c r="K170" s="17">
        <v>0</v>
      </c>
      <c r="L170" s="17"/>
      <c r="M170" s="4" t="s">
        <v>20</v>
      </c>
      <c r="N170" s="12">
        <v>0.11799999999999999</v>
      </c>
      <c r="O170" s="12">
        <v>0.124</v>
      </c>
      <c r="P170" s="12">
        <v>1.4999999999999999E-2</v>
      </c>
    </row>
    <row r="171" spans="1:16" x14ac:dyDescent="0.3">
      <c r="A171" s="2" t="s">
        <v>64</v>
      </c>
      <c r="B171" s="3">
        <v>45292</v>
      </c>
      <c r="C171" s="2"/>
      <c r="D171" s="2" t="s">
        <v>202</v>
      </c>
      <c r="E171" s="2">
        <v>2034</v>
      </c>
      <c r="F171" s="2">
        <v>2034</v>
      </c>
      <c r="G171" s="2">
        <v>74</v>
      </c>
      <c r="H171" s="2">
        <v>12</v>
      </c>
      <c r="I171" s="2">
        <v>1</v>
      </c>
      <c r="J171" s="2">
        <v>0</v>
      </c>
      <c r="K171" s="17">
        <v>0</v>
      </c>
      <c r="L171" s="17"/>
      <c r="M171" s="4" t="s">
        <v>20</v>
      </c>
      <c r="N171" s="12">
        <v>3.5999999999999997E-2</v>
      </c>
      <c r="O171" s="12">
        <v>0.16200000000000001</v>
      </c>
      <c r="P171" s="12">
        <v>6.0000000000000001E-3</v>
      </c>
    </row>
    <row r="172" spans="1:16" x14ac:dyDescent="0.3">
      <c r="A172" s="2" t="s">
        <v>64</v>
      </c>
      <c r="B172" s="3">
        <v>45293</v>
      </c>
      <c r="C172" s="2" t="s">
        <v>330</v>
      </c>
      <c r="D172" s="2" t="s">
        <v>331</v>
      </c>
      <c r="E172" s="2">
        <v>13838</v>
      </c>
      <c r="F172" s="2">
        <v>13446</v>
      </c>
      <c r="G172" s="2">
        <v>5149</v>
      </c>
      <c r="H172" s="2">
        <v>191</v>
      </c>
      <c r="I172" s="2">
        <v>19</v>
      </c>
      <c r="J172" s="2">
        <v>392</v>
      </c>
      <c r="K172" s="2">
        <v>4</v>
      </c>
      <c r="L172" s="2" t="s">
        <v>332</v>
      </c>
      <c r="M172" s="4" t="s">
        <v>20</v>
      </c>
      <c r="N172" s="12">
        <v>0.38300000000000001</v>
      </c>
      <c r="O172" s="12">
        <v>3.6999999999999998E-2</v>
      </c>
      <c r="P172" s="12">
        <v>1.4E-2</v>
      </c>
    </row>
    <row r="173" spans="1:16" x14ac:dyDescent="0.3">
      <c r="A173" s="2" t="s">
        <v>64</v>
      </c>
      <c r="B173" s="3">
        <v>45294</v>
      </c>
      <c r="C173" s="2" t="s">
        <v>330</v>
      </c>
      <c r="D173" s="2" t="s">
        <v>333</v>
      </c>
      <c r="E173" s="2">
        <v>13808</v>
      </c>
      <c r="F173" s="2">
        <v>13430</v>
      </c>
      <c r="G173" s="2">
        <v>5310</v>
      </c>
      <c r="H173" s="2">
        <v>133</v>
      </c>
      <c r="I173" s="2">
        <v>29</v>
      </c>
      <c r="J173" s="2">
        <v>378</v>
      </c>
      <c r="K173" s="2">
        <v>2</v>
      </c>
      <c r="L173" s="2" t="s">
        <v>334</v>
      </c>
      <c r="M173" s="4" t="s">
        <v>20</v>
      </c>
      <c r="N173" s="12">
        <v>0.39500000000000002</v>
      </c>
      <c r="O173" s="12">
        <v>2.5000000000000001E-2</v>
      </c>
      <c r="P173" s="12">
        <v>0.01</v>
      </c>
    </row>
    <row r="174" spans="1:16" x14ac:dyDescent="0.3">
      <c r="A174" s="2" t="s">
        <v>64</v>
      </c>
      <c r="B174" s="3">
        <v>45296</v>
      </c>
      <c r="C174" s="2" t="s">
        <v>330</v>
      </c>
      <c r="D174" s="2" t="s">
        <v>335</v>
      </c>
      <c r="E174" s="2">
        <v>13723</v>
      </c>
      <c r="F174" s="2">
        <v>13362</v>
      </c>
      <c r="G174" s="2">
        <v>4569</v>
      </c>
      <c r="H174" s="2">
        <v>133</v>
      </c>
      <c r="I174" s="2">
        <v>13</v>
      </c>
      <c r="J174" s="2">
        <v>361</v>
      </c>
      <c r="K174" s="2">
        <v>1</v>
      </c>
      <c r="L174" s="2" t="s">
        <v>336</v>
      </c>
      <c r="M174" s="4" t="s">
        <v>20</v>
      </c>
      <c r="N174" s="12">
        <v>0.34200000000000003</v>
      </c>
      <c r="O174" s="12">
        <v>2.9000000000000001E-2</v>
      </c>
      <c r="P174" s="12">
        <v>0.01</v>
      </c>
    </row>
    <row r="175" spans="1:16" x14ac:dyDescent="0.3">
      <c r="A175" s="2" t="s">
        <v>64</v>
      </c>
      <c r="B175" s="3">
        <v>45296</v>
      </c>
      <c r="C175" s="2" t="s">
        <v>330</v>
      </c>
      <c r="D175" s="2" t="s">
        <v>333</v>
      </c>
      <c r="E175" s="2">
        <v>13757</v>
      </c>
      <c r="F175" s="2">
        <v>13359</v>
      </c>
      <c r="G175" s="2">
        <v>4745</v>
      </c>
      <c r="H175" s="2">
        <v>94</v>
      </c>
      <c r="I175" s="2">
        <v>17</v>
      </c>
      <c r="J175" s="2">
        <v>398</v>
      </c>
      <c r="K175" s="2">
        <v>3</v>
      </c>
      <c r="L175" s="2" t="s">
        <v>337</v>
      </c>
      <c r="M175" s="5">
        <v>349.28</v>
      </c>
      <c r="N175" s="12">
        <v>0.35499999999999998</v>
      </c>
      <c r="O175" s="12">
        <v>0.02</v>
      </c>
      <c r="P175" s="12">
        <v>7.0000000000000001E-3</v>
      </c>
    </row>
    <row r="176" spans="1:16" x14ac:dyDescent="0.3">
      <c r="A176" s="2" t="s">
        <v>64</v>
      </c>
      <c r="B176" s="3">
        <v>45298</v>
      </c>
      <c r="C176" s="2" t="s">
        <v>330</v>
      </c>
      <c r="D176" s="2" t="s">
        <v>338</v>
      </c>
      <c r="E176" s="2">
        <v>13601</v>
      </c>
      <c r="F176" s="2">
        <v>13288</v>
      </c>
      <c r="G176" s="2">
        <v>4710</v>
      </c>
      <c r="H176" s="2">
        <v>127</v>
      </c>
      <c r="I176" s="2">
        <v>16</v>
      </c>
      <c r="J176" s="2">
        <v>313</v>
      </c>
      <c r="K176" s="2">
        <v>4</v>
      </c>
      <c r="L176" s="2" t="s">
        <v>332</v>
      </c>
      <c r="M176" s="4" t="s">
        <v>20</v>
      </c>
      <c r="N176" s="12">
        <v>0.35399999999999998</v>
      </c>
      <c r="O176" s="12">
        <v>2.7E-2</v>
      </c>
      <c r="P176" s="12">
        <v>0.01</v>
      </c>
    </row>
    <row r="177" spans="1:16" x14ac:dyDescent="0.3">
      <c r="A177" s="2" t="s">
        <v>64</v>
      </c>
      <c r="B177" s="3">
        <v>45301</v>
      </c>
      <c r="C177" s="2" t="s">
        <v>330</v>
      </c>
      <c r="D177" s="2" t="s">
        <v>339</v>
      </c>
      <c r="E177" s="2">
        <v>13425</v>
      </c>
      <c r="F177" s="2">
        <v>13234</v>
      </c>
      <c r="G177" s="2">
        <v>4193</v>
      </c>
      <c r="H177" s="2">
        <v>81</v>
      </c>
      <c r="I177" s="2">
        <v>16</v>
      </c>
      <c r="J177" s="2">
        <v>191</v>
      </c>
      <c r="K177" s="2">
        <v>2</v>
      </c>
      <c r="L177" s="2" t="s">
        <v>340</v>
      </c>
      <c r="M177" s="4" t="s">
        <v>20</v>
      </c>
      <c r="N177" s="12">
        <v>0.317</v>
      </c>
      <c r="O177" s="12">
        <v>1.9E-2</v>
      </c>
      <c r="P177" s="12">
        <v>6.0000000000000001E-3</v>
      </c>
    </row>
    <row r="178" spans="1:16" x14ac:dyDescent="0.3">
      <c r="A178" s="2" t="s">
        <v>64</v>
      </c>
      <c r="B178" s="3">
        <v>45304</v>
      </c>
      <c r="C178" s="2" t="s">
        <v>330</v>
      </c>
      <c r="D178" s="2" t="s">
        <v>333</v>
      </c>
      <c r="E178" s="2">
        <v>13415</v>
      </c>
      <c r="F178" s="2">
        <v>13189</v>
      </c>
      <c r="G178" s="2">
        <v>4394</v>
      </c>
      <c r="H178" s="2">
        <v>110</v>
      </c>
      <c r="I178" s="2">
        <v>12</v>
      </c>
      <c r="J178" s="2">
        <v>226</v>
      </c>
      <c r="K178" s="2">
        <v>1</v>
      </c>
      <c r="L178" s="2" t="s">
        <v>341</v>
      </c>
      <c r="M178" s="5">
        <v>99.8</v>
      </c>
      <c r="N178" s="12">
        <v>0.33300000000000002</v>
      </c>
      <c r="O178" s="12">
        <v>2.5000000000000001E-2</v>
      </c>
      <c r="P178" s="12">
        <v>8.0000000000000002E-3</v>
      </c>
    </row>
    <row r="179" spans="1:16" x14ac:dyDescent="0.3">
      <c r="A179" s="2" t="s">
        <v>64</v>
      </c>
      <c r="B179" s="3">
        <v>45305</v>
      </c>
      <c r="C179" s="2" t="s">
        <v>330</v>
      </c>
      <c r="D179" s="2" t="s">
        <v>342</v>
      </c>
      <c r="E179" s="2">
        <v>13381</v>
      </c>
      <c r="F179" s="2">
        <v>13152</v>
      </c>
      <c r="G179" s="2">
        <v>4469</v>
      </c>
      <c r="H179" s="2">
        <v>68</v>
      </c>
      <c r="I179" s="2">
        <v>14</v>
      </c>
      <c r="J179" s="2">
        <v>229</v>
      </c>
      <c r="K179" s="2">
        <v>1</v>
      </c>
      <c r="L179" s="2" t="s">
        <v>343</v>
      </c>
      <c r="M179" s="5">
        <v>165.11</v>
      </c>
      <c r="N179" s="12">
        <v>0.34</v>
      </c>
      <c r="O179" s="12">
        <v>1.4999999999999999E-2</v>
      </c>
      <c r="P179" s="12">
        <v>5.0000000000000001E-3</v>
      </c>
    </row>
    <row r="180" spans="1:16" x14ac:dyDescent="0.3">
      <c r="A180" s="2" t="s">
        <v>64</v>
      </c>
      <c r="B180" s="3">
        <v>45307</v>
      </c>
      <c r="C180" s="2" t="s">
        <v>330</v>
      </c>
      <c r="D180" s="2" t="s">
        <v>333</v>
      </c>
      <c r="E180" s="2">
        <v>13348</v>
      </c>
      <c r="F180" s="2">
        <v>13043</v>
      </c>
      <c r="G180" s="2">
        <v>4593</v>
      </c>
      <c r="H180" s="2">
        <v>105</v>
      </c>
      <c r="I180" s="2">
        <v>13</v>
      </c>
      <c r="J180" s="2">
        <v>305</v>
      </c>
      <c r="K180" s="2">
        <v>1</v>
      </c>
      <c r="L180" s="2" t="s">
        <v>344</v>
      </c>
      <c r="M180" s="4" t="s">
        <v>20</v>
      </c>
      <c r="N180" s="12">
        <v>0.35199999999999998</v>
      </c>
      <c r="O180" s="12">
        <v>2.3E-2</v>
      </c>
      <c r="P180" s="12">
        <v>8.0000000000000002E-3</v>
      </c>
    </row>
    <row r="181" spans="1:16" x14ac:dyDescent="0.3">
      <c r="A181" s="2" t="s">
        <v>64</v>
      </c>
      <c r="B181" s="3">
        <v>45309</v>
      </c>
      <c r="C181" s="2" t="s">
        <v>330</v>
      </c>
      <c r="D181" s="2" t="s">
        <v>331</v>
      </c>
      <c r="E181" s="2">
        <v>13308</v>
      </c>
      <c r="F181" s="2">
        <v>13056</v>
      </c>
      <c r="G181" s="2">
        <v>4950</v>
      </c>
      <c r="H181" s="2">
        <v>116</v>
      </c>
      <c r="I181" s="2">
        <v>14</v>
      </c>
      <c r="J181" s="2">
        <v>252</v>
      </c>
      <c r="K181" s="2">
        <v>1</v>
      </c>
      <c r="L181" s="2" t="s">
        <v>344</v>
      </c>
      <c r="M181" s="4" t="s">
        <v>20</v>
      </c>
      <c r="N181" s="12">
        <v>0.379</v>
      </c>
      <c r="O181" s="12">
        <v>2.3E-2</v>
      </c>
      <c r="P181" s="12">
        <v>8.9999999999999993E-3</v>
      </c>
    </row>
    <row r="182" spans="1:16" x14ac:dyDescent="0.3">
      <c r="A182" s="2" t="s">
        <v>64</v>
      </c>
      <c r="B182" s="3">
        <v>45311</v>
      </c>
      <c r="C182" s="2" t="s">
        <v>330</v>
      </c>
      <c r="D182" s="2" t="s">
        <v>333</v>
      </c>
      <c r="E182" s="2">
        <v>13265</v>
      </c>
      <c r="F182" s="2">
        <v>13022</v>
      </c>
      <c r="G182" s="2">
        <v>5579</v>
      </c>
      <c r="H182" s="2">
        <v>90</v>
      </c>
      <c r="I182" s="2">
        <v>22</v>
      </c>
      <c r="J182" s="2">
        <v>243</v>
      </c>
      <c r="K182" s="2">
        <v>0</v>
      </c>
      <c r="L182" s="2" t="s">
        <v>345</v>
      </c>
      <c r="M182" s="4" t="s">
        <v>20</v>
      </c>
      <c r="N182" s="12">
        <v>0.42799999999999999</v>
      </c>
      <c r="O182" s="12">
        <v>1.6E-2</v>
      </c>
      <c r="P182" s="12">
        <v>7.0000000000000001E-3</v>
      </c>
    </row>
    <row r="183" spans="1:16" x14ac:dyDescent="0.3">
      <c r="A183" s="2" t="s">
        <v>64</v>
      </c>
      <c r="B183" s="3">
        <v>45313</v>
      </c>
      <c r="C183" s="2" t="s">
        <v>330</v>
      </c>
      <c r="D183" s="2" t="s">
        <v>346</v>
      </c>
      <c r="E183" s="2">
        <v>13196</v>
      </c>
      <c r="F183" s="2">
        <v>12961</v>
      </c>
      <c r="G183" s="2">
        <v>5473</v>
      </c>
      <c r="H183" s="2">
        <v>88</v>
      </c>
      <c r="I183" s="2">
        <v>15</v>
      </c>
      <c r="J183" s="2">
        <v>235</v>
      </c>
      <c r="K183" s="2">
        <v>0</v>
      </c>
      <c r="L183" s="2" t="s">
        <v>347</v>
      </c>
      <c r="M183" s="4" t="s">
        <v>20</v>
      </c>
      <c r="N183" s="12">
        <v>0.42199999999999999</v>
      </c>
      <c r="O183" s="12">
        <v>1.6E-2</v>
      </c>
      <c r="P183" s="12">
        <v>7.0000000000000001E-3</v>
      </c>
    </row>
    <row r="184" spans="1:16" x14ac:dyDescent="0.3">
      <c r="A184" s="2" t="s">
        <v>64</v>
      </c>
      <c r="B184" s="3">
        <v>45314</v>
      </c>
      <c r="C184" s="2" t="s">
        <v>330</v>
      </c>
      <c r="D184" s="2" t="s">
        <v>333</v>
      </c>
      <c r="E184" s="2">
        <v>13138</v>
      </c>
      <c r="F184" s="2">
        <v>12939</v>
      </c>
      <c r="G184" s="2">
        <v>5438</v>
      </c>
      <c r="H184" s="2">
        <v>81</v>
      </c>
      <c r="I184" s="2">
        <v>14</v>
      </c>
      <c r="J184" s="2">
        <v>199</v>
      </c>
      <c r="K184" s="2">
        <v>1</v>
      </c>
      <c r="L184" s="2" t="s">
        <v>348</v>
      </c>
      <c r="M184" s="4" t="s">
        <v>20</v>
      </c>
      <c r="N184" s="12">
        <v>0.42</v>
      </c>
      <c r="O184" s="12">
        <v>1.4999999999999999E-2</v>
      </c>
      <c r="P184" s="12">
        <v>6.0000000000000001E-3</v>
      </c>
    </row>
    <row r="185" spans="1:16" x14ac:dyDescent="0.3">
      <c r="A185" s="2" t="s">
        <v>64</v>
      </c>
      <c r="B185" s="3">
        <v>45317</v>
      </c>
      <c r="C185" s="2" t="s">
        <v>330</v>
      </c>
      <c r="D185" s="2" t="s">
        <v>349</v>
      </c>
      <c r="E185" s="2">
        <v>13039</v>
      </c>
      <c r="F185" s="2">
        <v>12718</v>
      </c>
      <c r="G185" s="2">
        <v>5336</v>
      </c>
      <c r="H185" s="2">
        <v>125</v>
      </c>
      <c r="I185" s="2">
        <v>12</v>
      </c>
      <c r="J185" s="2">
        <v>321</v>
      </c>
      <c r="K185" s="2">
        <v>1</v>
      </c>
      <c r="L185" s="2" t="s">
        <v>350</v>
      </c>
      <c r="M185" s="4" t="s">
        <v>20</v>
      </c>
      <c r="N185" s="12">
        <v>0.42</v>
      </c>
      <c r="O185" s="12">
        <v>2.3E-2</v>
      </c>
      <c r="P185" s="12">
        <v>0.01</v>
      </c>
    </row>
    <row r="186" spans="1:16" x14ac:dyDescent="0.3">
      <c r="A186" s="2" t="s">
        <v>64</v>
      </c>
      <c r="B186" s="3">
        <v>45319</v>
      </c>
      <c r="C186" s="2" t="s">
        <v>330</v>
      </c>
      <c r="D186" s="2" t="s">
        <v>351</v>
      </c>
      <c r="E186" s="2">
        <v>13040</v>
      </c>
      <c r="F186" s="2">
        <v>12770</v>
      </c>
      <c r="G186" s="2">
        <v>5474</v>
      </c>
      <c r="H186" s="2">
        <v>87</v>
      </c>
      <c r="I186" s="2">
        <v>14</v>
      </c>
      <c r="J186" s="2">
        <v>269</v>
      </c>
      <c r="K186" s="2">
        <v>1</v>
      </c>
      <c r="L186" s="2" t="s">
        <v>352</v>
      </c>
      <c r="M186" s="4" t="s">
        <v>20</v>
      </c>
      <c r="N186" s="12">
        <v>0.42899999999999999</v>
      </c>
      <c r="O186" s="12">
        <v>1.6E-2</v>
      </c>
      <c r="P186" s="12">
        <v>7.0000000000000001E-3</v>
      </c>
    </row>
    <row r="187" spans="1:16" x14ac:dyDescent="0.3">
      <c r="A187" s="2" t="s">
        <v>64</v>
      </c>
      <c r="B187" s="3">
        <v>45320</v>
      </c>
      <c r="C187" s="2" t="s">
        <v>330</v>
      </c>
      <c r="D187" s="2" t="s">
        <v>338</v>
      </c>
      <c r="E187" s="2">
        <v>13031</v>
      </c>
      <c r="F187" s="2">
        <v>12770</v>
      </c>
      <c r="G187" s="2">
        <v>5328</v>
      </c>
      <c r="H187" s="2">
        <v>97</v>
      </c>
      <c r="I187" s="2">
        <v>4</v>
      </c>
      <c r="J187" s="2">
        <v>261</v>
      </c>
      <c r="K187" s="2">
        <v>9</v>
      </c>
      <c r="L187" s="2" t="s">
        <v>353</v>
      </c>
      <c r="M187" s="4" t="s">
        <v>20</v>
      </c>
      <c r="N187" s="12">
        <v>0.41699999999999998</v>
      </c>
      <c r="O187" s="12">
        <v>1.7999999999999999E-2</v>
      </c>
      <c r="P187" s="12">
        <v>8.0000000000000002E-3</v>
      </c>
    </row>
    <row r="188" spans="1:16" x14ac:dyDescent="0.3">
      <c r="A188" s="2" t="s">
        <v>64</v>
      </c>
      <c r="B188" s="3">
        <v>45321</v>
      </c>
      <c r="C188" s="2" t="s">
        <v>330</v>
      </c>
      <c r="D188" s="2" t="s">
        <v>351</v>
      </c>
      <c r="E188" s="2">
        <v>12998</v>
      </c>
      <c r="F188" s="2">
        <v>12677</v>
      </c>
      <c r="G188" s="2">
        <v>5406</v>
      </c>
      <c r="H188" s="2">
        <v>81</v>
      </c>
      <c r="I188" s="2">
        <v>11</v>
      </c>
      <c r="J188" s="2">
        <v>321</v>
      </c>
      <c r="K188" s="2">
        <v>2</v>
      </c>
      <c r="L188" s="2" t="s">
        <v>354</v>
      </c>
      <c r="M188" s="4" t="s">
        <v>20</v>
      </c>
      <c r="N188" s="12">
        <v>0.42599999999999999</v>
      </c>
      <c r="O188" s="12">
        <v>1.4999999999999999E-2</v>
      </c>
      <c r="P188" s="12">
        <v>6.0000000000000001E-3</v>
      </c>
    </row>
    <row r="189" spans="1:16" x14ac:dyDescent="0.3">
      <c r="A189" s="2" t="s">
        <v>64</v>
      </c>
      <c r="B189" s="3">
        <v>45323</v>
      </c>
      <c r="C189" s="2" t="s">
        <v>330</v>
      </c>
      <c r="D189" s="2" t="s">
        <v>355</v>
      </c>
      <c r="E189" s="2">
        <v>25058</v>
      </c>
      <c r="F189" s="2">
        <v>19703</v>
      </c>
      <c r="G189" s="2">
        <v>5553</v>
      </c>
      <c r="H189" s="2">
        <v>135</v>
      </c>
      <c r="I189" s="2">
        <v>15</v>
      </c>
      <c r="J189" s="2">
        <v>5355</v>
      </c>
      <c r="K189" s="2">
        <v>2</v>
      </c>
      <c r="L189" s="2" t="s">
        <v>356</v>
      </c>
      <c r="M189" s="4" t="s">
        <v>20</v>
      </c>
      <c r="N189" s="12">
        <v>0.28199999999999997</v>
      </c>
      <c r="O189" s="12">
        <v>2.4E-2</v>
      </c>
      <c r="P189" s="12">
        <v>7.0000000000000001E-3</v>
      </c>
    </row>
    <row r="190" spans="1:16" x14ac:dyDescent="0.3">
      <c r="A190" s="2" t="s">
        <v>64</v>
      </c>
      <c r="B190" s="3">
        <v>45324</v>
      </c>
      <c r="C190" s="2" t="s">
        <v>357</v>
      </c>
      <c r="D190" s="2" t="s">
        <v>358</v>
      </c>
      <c r="E190" s="2">
        <v>13049</v>
      </c>
      <c r="F190" s="2">
        <v>12893</v>
      </c>
      <c r="G190" s="2">
        <v>5147</v>
      </c>
      <c r="H190" s="2">
        <v>100</v>
      </c>
      <c r="I190" s="2">
        <v>15</v>
      </c>
      <c r="J190" s="2">
        <v>155</v>
      </c>
      <c r="K190" s="2">
        <v>1</v>
      </c>
      <c r="L190" s="2" t="s">
        <v>359</v>
      </c>
      <c r="M190" s="5">
        <v>231.8</v>
      </c>
      <c r="N190" s="12">
        <v>0.39900000000000002</v>
      </c>
      <c r="O190" s="12">
        <v>1.9E-2</v>
      </c>
      <c r="P190" s="12">
        <v>8.0000000000000002E-3</v>
      </c>
    </row>
    <row r="191" spans="1:16" x14ac:dyDescent="0.3">
      <c r="A191" s="2" t="s">
        <v>64</v>
      </c>
      <c r="B191" s="3">
        <v>45327</v>
      </c>
      <c r="C191" s="2" t="s">
        <v>360</v>
      </c>
      <c r="D191" s="2" t="s">
        <v>361</v>
      </c>
      <c r="E191" s="2">
        <v>24832</v>
      </c>
      <c r="F191" s="2">
        <v>18197</v>
      </c>
      <c r="G191" s="2">
        <v>4703</v>
      </c>
      <c r="H191" s="2">
        <v>107</v>
      </c>
      <c r="I191" s="2">
        <v>12</v>
      </c>
      <c r="J191" s="2">
        <v>6635</v>
      </c>
      <c r="K191" s="2">
        <v>1</v>
      </c>
      <c r="L191" s="2" t="s">
        <v>362</v>
      </c>
      <c r="M191" s="4" t="s">
        <v>20</v>
      </c>
      <c r="N191" s="12">
        <v>0.25800000000000001</v>
      </c>
      <c r="O191" s="12">
        <v>2.3E-2</v>
      </c>
      <c r="P191" s="12">
        <v>6.0000000000000001E-3</v>
      </c>
    </row>
    <row r="192" spans="1:16" x14ac:dyDescent="0.3">
      <c r="A192" s="2" t="s">
        <v>64</v>
      </c>
      <c r="B192" s="3">
        <v>45327</v>
      </c>
      <c r="C192" s="2" t="s">
        <v>357</v>
      </c>
      <c r="D192" s="2" t="s">
        <v>363</v>
      </c>
      <c r="E192" s="2">
        <v>13011</v>
      </c>
      <c r="F192" s="2">
        <v>12847</v>
      </c>
      <c r="G192" s="2">
        <v>4819</v>
      </c>
      <c r="H192" s="2">
        <v>67</v>
      </c>
      <c r="I192" s="2">
        <v>15</v>
      </c>
      <c r="J192" s="2">
        <v>164</v>
      </c>
      <c r="K192" s="2">
        <v>2</v>
      </c>
      <c r="L192" s="2" t="s">
        <v>364</v>
      </c>
      <c r="M192" s="4" t="s">
        <v>20</v>
      </c>
      <c r="N192" s="12">
        <v>0.375</v>
      </c>
      <c r="O192" s="12">
        <v>1.4E-2</v>
      </c>
      <c r="P192" s="12">
        <v>5.0000000000000001E-3</v>
      </c>
    </row>
    <row r="193" spans="1:16" x14ac:dyDescent="0.3">
      <c r="A193" s="2" t="s">
        <v>64</v>
      </c>
      <c r="B193" s="3">
        <v>45328</v>
      </c>
      <c r="C193" s="2" t="s">
        <v>360</v>
      </c>
      <c r="D193" s="2" t="s">
        <v>365</v>
      </c>
      <c r="E193" s="2">
        <v>13002</v>
      </c>
      <c r="F193" s="2">
        <v>12847</v>
      </c>
      <c r="G193" s="2">
        <v>4717</v>
      </c>
      <c r="H193" s="2">
        <v>90</v>
      </c>
      <c r="I193" s="2">
        <v>7</v>
      </c>
      <c r="J193" s="2">
        <v>155</v>
      </c>
      <c r="K193" s="2">
        <v>0</v>
      </c>
      <c r="L193" s="2" t="s">
        <v>366</v>
      </c>
      <c r="M193" s="5">
        <v>56.02</v>
      </c>
      <c r="N193" s="12">
        <v>0.36699999999999999</v>
      </c>
      <c r="O193" s="12">
        <v>1.9E-2</v>
      </c>
      <c r="P193" s="12">
        <v>7.0000000000000001E-3</v>
      </c>
    </row>
    <row r="194" spans="1:16" x14ac:dyDescent="0.3">
      <c r="A194" s="2" t="s">
        <v>64</v>
      </c>
      <c r="B194" s="3">
        <v>45330</v>
      </c>
      <c r="C194" s="2" t="s">
        <v>357</v>
      </c>
      <c r="D194" s="2" t="s">
        <v>355</v>
      </c>
      <c r="E194" s="2">
        <v>22494</v>
      </c>
      <c r="F194" s="2">
        <v>20728</v>
      </c>
      <c r="G194" s="2">
        <v>4670</v>
      </c>
      <c r="H194" s="2">
        <v>105</v>
      </c>
      <c r="I194" s="2">
        <v>5</v>
      </c>
      <c r="J194" s="2">
        <v>1765</v>
      </c>
      <c r="K194" s="2">
        <v>0</v>
      </c>
      <c r="L194" s="2" t="s">
        <v>367</v>
      </c>
      <c r="M194" s="4" t="s">
        <v>20</v>
      </c>
      <c r="N194" s="12">
        <v>0.22500000000000001</v>
      </c>
      <c r="O194" s="12">
        <v>2.1999999999999999E-2</v>
      </c>
      <c r="P194" s="12">
        <v>5.0000000000000001E-3</v>
      </c>
    </row>
    <row r="195" spans="1:16" x14ac:dyDescent="0.3">
      <c r="A195" s="2" t="s">
        <v>64</v>
      </c>
      <c r="B195" s="3">
        <v>45332</v>
      </c>
      <c r="C195" s="2" t="s">
        <v>357</v>
      </c>
      <c r="D195" s="2" t="s">
        <v>368</v>
      </c>
      <c r="E195" s="2">
        <v>13084</v>
      </c>
      <c r="F195" s="2">
        <v>12820</v>
      </c>
      <c r="G195" s="2">
        <v>4746</v>
      </c>
      <c r="H195" s="2">
        <v>97</v>
      </c>
      <c r="I195" s="2">
        <v>6</v>
      </c>
      <c r="J195" s="2">
        <v>264</v>
      </c>
      <c r="K195" s="2">
        <v>1</v>
      </c>
      <c r="L195" s="2" t="s">
        <v>369</v>
      </c>
      <c r="M195" s="4" t="s">
        <v>20</v>
      </c>
      <c r="N195" s="12">
        <v>0.37</v>
      </c>
      <c r="O195" s="12">
        <v>0.02</v>
      </c>
      <c r="P195" s="12">
        <v>8.0000000000000002E-3</v>
      </c>
    </row>
    <row r="196" spans="1:16" x14ac:dyDescent="0.3">
      <c r="A196" s="2" t="s">
        <v>64</v>
      </c>
      <c r="B196" s="3">
        <v>45333</v>
      </c>
      <c r="C196" s="2" t="s">
        <v>357</v>
      </c>
      <c r="D196" s="2" t="s">
        <v>370</v>
      </c>
      <c r="E196" s="2">
        <v>22524</v>
      </c>
      <c r="F196" s="2">
        <v>17691</v>
      </c>
      <c r="G196" s="2">
        <v>5591</v>
      </c>
      <c r="H196" s="2">
        <v>146</v>
      </c>
      <c r="I196" s="2">
        <v>9</v>
      </c>
      <c r="J196" s="2">
        <v>4832</v>
      </c>
      <c r="K196" s="2">
        <v>3</v>
      </c>
      <c r="L196" s="2" t="s">
        <v>371</v>
      </c>
      <c r="M196" s="4" t="s">
        <v>20</v>
      </c>
      <c r="N196" s="12">
        <v>0.316</v>
      </c>
      <c r="O196" s="12">
        <v>2.5999999999999999E-2</v>
      </c>
      <c r="P196" s="12">
        <v>8.0000000000000002E-3</v>
      </c>
    </row>
    <row r="197" spans="1:16" x14ac:dyDescent="0.3">
      <c r="A197" s="2" t="s">
        <v>64</v>
      </c>
      <c r="B197" s="3">
        <v>45334</v>
      </c>
      <c r="C197" s="2" t="s">
        <v>357</v>
      </c>
      <c r="D197" s="2" t="s">
        <v>372</v>
      </c>
      <c r="E197" s="2">
        <v>22548</v>
      </c>
      <c r="F197" s="2">
        <v>17904</v>
      </c>
      <c r="G197" s="2">
        <v>5608</v>
      </c>
      <c r="H197" s="2">
        <v>112</v>
      </c>
      <c r="I197" s="2">
        <v>10</v>
      </c>
      <c r="J197" s="2">
        <v>4644</v>
      </c>
      <c r="K197" s="2">
        <v>2</v>
      </c>
      <c r="L197" s="2" t="s">
        <v>373</v>
      </c>
      <c r="M197" s="4" t="s">
        <v>20</v>
      </c>
      <c r="N197" s="12">
        <v>0.313</v>
      </c>
      <c r="O197" s="12">
        <v>0.02</v>
      </c>
      <c r="P197" s="12">
        <v>6.0000000000000001E-3</v>
      </c>
    </row>
    <row r="198" spans="1:16" x14ac:dyDescent="0.3">
      <c r="A198" s="2" t="s">
        <v>64</v>
      </c>
      <c r="B198" s="3">
        <v>45336</v>
      </c>
      <c r="C198" s="2" t="s">
        <v>357</v>
      </c>
      <c r="D198" s="2" t="s">
        <v>374</v>
      </c>
      <c r="E198" s="2">
        <v>21463</v>
      </c>
      <c r="F198" s="2">
        <v>19411</v>
      </c>
      <c r="G198" s="2">
        <v>5716</v>
      </c>
      <c r="H198" s="2">
        <v>176</v>
      </c>
      <c r="I198" s="2">
        <v>18</v>
      </c>
      <c r="J198" s="2">
        <v>2052</v>
      </c>
      <c r="K198" s="2">
        <v>10</v>
      </c>
      <c r="L198" s="2" t="s">
        <v>375</v>
      </c>
      <c r="M198" s="4" t="s">
        <v>20</v>
      </c>
      <c r="N198" s="12">
        <v>0.29399999999999998</v>
      </c>
      <c r="O198" s="12">
        <v>3.1E-2</v>
      </c>
      <c r="P198" s="12">
        <v>8.9999999999999993E-3</v>
      </c>
    </row>
    <row r="199" spans="1:16" x14ac:dyDescent="0.3">
      <c r="A199" s="2" t="s">
        <v>64</v>
      </c>
      <c r="B199" s="3">
        <v>45338</v>
      </c>
      <c r="C199" s="2" t="s">
        <v>357</v>
      </c>
      <c r="D199" s="2" t="s">
        <v>376</v>
      </c>
      <c r="E199" s="2">
        <v>21381</v>
      </c>
      <c r="F199" s="2">
        <v>18667</v>
      </c>
      <c r="G199" s="2">
        <v>5561</v>
      </c>
      <c r="H199" s="2">
        <v>207</v>
      </c>
      <c r="I199" s="2">
        <v>22</v>
      </c>
      <c r="J199" s="2">
        <v>2714</v>
      </c>
      <c r="K199" s="2">
        <v>3</v>
      </c>
      <c r="L199" s="2" t="s">
        <v>377</v>
      </c>
      <c r="M199" s="4" t="s">
        <v>20</v>
      </c>
      <c r="N199" s="12">
        <v>0.29799999999999999</v>
      </c>
      <c r="O199" s="12">
        <v>3.6999999999999998E-2</v>
      </c>
      <c r="P199" s="12">
        <v>1.0999999999999999E-2</v>
      </c>
    </row>
    <row r="200" spans="1:16" x14ac:dyDescent="0.3">
      <c r="A200" s="2" t="s">
        <v>64</v>
      </c>
      <c r="B200" s="3">
        <v>45341</v>
      </c>
      <c r="C200" s="2" t="s">
        <v>68</v>
      </c>
      <c r="D200" s="2" t="s">
        <v>374</v>
      </c>
      <c r="E200" s="2">
        <v>10969</v>
      </c>
      <c r="F200" s="2">
        <v>10914</v>
      </c>
      <c r="G200" s="2">
        <v>4631</v>
      </c>
      <c r="H200" s="2">
        <v>97</v>
      </c>
      <c r="I200" s="2">
        <v>16</v>
      </c>
      <c r="J200" s="2">
        <v>55</v>
      </c>
      <c r="K200" s="2">
        <v>8</v>
      </c>
      <c r="L200" s="2" t="s">
        <v>378</v>
      </c>
      <c r="M200" s="4" t="s">
        <v>20</v>
      </c>
      <c r="N200" s="12">
        <v>0.42399999999999999</v>
      </c>
      <c r="O200" s="12">
        <v>2.1000000000000001E-2</v>
      </c>
      <c r="P200" s="12">
        <v>8.9999999999999993E-3</v>
      </c>
    </row>
    <row r="201" spans="1:16" x14ac:dyDescent="0.3">
      <c r="A201" s="2" t="s">
        <v>64</v>
      </c>
      <c r="B201" s="3">
        <v>45343</v>
      </c>
      <c r="C201" s="2" t="s">
        <v>357</v>
      </c>
      <c r="D201" s="2" t="s">
        <v>379</v>
      </c>
      <c r="E201" s="2">
        <v>21389</v>
      </c>
      <c r="F201" s="2">
        <v>17147</v>
      </c>
      <c r="G201" s="2">
        <v>5008</v>
      </c>
      <c r="H201" s="2">
        <v>147</v>
      </c>
      <c r="I201" s="2">
        <v>17</v>
      </c>
      <c r="J201" s="2">
        <v>4240</v>
      </c>
      <c r="K201" s="2">
        <v>0</v>
      </c>
      <c r="L201" s="2" t="s">
        <v>380</v>
      </c>
      <c r="M201" s="4" t="s">
        <v>20</v>
      </c>
      <c r="N201" s="12">
        <v>0.29199999999999998</v>
      </c>
      <c r="O201" s="12">
        <v>2.9000000000000001E-2</v>
      </c>
      <c r="P201" s="12">
        <v>8.9999999999999993E-3</v>
      </c>
    </row>
    <row r="202" spans="1:16" x14ac:dyDescent="0.3">
      <c r="A202" s="2" t="s">
        <v>64</v>
      </c>
      <c r="B202" s="3">
        <v>45345</v>
      </c>
      <c r="C202" s="2" t="s">
        <v>357</v>
      </c>
      <c r="D202" s="2" t="s">
        <v>370</v>
      </c>
      <c r="E202" s="2">
        <v>21275</v>
      </c>
      <c r="F202" s="2">
        <v>18647</v>
      </c>
      <c r="G202" s="2">
        <v>5790</v>
      </c>
      <c r="H202" s="2">
        <v>299</v>
      </c>
      <c r="I202" s="2">
        <v>11</v>
      </c>
      <c r="J202" s="2">
        <v>2627</v>
      </c>
      <c r="K202" s="2">
        <v>1</v>
      </c>
      <c r="L202" s="2" t="s">
        <v>381</v>
      </c>
      <c r="M202" s="5">
        <v>210.84</v>
      </c>
      <c r="N202" s="12">
        <v>0.311</v>
      </c>
      <c r="O202" s="12">
        <v>5.1999999999999998E-2</v>
      </c>
      <c r="P202" s="12">
        <v>1.6E-2</v>
      </c>
    </row>
    <row r="203" spans="1:16" x14ac:dyDescent="0.3">
      <c r="A203" s="2" t="s">
        <v>64</v>
      </c>
      <c r="B203" s="3">
        <v>45347</v>
      </c>
      <c r="C203" s="2" t="s">
        <v>357</v>
      </c>
      <c r="D203" s="2" t="s">
        <v>376</v>
      </c>
      <c r="E203" s="2">
        <v>20829</v>
      </c>
      <c r="F203" s="2">
        <v>17712</v>
      </c>
      <c r="G203" s="2">
        <v>5452</v>
      </c>
      <c r="H203" s="2">
        <v>199</v>
      </c>
      <c r="I203" s="2">
        <v>12</v>
      </c>
      <c r="J203" s="2">
        <v>3116</v>
      </c>
      <c r="K203" s="2">
        <v>1</v>
      </c>
      <c r="L203" s="2" t="s">
        <v>382</v>
      </c>
      <c r="M203" s="5">
        <v>193.94</v>
      </c>
      <c r="N203" s="12">
        <v>0.308</v>
      </c>
      <c r="O203" s="12">
        <v>3.6999999999999998E-2</v>
      </c>
      <c r="P203" s="12">
        <v>1.0999999999999999E-2</v>
      </c>
    </row>
    <row r="204" spans="1:16" x14ac:dyDescent="0.3">
      <c r="A204" s="2" t="s">
        <v>64</v>
      </c>
      <c r="B204" s="3">
        <v>45349</v>
      </c>
      <c r="C204" s="2" t="s">
        <v>357</v>
      </c>
      <c r="D204" s="2" t="s">
        <v>372</v>
      </c>
      <c r="E204" s="2">
        <v>20771</v>
      </c>
      <c r="F204" s="2">
        <v>18631</v>
      </c>
      <c r="G204" s="2">
        <v>5510</v>
      </c>
      <c r="H204" s="2">
        <v>192</v>
      </c>
      <c r="I204" s="2">
        <v>19</v>
      </c>
      <c r="J204" s="2">
        <v>2140</v>
      </c>
      <c r="K204" s="2">
        <v>0</v>
      </c>
      <c r="L204" s="2" t="s">
        <v>383</v>
      </c>
      <c r="M204" s="4" t="s">
        <v>20</v>
      </c>
      <c r="N204" s="12">
        <v>0.29599999999999999</v>
      </c>
      <c r="O204" s="12">
        <v>3.5000000000000003E-2</v>
      </c>
      <c r="P204" s="12">
        <v>0.01</v>
      </c>
    </row>
    <row r="205" spans="1:16" x14ac:dyDescent="0.3">
      <c r="A205" s="2" t="s">
        <v>64</v>
      </c>
      <c r="B205" s="3">
        <v>45351</v>
      </c>
      <c r="C205" s="2" t="s">
        <v>357</v>
      </c>
      <c r="D205" s="2" t="s">
        <v>379</v>
      </c>
      <c r="E205" s="2">
        <v>20250</v>
      </c>
      <c r="F205" s="2">
        <v>18455</v>
      </c>
      <c r="G205" s="2">
        <v>5591</v>
      </c>
      <c r="H205" s="2">
        <v>255</v>
      </c>
      <c r="I205" s="2">
        <v>13</v>
      </c>
      <c r="J205" s="2">
        <v>1794</v>
      </c>
      <c r="K205" s="2">
        <v>2</v>
      </c>
      <c r="L205" s="2" t="s">
        <v>384</v>
      </c>
      <c r="M205" s="5">
        <v>61.1</v>
      </c>
      <c r="N205" s="12">
        <v>0.30299999999999999</v>
      </c>
      <c r="O205" s="12">
        <v>4.5999999999999999E-2</v>
      </c>
      <c r="P205" s="12">
        <v>1.4E-2</v>
      </c>
    </row>
    <row r="206" spans="1:16" x14ac:dyDescent="0.3">
      <c r="A206" s="2" t="s">
        <v>64</v>
      </c>
      <c r="B206" s="3">
        <v>45355</v>
      </c>
      <c r="C206" s="2" t="s">
        <v>357</v>
      </c>
      <c r="D206" s="2" t="s">
        <v>385</v>
      </c>
      <c r="E206" s="2">
        <v>13573</v>
      </c>
      <c r="F206" s="2">
        <v>13305</v>
      </c>
      <c r="G206" s="2">
        <v>5360</v>
      </c>
      <c r="H206" s="2">
        <v>112</v>
      </c>
      <c r="I206" s="2">
        <v>8</v>
      </c>
      <c r="J206" s="2">
        <v>268</v>
      </c>
      <c r="K206" s="2">
        <v>0</v>
      </c>
      <c r="L206" s="2" t="s">
        <v>386</v>
      </c>
      <c r="M206" s="4" t="s">
        <v>20</v>
      </c>
      <c r="N206" s="12">
        <v>0.40300000000000002</v>
      </c>
      <c r="O206" s="12">
        <v>2.1000000000000001E-2</v>
      </c>
      <c r="P206" s="12">
        <v>8.0000000000000002E-3</v>
      </c>
    </row>
    <row r="207" spans="1:16" x14ac:dyDescent="0.3">
      <c r="A207" s="2" t="s">
        <v>64</v>
      </c>
      <c r="B207" s="3">
        <v>45356</v>
      </c>
      <c r="C207" s="2" t="s">
        <v>357</v>
      </c>
      <c r="D207" s="2" t="s">
        <v>387</v>
      </c>
      <c r="E207" s="2">
        <v>19748</v>
      </c>
      <c r="F207" s="2">
        <v>17827</v>
      </c>
      <c r="G207" s="2">
        <v>5270</v>
      </c>
      <c r="H207" s="2">
        <v>111</v>
      </c>
      <c r="I207" s="2">
        <v>13</v>
      </c>
      <c r="J207" s="2">
        <v>1918</v>
      </c>
      <c r="K207" s="2">
        <v>0</v>
      </c>
      <c r="L207" s="2" t="s">
        <v>388</v>
      </c>
      <c r="M207" s="5">
        <v>159.9</v>
      </c>
      <c r="N207" s="12">
        <v>0.29599999999999999</v>
      </c>
      <c r="O207" s="12">
        <v>2.1000000000000001E-2</v>
      </c>
      <c r="P207" s="12">
        <v>6.0000000000000001E-3</v>
      </c>
    </row>
    <row r="208" spans="1:16" x14ac:dyDescent="0.3">
      <c r="A208" s="2" t="s">
        <v>64</v>
      </c>
      <c r="B208" s="3">
        <v>45357</v>
      </c>
      <c r="C208" s="2" t="s">
        <v>357</v>
      </c>
      <c r="D208" s="2" t="s">
        <v>389</v>
      </c>
      <c r="E208" s="2">
        <v>19757</v>
      </c>
      <c r="F208" s="2">
        <v>19014</v>
      </c>
      <c r="G208" s="2">
        <v>5340</v>
      </c>
      <c r="H208" s="2">
        <v>133</v>
      </c>
      <c r="I208" s="2">
        <v>11</v>
      </c>
      <c r="J208" s="2">
        <v>743</v>
      </c>
      <c r="K208" s="2">
        <v>1</v>
      </c>
      <c r="L208" s="2" t="s">
        <v>390</v>
      </c>
      <c r="M208" s="5">
        <v>264.86</v>
      </c>
      <c r="N208" s="12">
        <v>0.28100000000000003</v>
      </c>
      <c r="O208" s="12">
        <v>2.5000000000000001E-2</v>
      </c>
      <c r="P208" s="12">
        <v>7.0000000000000001E-3</v>
      </c>
    </row>
    <row r="209" spans="1:16" x14ac:dyDescent="0.3">
      <c r="A209" s="2" t="s">
        <v>64</v>
      </c>
      <c r="B209" s="3">
        <v>45358</v>
      </c>
      <c r="C209" s="2" t="s">
        <v>357</v>
      </c>
      <c r="D209" s="2" t="s">
        <v>391</v>
      </c>
      <c r="E209" s="2">
        <v>19770</v>
      </c>
      <c r="F209" s="2">
        <v>18478</v>
      </c>
      <c r="G209" s="2">
        <v>5266</v>
      </c>
      <c r="H209" s="2">
        <v>112</v>
      </c>
      <c r="I209" s="2">
        <v>13</v>
      </c>
      <c r="J209" s="2">
        <v>1292</v>
      </c>
      <c r="K209" s="2">
        <v>0</v>
      </c>
      <c r="L209" s="2" t="s">
        <v>392</v>
      </c>
      <c r="M209" s="4" t="s">
        <v>20</v>
      </c>
      <c r="N209" s="12">
        <v>0.28499999999999998</v>
      </c>
      <c r="O209" s="12">
        <v>2.1000000000000001E-2</v>
      </c>
      <c r="P209" s="12">
        <v>6.0000000000000001E-3</v>
      </c>
    </row>
    <row r="210" spans="1:16" x14ac:dyDescent="0.3">
      <c r="A210" s="2" t="s">
        <v>64</v>
      </c>
      <c r="B210" s="3">
        <v>45360</v>
      </c>
      <c r="C210" s="2" t="s">
        <v>357</v>
      </c>
      <c r="D210" s="2" t="s">
        <v>393</v>
      </c>
      <c r="E210" s="2">
        <v>19851</v>
      </c>
      <c r="F210" s="2">
        <v>19404</v>
      </c>
      <c r="G210" s="2">
        <v>5340</v>
      </c>
      <c r="H210" s="2">
        <v>112</v>
      </c>
      <c r="I210" s="2">
        <v>8</v>
      </c>
      <c r="J210" s="2">
        <v>443</v>
      </c>
      <c r="K210" s="2">
        <v>1</v>
      </c>
      <c r="L210" s="2" t="s">
        <v>394</v>
      </c>
      <c r="M210" s="4" t="s">
        <v>20</v>
      </c>
      <c r="N210" s="12">
        <v>0.27500000000000002</v>
      </c>
      <c r="O210" s="12">
        <v>2.1000000000000001E-2</v>
      </c>
      <c r="P210" s="12">
        <v>6.0000000000000001E-3</v>
      </c>
    </row>
    <row r="211" spans="1:16" x14ac:dyDescent="0.3">
      <c r="A211" s="2" t="s">
        <v>64</v>
      </c>
      <c r="B211" s="3">
        <v>45361</v>
      </c>
      <c r="C211" s="2" t="s">
        <v>357</v>
      </c>
      <c r="D211" s="2" t="s">
        <v>395</v>
      </c>
      <c r="E211" s="2">
        <v>19770</v>
      </c>
      <c r="F211" s="2">
        <v>18469</v>
      </c>
      <c r="G211" s="2">
        <v>5467</v>
      </c>
      <c r="H211" s="2">
        <v>103</v>
      </c>
      <c r="I211" s="2">
        <v>17</v>
      </c>
      <c r="J211" s="2">
        <v>1300</v>
      </c>
      <c r="K211" s="2">
        <v>1</v>
      </c>
      <c r="L211" s="2" t="s">
        <v>396</v>
      </c>
      <c r="M211" s="4" t="s">
        <v>20</v>
      </c>
      <c r="N211" s="12">
        <v>0.29599999999999999</v>
      </c>
      <c r="O211" s="12">
        <v>1.9E-2</v>
      </c>
      <c r="P211" s="12">
        <v>6.0000000000000001E-3</v>
      </c>
    </row>
    <row r="212" spans="1:16" x14ac:dyDescent="0.3">
      <c r="A212" s="2" t="s">
        <v>64</v>
      </c>
      <c r="B212" s="3">
        <v>45362</v>
      </c>
      <c r="C212" s="2" t="s">
        <v>357</v>
      </c>
      <c r="D212" s="2" t="s">
        <v>397</v>
      </c>
      <c r="E212" s="2">
        <v>19716</v>
      </c>
      <c r="F212" s="2">
        <v>19371</v>
      </c>
      <c r="G212" s="2">
        <v>5520</v>
      </c>
      <c r="H212" s="2">
        <v>109</v>
      </c>
      <c r="I212" s="2">
        <v>17</v>
      </c>
      <c r="J212" s="2">
        <v>344</v>
      </c>
      <c r="K212" s="2">
        <v>0</v>
      </c>
      <c r="L212" s="2" t="s">
        <v>398</v>
      </c>
      <c r="M212" s="4" t="s">
        <v>20</v>
      </c>
      <c r="N212" s="12">
        <v>0.28499999999999998</v>
      </c>
      <c r="O212" s="12">
        <v>0.02</v>
      </c>
      <c r="P212" s="12">
        <v>6.0000000000000001E-3</v>
      </c>
    </row>
    <row r="213" spans="1:16" x14ac:dyDescent="0.3">
      <c r="A213" s="2" t="s">
        <v>64</v>
      </c>
      <c r="B213" s="3">
        <v>45365</v>
      </c>
      <c r="C213" s="2" t="s">
        <v>357</v>
      </c>
      <c r="D213" s="2" t="s">
        <v>399</v>
      </c>
      <c r="E213" s="2">
        <v>19825</v>
      </c>
      <c r="F213" s="2">
        <v>18604</v>
      </c>
      <c r="G213" s="2">
        <v>5312</v>
      </c>
      <c r="H213" s="2">
        <v>116</v>
      </c>
      <c r="I213" s="2">
        <v>7</v>
      </c>
      <c r="J213" s="2">
        <v>1219</v>
      </c>
      <c r="K213" s="2">
        <v>0</v>
      </c>
      <c r="L213" s="2" t="s">
        <v>400</v>
      </c>
      <c r="M213" s="4" t="s">
        <v>20</v>
      </c>
      <c r="N213" s="12">
        <v>0.28599999999999998</v>
      </c>
      <c r="O213" s="12">
        <v>2.1999999999999999E-2</v>
      </c>
      <c r="P213" s="12">
        <v>6.0000000000000001E-3</v>
      </c>
    </row>
    <row r="214" spans="1:16" x14ac:dyDescent="0.3">
      <c r="A214" s="2" t="s">
        <v>64</v>
      </c>
      <c r="B214" s="3">
        <v>45366</v>
      </c>
      <c r="C214" s="2" t="s">
        <v>357</v>
      </c>
      <c r="D214" s="2" t="s">
        <v>401</v>
      </c>
      <c r="E214" s="2">
        <v>19799</v>
      </c>
      <c r="F214" s="2">
        <v>19187</v>
      </c>
      <c r="G214" s="2">
        <v>4559</v>
      </c>
      <c r="H214" s="2">
        <v>180</v>
      </c>
      <c r="I214" s="2">
        <v>14</v>
      </c>
      <c r="J214" s="2">
        <v>612</v>
      </c>
      <c r="K214" s="2">
        <v>1</v>
      </c>
      <c r="L214" s="2" t="s">
        <v>402</v>
      </c>
      <c r="M214" s="4" t="s">
        <v>20</v>
      </c>
      <c r="N214" s="12">
        <v>0.23799999999999999</v>
      </c>
      <c r="O214" s="12">
        <v>3.9E-2</v>
      </c>
      <c r="P214" s="12">
        <v>8.9999999999999993E-3</v>
      </c>
    </row>
    <row r="215" spans="1:16" x14ac:dyDescent="0.3">
      <c r="A215" s="2" t="s">
        <v>64</v>
      </c>
      <c r="B215" s="3">
        <v>45369</v>
      </c>
      <c r="C215" s="2" t="s">
        <v>357</v>
      </c>
      <c r="D215" s="2" t="s">
        <v>389</v>
      </c>
      <c r="E215" s="2">
        <v>13698</v>
      </c>
      <c r="F215" s="2">
        <v>13429</v>
      </c>
      <c r="G215" s="2">
        <v>5367</v>
      </c>
      <c r="H215" s="2">
        <v>113</v>
      </c>
      <c r="I215" s="2">
        <v>4</v>
      </c>
      <c r="J215" s="2">
        <v>269</v>
      </c>
      <c r="K215" s="2">
        <v>0</v>
      </c>
      <c r="L215" s="2" t="s">
        <v>403</v>
      </c>
      <c r="M215" s="4" t="s">
        <v>20</v>
      </c>
      <c r="N215" s="12">
        <v>0.4</v>
      </c>
      <c r="O215" s="12">
        <v>2.1000000000000001E-2</v>
      </c>
      <c r="P215" s="12">
        <v>8.0000000000000002E-3</v>
      </c>
    </row>
    <row r="216" spans="1:16" x14ac:dyDescent="0.3">
      <c r="A216" s="2" t="s">
        <v>64</v>
      </c>
      <c r="B216" s="3">
        <v>45371</v>
      </c>
      <c r="C216" s="2" t="s">
        <v>357</v>
      </c>
      <c r="D216" s="2" t="s">
        <v>404</v>
      </c>
      <c r="E216" s="2">
        <v>19837</v>
      </c>
      <c r="F216" s="2">
        <v>18157</v>
      </c>
      <c r="G216" s="2">
        <v>5294</v>
      </c>
      <c r="H216" s="2">
        <v>109</v>
      </c>
      <c r="I216" s="2">
        <v>10</v>
      </c>
      <c r="J216" s="2">
        <v>1679</v>
      </c>
      <c r="K216" s="2">
        <v>1</v>
      </c>
      <c r="L216" s="2" t="s">
        <v>405</v>
      </c>
      <c r="M216" s="4" t="s">
        <v>20</v>
      </c>
      <c r="N216" s="12">
        <v>0.29199999999999998</v>
      </c>
      <c r="O216" s="12">
        <v>2.1000000000000001E-2</v>
      </c>
      <c r="P216" s="12">
        <v>6.0000000000000001E-3</v>
      </c>
    </row>
    <row r="217" spans="1:16" x14ac:dyDescent="0.3">
      <c r="A217" s="2" t="s">
        <v>64</v>
      </c>
      <c r="B217" s="3">
        <v>45372</v>
      </c>
      <c r="C217" s="2" t="s">
        <v>357</v>
      </c>
      <c r="D217" s="2" t="s">
        <v>406</v>
      </c>
      <c r="E217" s="2">
        <v>19834</v>
      </c>
      <c r="F217" s="2">
        <v>19367</v>
      </c>
      <c r="G217" s="2">
        <v>5376</v>
      </c>
      <c r="H217" s="2">
        <v>181</v>
      </c>
      <c r="I217" s="2">
        <v>8</v>
      </c>
      <c r="J217" s="2">
        <v>467</v>
      </c>
      <c r="K217" s="2">
        <v>0</v>
      </c>
      <c r="L217" s="2" t="s">
        <v>407</v>
      </c>
      <c r="M217" s="4" t="s">
        <v>20</v>
      </c>
      <c r="N217" s="12">
        <v>0.27800000000000002</v>
      </c>
      <c r="O217" s="12">
        <v>3.4000000000000002E-2</v>
      </c>
      <c r="P217" s="12">
        <v>8.9999999999999993E-3</v>
      </c>
    </row>
    <row r="218" spans="1:16" x14ac:dyDescent="0.3">
      <c r="A218" s="2" t="s">
        <v>64</v>
      </c>
      <c r="B218" s="3">
        <v>45374</v>
      </c>
      <c r="C218" s="2" t="s">
        <v>357</v>
      </c>
      <c r="D218" s="2" t="s">
        <v>408</v>
      </c>
      <c r="E218" s="2">
        <v>13665</v>
      </c>
      <c r="F218" s="2">
        <v>13438</v>
      </c>
      <c r="G218" s="2">
        <v>5351</v>
      </c>
      <c r="H218" s="2">
        <v>99</v>
      </c>
      <c r="I218" s="2">
        <v>13</v>
      </c>
      <c r="J218" s="2">
        <v>227</v>
      </c>
      <c r="K218" s="2">
        <v>1</v>
      </c>
      <c r="L218" s="2" t="s">
        <v>409</v>
      </c>
      <c r="M218" s="4" t="s">
        <v>20</v>
      </c>
      <c r="N218" s="12">
        <v>0.39800000000000002</v>
      </c>
      <c r="O218" s="12">
        <v>1.9E-2</v>
      </c>
      <c r="P218" s="12">
        <v>7.0000000000000001E-3</v>
      </c>
    </row>
    <row r="219" spans="1:16" x14ac:dyDescent="0.3">
      <c r="A219" s="2" t="s">
        <v>64</v>
      </c>
      <c r="B219" s="3">
        <v>45377</v>
      </c>
      <c r="C219" s="2" t="s">
        <v>357</v>
      </c>
      <c r="D219" s="2" t="s">
        <v>395</v>
      </c>
      <c r="E219" s="2">
        <v>13640</v>
      </c>
      <c r="F219" s="2">
        <v>13335</v>
      </c>
      <c r="G219" s="2">
        <v>5047</v>
      </c>
      <c r="H219" s="2">
        <v>86</v>
      </c>
      <c r="I219" s="2">
        <v>4</v>
      </c>
      <c r="J219" s="2">
        <v>305</v>
      </c>
      <c r="K219" s="2">
        <v>3</v>
      </c>
      <c r="L219" s="2" t="s">
        <v>410</v>
      </c>
      <c r="M219" s="4" t="s">
        <v>20</v>
      </c>
      <c r="N219" s="12">
        <v>0.378</v>
      </c>
      <c r="O219" s="12">
        <v>1.7000000000000001E-2</v>
      </c>
      <c r="P219" s="12">
        <v>6.0000000000000001E-3</v>
      </c>
    </row>
    <row r="220" spans="1:16" x14ac:dyDescent="0.3">
      <c r="A220" s="2" t="s">
        <v>64</v>
      </c>
      <c r="B220" s="3">
        <v>45381</v>
      </c>
      <c r="C220" s="2" t="s">
        <v>357</v>
      </c>
      <c r="D220" s="2" t="s">
        <v>411</v>
      </c>
      <c r="E220" s="2">
        <v>19923</v>
      </c>
      <c r="F220" s="2">
        <v>15158</v>
      </c>
      <c r="G220" s="2">
        <v>5328</v>
      </c>
      <c r="H220" s="2">
        <v>146</v>
      </c>
      <c r="I220" s="2">
        <v>11</v>
      </c>
      <c r="J220" s="2">
        <v>4764</v>
      </c>
      <c r="K220" s="2">
        <v>0</v>
      </c>
      <c r="L220" s="2" t="s">
        <v>412</v>
      </c>
      <c r="M220" s="4" t="s">
        <v>20</v>
      </c>
      <c r="N220" s="12">
        <v>0.35099999999999998</v>
      </c>
      <c r="O220" s="12">
        <v>2.7E-2</v>
      </c>
      <c r="P220" s="12">
        <v>0.01</v>
      </c>
    </row>
    <row r="221" spans="1:16" x14ac:dyDescent="0.3">
      <c r="A221" s="2" t="s">
        <v>64</v>
      </c>
      <c r="B221" s="3">
        <v>45386</v>
      </c>
      <c r="C221" s="2" t="s">
        <v>357</v>
      </c>
      <c r="D221" s="2" t="s">
        <v>413</v>
      </c>
      <c r="E221" s="2">
        <v>19990</v>
      </c>
      <c r="F221" s="2">
        <v>15198</v>
      </c>
      <c r="G221" s="2">
        <v>5253</v>
      </c>
      <c r="H221" s="2">
        <v>169</v>
      </c>
      <c r="I221" s="2">
        <v>18</v>
      </c>
      <c r="J221" s="2">
        <v>4791</v>
      </c>
      <c r="K221" s="2">
        <v>1</v>
      </c>
      <c r="L221" s="2" t="s">
        <v>414</v>
      </c>
      <c r="M221" s="4" t="s">
        <v>20</v>
      </c>
      <c r="N221" s="12">
        <v>0.34599999999999997</v>
      </c>
      <c r="O221" s="12">
        <v>3.2000000000000001E-2</v>
      </c>
      <c r="P221" s="12">
        <v>1.0999999999999999E-2</v>
      </c>
    </row>
    <row r="222" spans="1:16" x14ac:dyDescent="0.3">
      <c r="A222" s="2" t="s">
        <v>64</v>
      </c>
      <c r="B222" s="3">
        <v>45391</v>
      </c>
      <c r="C222" s="2" t="s">
        <v>357</v>
      </c>
      <c r="D222" s="2" t="s">
        <v>415</v>
      </c>
      <c r="E222" s="2">
        <v>13706</v>
      </c>
      <c r="F222" s="2">
        <v>13330</v>
      </c>
      <c r="G222" s="2">
        <v>5234</v>
      </c>
      <c r="H222" s="2">
        <v>81</v>
      </c>
      <c r="I222" s="2">
        <v>9</v>
      </c>
      <c r="J222" s="2">
        <v>376</v>
      </c>
      <c r="K222" s="2">
        <v>1</v>
      </c>
      <c r="L222" s="2" t="s">
        <v>416</v>
      </c>
      <c r="M222" s="4" t="s">
        <v>20</v>
      </c>
      <c r="N222" s="12">
        <v>0.39300000000000002</v>
      </c>
      <c r="O222" s="12">
        <v>1.4999999999999999E-2</v>
      </c>
      <c r="P222" s="12">
        <v>6.0000000000000001E-3</v>
      </c>
    </row>
    <row r="223" spans="1:16" x14ac:dyDescent="0.3">
      <c r="A223" s="2" t="s">
        <v>64</v>
      </c>
      <c r="B223" s="3">
        <v>45392</v>
      </c>
      <c r="C223" s="2" t="s">
        <v>357</v>
      </c>
      <c r="D223" s="2" t="s">
        <v>417</v>
      </c>
      <c r="E223" s="2">
        <v>13684</v>
      </c>
      <c r="F223" s="2">
        <v>13290</v>
      </c>
      <c r="G223" s="2">
        <v>5206</v>
      </c>
      <c r="H223" s="2">
        <v>79</v>
      </c>
      <c r="I223" s="2">
        <v>9</v>
      </c>
      <c r="J223" s="2">
        <v>394</v>
      </c>
      <c r="K223" s="2">
        <v>1</v>
      </c>
      <c r="L223" s="2" t="s">
        <v>418</v>
      </c>
      <c r="M223" s="4" t="s">
        <v>20</v>
      </c>
      <c r="N223" s="12">
        <v>0.39200000000000002</v>
      </c>
      <c r="O223" s="12">
        <v>1.4999999999999999E-2</v>
      </c>
      <c r="P223" s="12">
        <v>6.0000000000000001E-3</v>
      </c>
    </row>
    <row r="224" spans="1:16" x14ac:dyDescent="0.3">
      <c r="A224" s="2" t="s">
        <v>64</v>
      </c>
      <c r="B224" s="3">
        <v>45395</v>
      </c>
      <c r="C224" s="2" t="s">
        <v>357</v>
      </c>
      <c r="D224" s="2" t="s">
        <v>419</v>
      </c>
      <c r="E224" s="2">
        <v>13627</v>
      </c>
      <c r="F224" s="2">
        <v>13355</v>
      </c>
      <c r="G224" s="2">
        <v>5051</v>
      </c>
      <c r="H224" s="2">
        <v>68</v>
      </c>
      <c r="I224" s="2">
        <v>6</v>
      </c>
      <c r="J224" s="2">
        <v>272</v>
      </c>
      <c r="K224" s="2">
        <v>1</v>
      </c>
      <c r="L224" s="2" t="s">
        <v>418</v>
      </c>
      <c r="M224" s="4" t="s">
        <v>20</v>
      </c>
      <c r="N224" s="12">
        <v>0.378</v>
      </c>
      <c r="O224" s="12">
        <v>1.2999999999999999E-2</v>
      </c>
      <c r="P224" s="12">
        <v>5.0000000000000001E-3</v>
      </c>
    </row>
    <row r="225" spans="1:16" x14ac:dyDescent="0.3">
      <c r="A225" s="2" t="s">
        <v>64</v>
      </c>
      <c r="B225" s="3">
        <v>45402</v>
      </c>
      <c r="C225" s="2" t="s">
        <v>357</v>
      </c>
      <c r="D225" s="2" t="s">
        <v>420</v>
      </c>
      <c r="E225" s="2">
        <v>13633</v>
      </c>
      <c r="F225" s="2">
        <v>13331</v>
      </c>
      <c r="G225" s="2">
        <v>4948</v>
      </c>
      <c r="H225" s="2">
        <v>150</v>
      </c>
      <c r="I225" s="2">
        <v>8</v>
      </c>
      <c r="J225" s="2">
        <v>302</v>
      </c>
      <c r="K225" s="2">
        <v>0</v>
      </c>
      <c r="L225" s="2" t="s">
        <v>421</v>
      </c>
      <c r="M225" s="4" t="s">
        <v>20</v>
      </c>
      <c r="N225" s="12">
        <v>0.371</v>
      </c>
      <c r="O225" s="12">
        <v>0.03</v>
      </c>
      <c r="P225" s="12">
        <v>1.0999999999999999E-2</v>
      </c>
    </row>
    <row r="226" spans="1:16" x14ac:dyDescent="0.3">
      <c r="A226" s="2" t="s">
        <v>64</v>
      </c>
      <c r="B226" s="3">
        <v>45404</v>
      </c>
      <c r="C226" s="2" t="s">
        <v>357</v>
      </c>
      <c r="D226" s="2" t="s">
        <v>422</v>
      </c>
      <c r="E226" s="2">
        <v>13602</v>
      </c>
      <c r="F226" s="2">
        <v>13197</v>
      </c>
      <c r="G226" s="2">
        <v>4603</v>
      </c>
      <c r="H226" s="2">
        <v>101</v>
      </c>
      <c r="I226" s="2">
        <v>14</v>
      </c>
      <c r="J226" s="2">
        <v>405</v>
      </c>
      <c r="K226" s="2">
        <v>1</v>
      </c>
      <c r="L226" s="2" t="s">
        <v>423</v>
      </c>
      <c r="M226" s="5">
        <v>406.58</v>
      </c>
      <c r="N226" s="12">
        <v>0.34899999999999998</v>
      </c>
      <c r="O226" s="12">
        <v>2.1999999999999999E-2</v>
      </c>
      <c r="P226" s="12">
        <v>8.0000000000000002E-3</v>
      </c>
    </row>
    <row r="227" spans="1:16" x14ac:dyDescent="0.3">
      <c r="A227" s="2" t="s">
        <v>64</v>
      </c>
      <c r="B227" s="3">
        <v>45405</v>
      </c>
      <c r="C227" s="2" t="s">
        <v>357</v>
      </c>
      <c r="D227" s="2" t="s">
        <v>424</v>
      </c>
      <c r="E227" s="2">
        <v>13535</v>
      </c>
      <c r="F227" s="2">
        <v>13235</v>
      </c>
      <c r="G227" s="2">
        <v>4749</v>
      </c>
      <c r="H227" s="2">
        <v>76</v>
      </c>
      <c r="I227" s="2">
        <v>5</v>
      </c>
      <c r="J227" s="2">
        <v>300</v>
      </c>
      <c r="K227" s="2">
        <v>0</v>
      </c>
      <c r="L227" s="2" t="s">
        <v>425</v>
      </c>
      <c r="M227" s="4" t="s">
        <v>20</v>
      </c>
      <c r="N227" s="12">
        <v>0.35899999999999999</v>
      </c>
      <c r="O227" s="12">
        <v>1.6E-2</v>
      </c>
      <c r="P227" s="12">
        <v>6.0000000000000001E-3</v>
      </c>
    </row>
    <row r="228" spans="1:16" x14ac:dyDescent="0.3">
      <c r="A228" s="2" t="s">
        <v>64</v>
      </c>
      <c r="B228" s="3">
        <v>45406</v>
      </c>
      <c r="C228" s="2" t="s">
        <v>357</v>
      </c>
      <c r="D228" s="2" t="s">
        <v>422</v>
      </c>
      <c r="E228" s="2">
        <v>15801</v>
      </c>
      <c r="F228" s="2">
        <v>15455</v>
      </c>
      <c r="G228" s="2">
        <v>4668</v>
      </c>
      <c r="H228" s="2">
        <v>107</v>
      </c>
      <c r="I228" s="2">
        <v>13</v>
      </c>
      <c r="J228" s="2">
        <v>346</v>
      </c>
      <c r="K228" s="2">
        <v>0</v>
      </c>
      <c r="L228" s="2" t="s">
        <v>426</v>
      </c>
      <c r="M228" s="4" t="s">
        <v>20</v>
      </c>
      <c r="N228" s="12">
        <v>0.30199999999999999</v>
      </c>
      <c r="O228" s="12">
        <v>2.3E-2</v>
      </c>
      <c r="P228" s="12">
        <v>7.0000000000000001E-3</v>
      </c>
    </row>
    <row r="229" spans="1:16" x14ac:dyDescent="0.3">
      <c r="A229" s="2" t="s">
        <v>64</v>
      </c>
      <c r="B229" s="3">
        <v>45406</v>
      </c>
      <c r="C229" s="2" t="s">
        <v>357</v>
      </c>
      <c r="D229" s="2" t="s">
        <v>427</v>
      </c>
      <c r="E229" s="2">
        <v>13525</v>
      </c>
      <c r="F229" s="2">
        <v>13318</v>
      </c>
      <c r="G229" s="2">
        <v>4654</v>
      </c>
      <c r="H229" s="2">
        <v>98</v>
      </c>
      <c r="I229" s="2">
        <v>10</v>
      </c>
      <c r="J229" s="2">
        <v>207</v>
      </c>
      <c r="K229" s="2">
        <v>0</v>
      </c>
      <c r="L229" s="2" t="s">
        <v>428</v>
      </c>
      <c r="M229" s="5">
        <v>119.9</v>
      </c>
      <c r="N229" s="12">
        <v>0.34899999999999998</v>
      </c>
      <c r="O229" s="12">
        <v>2.1000000000000001E-2</v>
      </c>
      <c r="P229" s="12">
        <v>7.0000000000000001E-3</v>
      </c>
    </row>
    <row r="230" spans="1:16" x14ac:dyDescent="0.3">
      <c r="A230" s="2" t="s">
        <v>64</v>
      </c>
      <c r="B230" s="3">
        <v>45407</v>
      </c>
      <c r="C230" s="2" t="s">
        <v>357</v>
      </c>
      <c r="D230" s="2" t="s">
        <v>429</v>
      </c>
      <c r="E230" s="2">
        <v>13481</v>
      </c>
      <c r="F230" s="2">
        <v>13248</v>
      </c>
      <c r="G230" s="2">
        <v>4524</v>
      </c>
      <c r="H230" s="2">
        <v>128</v>
      </c>
      <c r="I230" s="2">
        <v>4</v>
      </c>
      <c r="J230" s="2">
        <v>233</v>
      </c>
      <c r="K230" s="2">
        <v>0</v>
      </c>
      <c r="L230" s="2" t="s">
        <v>430</v>
      </c>
      <c r="M230" s="4" t="s">
        <v>20</v>
      </c>
      <c r="N230" s="12">
        <v>0.34100000000000003</v>
      </c>
      <c r="O230" s="12">
        <v>2.8000000000000001E-2</v>
      </c>
      <c r="P230" s="12">
        <v>0.01</v>
      </c>
    </row>
    <row r="231" spans="1:16" x14ac:dyDescent="0.3">
      <c r="A231" s="2" t="s">
        <v>64</v>
      </c>
      <c r="B231" s="3">
        <v>45409</v>
      </c>
      <c r="C231" s="2" t="s">
        <v>357</v>
      </c>
      <c r="D231" s="2" t="s">
        <v>431</v>
      </c>
      <c r="E231" s="2">
        <v>13501</v>
      </c>
      <c r="F231" s="2">
        <v>13346</v>
      </c>
      <c r="G231" s="2">
        <v>4631</v>
      </c>
      <c r="H231" s="2">
        <v>128</v>
      </c>
      <c r="I231" s="2">
        <v>5</v>
      </c>
      <c r="J231" s="2">
        <v>155</v>
      </c>
      <c r="K231" s="2">
        <v>0</v>
      </c>
      <c r="L231" s="2" t="s">
        <v>432</v>
      </c>
      <c r="M231" s="4" t="s">
        <v>20</v>
      </c>
      <c r="N231" s="12">
        <v>0.34699999999999998</v>
      </c>
      <c r="O231" s="12">
        <v>2.8000000000000001E-2</v>
      </c>
      <c r="P231" s="12">
        <v>0.01</v>
      </c>
    </row>
    <row r="232" spans="1:16" x14ac:dyDescent="0.3">
      <c r="A232" s="2" t="s">
        <v>64</v>
      </c>
      <c r="B232" s="3">
        <v>45410</v>
      </c>
      <c r="C232" s="2" t="s">
        <v>357</v>
      </c>
      <c r="D232" s="2" t="s">
        <v>433</v>
      </c>
      <c r="E232" s="2">
        <v>13491</v>
      </c>
      <c r="F232" s="2">
        <v>13388</v>
      </c>
      <c r="G232" s="2">
        <v>4868</v>
      </c>
      <c r="H232" s="2">
        <v>189</v>
      </c>
      <c r="I232" s="2">
        <v>9</v>
      </c>
      <c r="J232" s="2">
        <v>103</v>
      </c>
      <c r="K232" s="2">
        <v>0</v>
      </c>
      <c r="L232" s="2" t="s">
        <v>434</v>
      </c>
      <c r="M232" s="4" t="s">
        <v>20</v>
      </c>
      <c r="N232" s="12">
        <v>0.36399999999999999</v>
      </c>
      <c r="O232" s="12">
        <v>3.9E-2</v>
      </c>
      <c r="P232" s="12">
        <v>1.4E-2</v>
      </c>
    </row>
    <row r="233" spans="1:16" x14ac:dyDescent="0.3">
      <c r="A233" s="2" t="s">
        <v>64</v>
      </c>
      <c r="B233" s="3">
        <v>45419</v>
      </c>
      <c r="C233" s="2" t="s">
        <v>357</v>
      </c>
      <c r="D233" s="2" t="s">
        <v>435</v>
      </c>
      <c r="E233" s="2">
        <v>13580</v>
      </c>
      <c r="F233" s="2">
        <v>13164</v>
      </c>
      <c r="G233" s="2">
        <v>4255</v>
      </c>
      <c r="H233" s="2">
        <v>138</v>
      </c>
      <c r="I233" s="2">
        <v>8</v>
      </c>
      <c r="J233" s="2">
        <v>416</v>
      </c>
      <c r="K233" s="2">
        <v>0</v>
      </c>
      <c r="L233" s="2" t="s">
        <v>436</v>
      </c>
      <c r="M233" s="4" t="s">
        <v>20</v>
      </c>
      <c r="N233" s="12">
        <v>0.32300000000000001</v>
      </c>
      <c r="O233" s="12">
        <v>3.2000000000000001E-2</v>
      </c>
      <c r="P233" s="12">
        <v>0.01</v>
      </c>
    </row>
    <row r="234" spans="1:16" x14ac:dyDescent="0.3">
      <c r="A234" s="2" t="s">
        <v>64</v>
      </c>
      <c r="B234" s="3">
        <v>45422</v>
      </c>
      <c r="C234" s="2" t="s">
        <v>357</v>
      </c>
      <c r="D234" s="2" t="s">
        <v>437</v>
      </c>
      <c r="E234" s="2">
        <v>13597</v>
      </c>
      <c r="F234" s="2">
        <v>13309</v>
      </c>
      <c r="G234" s="2">
        <v>4083</v>
      </c>
      <c r="H234" s="2">
        <v>108</v>
      </c>
      <c r="I234" s="2">
        <v>8</v>
      </c>
      <c r="J234" s="2">
        <v>288</v>
      </c>
      <c r="K234" s="2">
        <v>2</v>
      </c>
      <c r="L234" s="2" t="s">
        <v>438</v>
      </c>
      <c r="M234" s="4" t="s">
        <v>20</v>
      </c>
      <c r="N234" s="12">
        <v>0.307</v>
      </c>
      <c r="O234" s="12">
        <v>2.5999999999999999E-2</v>
      </c>
      <c r="P234" s="12">
        <v>8.0000000000000002E-3</v>
      </c>
    </row>
    <row r="235" spans="1:16" x14ac:dyDescent="0.3">
      <c r="A235" s="2" t="s">
        <v>64</v>
      </c>
      <c r="B235" s="3">
        <v>45423</v>
      </c>
      <c r="C235" s="2" t="s">
        <v>357</v>
      </c>
      <c r="D235" s="2" t="s">
        <v>435</v>
      </c>
      <c r="E235" s="2">
        <v>13580</v>
      </c>
      <c r="F235" s="2">
        <v>13253</v>
      </c>
      <c r="G235" s="2">
        <v>3846</v>
      </c>
      <c r="H235" s="2">
        <v>100</v>
      </c>
      <c r="I235" s="2">
        <v>9</v>
      </c>
      <c r="J235" s="2">
        <v>327</v>
      </c>
      <c r="K235" s="2">
        <v>2</v>
      </c>
      <c r="L235" s="2" t="s">
        <v>439</v>
      </c>
      <c r="M235" s="4" t="s">
        <v>20</v>
      </c>
      <c r="N235" s="12">
        <v>0.28999999999999998</v>
      </c>
      <c r="O235" s="12">
        <v>2.5999999999999999E-2</v>
      </c>
      <c r="P235" s="12">
        <v>8.0000000000000002E-3</v>
      </c>
    </row>
    <row r="236" spans="1:16" x14ac:dyDescent="0.3">
      <c r="A236" s="2" t="s">
        <v>64</v>
      </c>
      <c r="B236" s="3">
        <v>45426</v>
      </c>
      <c r="C236" s="2" t="s">
        <v>357</v>
      </c>
      <c r="D236" s="2" t="s">
        <v>440</v>
      </c>
      <c r="E236" s="2">
        <v>13553</v>
      </c>
      <c r="F236" s="2">
        <v>13252</v>
      </c>
      <c r="G236" s="2">
        <v>3945</v>
      </c>
      <c r="H236" s="2">
        <v>184</v>
      </c>
      <c r="I236" s="2">
        <v>11</v>
      </c>
      <c r="J236" s="2">
        <v>301</v>
      </c>
      <c r="K236" s="2">
        <v>2</v>
      </c>
      <c r="L236" s="2" t="s">
        <v>441</v>
      </c>
      <c r="M236" s="4" t="s">
        <v>20</v>
      </c>
      <c r="N236" s="12">
        <v>0.29799999999999999</v>
      </c>
      <c r="O236" s="12">
        <v>4.7E-2</v>
      </c>
      <c r="P236" s="12">
        <v>1.4E-2</v>
      </c>
    </row>
    <row r="237" spans="1:16" x14ac:dyDescent="0.3">
      <c r="A237" s="2" t="s">
        <v>64</v>
      </c>
      <c r="B237" s="3">
        <v>45429</v>
      </c>
      <c r="C237" s="2" t="s">
        <v>357</v>
      </c>
      <c r="D237" s="2" t="s">
        <v>442</v>
      </c>
      <c r="E237" s="2">
        <v>13590</v>
      </c>
      <c r="F237" s="2">
        <v>13252</v>
      </c>
      <c r="G237" s="2">
        <v>3965</v>
      </c>
      <c r="H237" s="2">
        <v>88</v>
      </c>
      <c r="I237" s="2">
        <v>6</v>
      </c>
      <c r="J237" s="2">
        <v>338</v>
      </c>
      <c r="K237" s="2">
        <v>0</v>
      </c>
      <c r="L237" s="2" t="s">
        <v>443</v>
      </c>
      <c r="M237" s="4" t="s">
        <v>20</v>
      </c>
      <c r="N237" s="12">
        <v>0.29899999999999999</v>
      </c>
      <c r="O237" s="12">
        <v>2.1999999999999999E-2</v>
      </c>
      <c r="P237" s="12">
        <v>7.0000000000000001E-3</v>
      </c>
    </row>
    <row r="238" spans="1:16" x14ac:dyDescent="0.3">
      <c r="A238" s="2" t="s">
        <v>64</v>
      </c>
      <c r="B238" s="3">
        <v>45431</v>
      </c>
      <c r="C238" s="2" t="s">
        <v>357</v>
      </c>
      <c r="D238" s="2" t="s">
        <v>444</v>
      </c>
      <c r="E238" s="2">
        <v>13456</v>
      </c>
      <c r="F238" s="2">
        <v>13038</v>
      </c>
      <c r="G238" s="2">
        <v>3844</v>
      </c>
      <c r="H238" s="2">
        <v>95</v>
      </c>
      <c r="I238" s="2">
        <v>5</v>
      </c>
      <c r="J238" s="2">
        <v>418</v>
      </c>
      <c r="K238" s="2">
        <v>1</v>
      </c>
      <c r="L238" s="2" t="s">
        <v>445</v>
      </c>
      <c r="M238" s="5">
        <v>247.6</v>
      </c>
      <c r="N238" s="12">
        <v>0.29499999999999998</v>
      </c>
      <c r="O238" s="12">
        <v>2.5000000000000001E-2</v>
      </c>
      <c r="P238" s="12">
        <v>7.0000000000000001E-3</v>
      </c>
    </row>
    <row r="239" spans="1:16" x14ac:dyDescent="0.3">
      <c r="A239" s="2" t="s">
        <v>64</v>
      </c>
      <c r="B239" s="3">
        <v>45432</v>
      </c>
      <c r="C239" s="2" t="s">
        <v>357</v>
      </c>
      <c r="D239" s="2" t="s">
        <v>446</v>
      </c>
      <c r="E239" s="2">
        <v>13415</v>
      </c>
      <c r="F239" s="2">
        <v>13256</v>
      </c>
      <c r="G239" s="2">
        <v>4288</v>
      </c>
      <c r="H239" s="2">
        <v>152</v>
      </c>
      <c r="I239" s="2">
        <v>15</v>
      </c>
      <c r="J239" s="2">
        <v>159</v>
      </c>
      <c r="K239" s="2">
        <v>1</v>
      </c>
      <c r="L239" s="2" t="s">
        <v>447</v>
      </c>
      <c r="M239" s="4" t="s">
        <v>20</v>
      </c>
      <c r="N239" s="12">
        <v>0.32300000000000001</v>
      </c>
      <c r="O239" s="12">
        <v>3.5000000000000003E-2</v>
      </c>
      <c r="P239" s="12">
        <v>1.0999999999999999E-2</v>
      </c>
    </row>
    <row r="240" spans="1:16" x14ac:dyDescent="0.3">
      <c r="A240" s="2" t="s">
        <v>64</v>
      </c>
      <c r="B240" s="3">
        <v>45434</v>
      </c>
      <c r="C240" s="2" t="s">
        <v>357</v>
      </c>
      <c r="D240" s="2" t="s">
        <v>448</v>
      </c>
      <c r="E240" s="2">
        <v>13424</v>
      </c>
      <c r="F240" s="2">
        <v>13156</v>
      </c>
      <c r="G240" s="2">
        <v>4228</v>
      </c>
      <c r="H240" s="2">
        <v>90</v>
      </c>
      <c r="I240" s="2">
        <v>12</v>
      </c>
      <c r="J240" s="2">
        <v>268</v>
      </c>
      <c r="K240" s="2">
        <v>1</v>
      </c>
      <c r="L240" s="2" t="s">
        <v>449</v>
      </c>
      <c r="M240" s="4" t="s">
        <v>20</v>
      </c>
      <c r="N240" s="12">
        <v>0.32100000000000001</v>
      </c>
      <c r="O240" s="12">
        <v>2.1000000000000001E-2</v>
      </c>
      <c r="P240" s="12">
        <v>7.0000000000000001E-3</v>
      </c>
    </row>
    <row r="241" spans="1:16" x14ac:dyDescent="0.3">
      <c r="A241" s="2" t="s">
        <v>64</v>
      </c>
      <c r="B241" s="3">
        <v>45438</v>
      </c>
      <c r="C241" s="2" t="s">
        <v>357</v>
      </c>
      <c r="D241" s="2" t="s">
        <v>450</v>
      </c>
      <c r="E241" s="2">
        <v>13396</v>
      </c>
      <c r="F241" s="2">
        <v>13113</v>
      </c>
      <c r="G241" s="2">
        <v>4535</v>
      </c>
      <c r="H241" s="2">
        <v>152</v>
      </c>
      <c r="I241" s="2">
        <v>7</v>
      </c>
      <c r="J241" s="2">
        <v>283</v>
      </c>
      <c r="K241" s="2">
        <v>4</v>
      </c>
      <c r="L241" s="2" t="s">
        <v>137</v>
      </c>
      <c r="M241" s="4" t="s">
        <v>20</v>
      </c>
      <c r="N241" s="12">
        <v>0.34599999999999997</v>
      </c>
      <c r="O241" s="12">
        <v>3.4000000000000002E-2</v>
      </c>
      <c r="P241" s="12">
        <v>1.2E-2</v>
      </c>
    </row>
    <row r="242" spans="1:16" x14ac:dyDescent="0.3">
      <c r="A242" s="2" t="s">
        <v>64</v>
      </c>
      <c r="B242" s="3">
        <v>45443</v>
      </c>
      <c r="C242" s="2" t="s">
        <v>357</v>
      </c>
      <c r="D242" s="2" t="s">
        <v>446</v>
      </c>
      <c r="E242" s="2">
        <v>13373</v>
      </c>
      <c r="F242" s="2">
        <v>13199</v>
      </c>
      <c r="G242" s="2">
        <v>4398</v>
      </c>
      <c r="H242" s="2">
        <v>276</v>
      </c>
      <c r="I242" s="2">
        <v>13</v>
      </c>
      <c r="J242" s="2">
        <v>174</v>
      </c>
      <c r="K242" s="2">
        <v>2</v>
      </c>
      <c r="L242" s="2" t="s">
        <v>451</v>
      </c>
      <c r="M242" s="4" t="s">
        <v>20</v>
      </c>
      <c r="N242" s="12">
        <v>0.33300000000000002</v>
      </c>
      <c r="O242" s="12">
        <v>6.3E-2</v>
      </c>
      <c r="P242" s="12">
        <v>2.1000000000000001E-2</v>
      </c>
    </row>
    <row r="243" spans="1:16" x14ac:dyDescent="0.3">
      <c r="A243" s="2" t="s">
        <v>64</v>
      </c>
      <c r="B243" s="3">
        <v>45446</v>
      </c>
      <c r="C243" s="2" t="s">
        <v>357</v>
      </c>
      <c r="D243" s="2" t="s">
        <v>452</v>
      </c>
      <c r="E243" s="2">
        <v>13364</v>
      </c>
      <c r="F243" s="2">
        <v>13128</v>
      </c>
      <c r="G243" s="2">
        <v>4204</v>
      </c>
      <c r="H243" s="2">
        <v>205</v>
      </c>
      <c r="I243" s="2">
        <v>7</v>
      </c>
      <c r="J243" s="2">
        <v>236</v>
      </c>
      <c r="K243" s="2">
        <v>0</v>
      </c>
      <c r="L243" s="2" t="s">
        <v>453</v>
      </c>
      <c r="M243" s="5">
        <v>163.80000000000001</v>
      </c>
      <c r="N243" s="12">
        <v>0.32</v>
      </c>
      <c r="O243" s="12">
        <v>4.9000000000000002E-2</v>
      </c>
      <c r="P243" s="12">
        <v>1.6E-2</v>
      </c>
    </row>
    <row r="244" spans="1:16" x14ac:dyDescent="0.3">
      <c r="A244" s="2" t="s">
        <v>64</v>
      </c>
      <c r="B244" s="3">
        <v>45448</v>
      </c>
      <c r="C244" s="2" t="s">
        <v>357</v>
      </c>
      <c r="D244" s="2" t="s">
        <v>454</v>
      </c>
      <c r="E244" s="2">
        <v>13355</v>
      </c>
      <c r="F244" s="2">
        <v>13157</v>
      </c>
      <c r="G244" s="2">
        <v>4058</v>
      </c>
      <c r="H244" s="2">
        <v>205</v>
      </c>
      <c r="I244" s="2">
        <v>10</v>
      </c>
      <c r="J244" s="2">
        <v>198</v>
      </c>
      <c r="K244" s="2">
        <v>0</v>
      </c>
      <c r="L244" s="2" t="s">
        <v>455</v>
      </c>
      <c r="M244" s="4" t="s">
        <v>20</v>
      </c>
      <c r="N244" s="12">
        <v>0.308</v>
      </c>
      <c r="O244" s="12">
        <v>5.0999999999999997E-2</v>
      </c>
      <c r="P244" s="12">
        <v>1.6E-2</v>
      </c>
    </row>
    <row r="245" spans="1:16" x14ac:dyDescent="0.3">
      <c r="A245" s="2" t="s">
        <v>64</v>
      </c>
      <c r="B245" s="3">
        <v>45449</v>
      </c>
      <c r="C245" s="2" t="s">
        <v>357</v>
      </c>
      <c r="D245" s="2" t="s">
        <v>456</v>
      </c>
      <c r="E245" s="2">
        <v>13319</v>
      </c>
      <c r="F245" s="2">
        <v>13105</v>
      </c>
      <c r="G245" s="2">
        <v>3903</v>
      </c>
      <c r="H245" s="2">
        <v>221</v>
      </c>
      <c r="I245" s="2">
        <v>8</v>
      </c>
      <c r="J245" s="2">
        <v>214</v>
      </c>
      <c r="K245" s="2">
        <v>1</v>
      </c>
      <c r="L245" s="2" t="s">
        <v>457</v>
      </c>
      <c r="M245" s="5">
        <v>115.6</v>
      </c>
      <c r="N245" s="12">
        <v>0.29799999999999999</v>
      </c>
      <c r="O245" s="12">
        <v>5.7000000000000002E-2</v>
      </c>
      <c r="P245" s="12">
        <v>1.7000000000000001E-2</v>
      </c>
    </row>
    <row r="246" spans="1:16" x14ac:dyDescent="0.3">
      <c r="A246" s="2" t="s">
        <v>64</v>
      </c>
      <c r="B246" s="3">
        <v>45450</v>
      </c>
      <c r="C246" s="2" t="s">
        <v>357</v>
      </c>
      <c r="D246" s="2" t="s">
        <v>458</v>
      </c>
      <c r="E246" s="2">
        <v>13297</v>
      </c>
      <c r="F246" s="2">
        <v>13082</v>
      </c>
      <c r="G246" s="2">
        <v>4383</v>
      </c>
      <c r="H246" s="2">
        <v>195</v>
      </c>
      <c r="I246" s="2">
        <v>9</v>
      </c>
      <c r="J246" s="2">
        <v>215</v>
      </c>
      <c r="K246" s="2">
        <v>0</v>
      </c>
      <c r="L246" s="2" t="s">
        <v>459</v>
      </c>
      <c r="M246" s="4" t="s">
        <v>20</v>
      </c>
      <c r="N246" s="12">
        <v>0.33500000000000002</v>
      </c>
      <c r="O246" s="12">
        <v>4.3999999999999997E-2</v>
      </c>
      <c r="P246" s="12">
        <v>1.4999999999999999E-2</v>
      </c>
    </row>
    <row r="247" spans="1:16" x14ac:dyDescent="0.3">
      <c r="A247" s="2" t="s">
        <v>64</v>
      </c>
      <c r="B247" s="3">
        <v>45452</v>
      </c>
      <c r="C247" s="2" t="s">
        <v>357</v>
      </c>
      <c r="D247" s="2" t="s">
        <v>460</v>
      </c>
      <c r="E247" s="2">
        <v>13249</v>
      </c>
      <c r="F247" s="2">
        <v>13117</v>
      </c>
      <c r="G247" s="2">
        <v>3830</v>
      </c>
      <c r="H247" s="2">
        <v>209</v>
      </c>
      <c r="I247" s="2">
        <v>13</v>
      </c>
      <c r="J247" s="2">
        <v>132</v>
      </c>
      <c r="K247" s="2">
        <v>0</v>
      </c>
      <c r="L247" s="2" t="s">
        <v>461</v>
      </c>
      <c r="M247" s="4" t="s">
        <v>20</v>
      </c>
      <c r="N247" s="12">
        <v>0.29199999999999998</v>
      </c>
      <c r="O247" s="12">
        <v>5.5E-2</v>
      </c>
      <c r="P247" s="12">
        <v>1.6E-2</v>
      </c>
    </row>
    <row r="248" spans="1:16" x14ac:dyDescent="0.3">
      <c r="A248" s="2" t="s">
        <v>64</v>
      </c>
      <c r="B248" s="3">
        <v>45454</v>
      </c>
      <c r="C248" s="2" t="s">
        <v>75</v>
      </c>
      <c r="D248" s="2" t="s">
        <v>462</v>
      </c>
      <c r="E248" s="2">
        <v>15261</v>
      </c>
      <c r="F248" s="2">
        <v>14742</v>
      </c>
      <c r="G248" s="2">
        <v>4743</v>
      </c>
      <c r="H248" s="2">
        <v>253</v>
      </c>
      <c r="I248" s="2">
        <v>17</v>
      </c>
      <c r="J248" s="2">
        <v>519</v>
      </c>
      <c r="K248" s="2">
        <v>1</v>
      </c>
      <c r="L248" s="2" t="s">
        <v>463</v>
      </c>
      <c r="M248" s="4" t="s">
        <v>20</v>
      </c>
      <c r="N248" s="12">
        <v>0.32200000000000001</v>
      </c>
      <c r="O248" s="12">
        <v>5.2999999999999999E-2</v>
      </c>
      <c r="P248" s="12">
        <v>1.7000000000000001E-2</v>
      </c>
    </row>
    <row r="249" spans="1:16" x14ac:dyDescent="0.3">
      <c r="A249" s="2" t="s">
        <v>64</v>
      </c>
      <c r="B249" s="3">
        <v>45458</v>
      </c>
      <c r="C249" s="2" t="s">
        <v>357</v>
      </c>
      <c r="D249" s="2" t="s">
        <v>464</v>
      </c>
      <c r="E249" s="2">
        <v>13446</v>
      </c>
      <c r="F249" s="2">
        <v>13339</v>
      </c>
      <c r="G249" s="2">
        <v>4239</v>
      </c>
      <c r="H249" s="2">
        <v>319</v>
      </c>
      <c r="I249" s="2">
        <v>8</v>
      </c>
      <c r="J249" s="2">
        <v>107</v>
      </c>
      <c r="K249" s="2">
        <v>2</v>
      </c>
      <c r="L249" s="2" t="s">
        <v>147</v>
      </c>
      <c r="M249" s="5">
        <v>1125.1300000000001</v>
      </c>
      <c r="N249" s="12">
        <v>0.318</v>
      </c>
      <c r="O249" s="12">
        <v>7.4999999999999997E-2</v>
      </c>
      <c r="P249" s="12">
        <v>2.4E-2</v>
      </c>
    </row>
    <row r="250" spans="1:16" x14ac:dyDescent="0.3">
      <c r="A250" s="2" t="s">
        <v>64</v>
      </c>
      <c r="B250" s="3">
        <v>45462</v>
      </c>
      <c r="C250" s="2" t="s">
        <v>357</v>
      </c>
      <c r="D250" s="2" t="s">
        <v>465</v>
      </c>
      <c r="E250" s="2">
        <v>13522</v>
      </c>
      <c r="F250" s="2">
        <v>12860</v>
      </c>
      <c r="G250" s="2">
        <v>3913</v>
      </c>
      <c r="H250" s="2">
        <v>224</v>
      </c>
      <c r="I250" s="2">
        <v>12</v>
      </c>
      <c r="J250" s="2">
        <v>209</v>
      </c>
      <c r="K250" s="2">
        <v>1</v>
      </c>
      <c r="L250" s="2" t="s">
        <v>466</v>
      </c>
      <c r="M250" s="4" t="s">
        <v>20</v>
      </c>
      <c r="N250" s="12">
        <v>0.30399999999999999</v>
      </c>
      <c r="O250" s="12">
        <v>5.7000000000000002E-2</v>
      </c>
      <c r="P250" s="12">
        <v>1.7000000000000001E-2</v>
      </c>
    </row>
    <row r="251" spans="1:16" x14ac:dyDescent="0.3">
      <c r="A251" s="2" t="s">
        <v>64</v>
      </c>
      <c r="B251" s="3">
        <v>45463</v>
      </c>
      <c r="C251" s="2" t="s">
        <v>357</v>
      </c>
      <c r="D251" s="2" t="s">
        <v>467</v>
      </c>
      <c r="E251" s="2">
        <v>13513</v>
      </c>
      <c r="F251" s="2">
        <v>13270</v>
      </c>
      <c r="G251" s="2">
        <v>3953</v>
      </c>
      <c r="H251" s="2">
        <v>292</v>
      </c>
      <c r="I251" s="2">
        <v>15</v>
      </c>
      <c r="J251" s="2">
        <v>164</v>
      </c>
      <c r="K251" s="2">
        <v>2</v>
      </c>
      <c r="L251" s="2" t="s">
        <v>468</v>
      </c>
      <c r="M251" s="5">
        <v>69.900000000000006</v>
      </c>
      <c r="N251" s="12">
        <v>0.29799999999999999</v>
      </c>
      <c r="O251" s="12">
        <v>7.3999999999999996E-2</v>
      </c>
      <c r="P251" s="12">
        <v>2.1999999999999999E-2</v>
      </c>
    </row>
    <row r="252" spans="1:16" x14ac:dyDescent="0.3">
      <c r="A252" s="2" t="s">
        <v>64</v>
      </c>
      <c r="B252" s="3">
        <v>45471</v>
      </c>
      <c r="C252" s="2" t="s">
        <v>357</v>
      </c>
      <c r="D252" s="2" t="s">
        <v>469</v>
      </c>
      <c r="E252" s="2">
        <v>13507</v>
      </c>
      <c r="F252" s="2">
        <v>13112</v>
      </c>
      <c r="G252" s="2">
        <v>1741</v>
      </c>
      <c r="H252" s="2">
        <v>196</v>
      </c>
      <c r="I252" s="2">
        <v>14</v>
      </c>
      <c r="J252" s="2">
        <v>239</v>
      </c>
      <c r="K252" s="2">
        <v>0</v>
      </c>
      <c r="L252" s="2" t="s">
        <v>470</v>
      </c>
      <c r="M252" s="5">
        <v>305.33999999999997</v>
      </c>
      <c r="N252" s="12">
        <v>0.13300000000000001</v>
      </c>
      <c r="O252" s="12">
        <v>0.113</v>
      </c>
      <c r="P252" s="12">
        <v>1.4999999999999999E-2</v>
      </c>
    </row>
    <row r="253" spans="1:16" x14ac:dyDescent="0.3">
      <c r="A253" s="2" t="s">
        <v>64</v>
      </c>
      <c r="B253" s="3">
        <v>45476</v>
      </c>
      <c r="C253" s="2" t="s">
        <v>471</v>
      </c>
      <c r="D253" s="2" t="s">
        <v>472</v>
      </c>
      <c r="E253" s="2">
        <v>32</v>
      </c>
      <c r="F253" s="2">
        <v>32</v>
      </c>
      <c r="G253" s="2">
        <v>4</v>
      </c>
      <c r="H253" s="2">
        <v>0</v>
      </c>
      <c r="I253" s="2">
        <v>0</v>
      </c>
      <c r="J253" s="2">
        <v>0</v>
      </c>
      <c r="K253" s="2">
        <v>0</v>
      </c>
      <c r="L253" s="2" t="s">
        <v>473</v>
      </c>
      <c r="M253" s="4" t="s">
        <v>20</v>
      </c>
      <c r="N253" s="12">
        <v>0.125</v>
      </c>
      <c r="O253" s="12">
        <v>0</v>
      </c>
      <c r="P253" s="12">
        <v>0</v>
      </c>
    </row>
    <row r="254" spans="1:16" x14ac:dyDescent="0.3">
      <c r="A254" s="2" t="s">
        <v>64</v>
      </c>
      <c r="B254" s="3">
        <v>45478</v>
      </c>
      <c r="C254" s="2" t="s">
        <v>357</v>
      </c>
      <c r="D254" s="2" t="s">
        <v>474</v>
      </c>
      <c r="E254" s="2">
        <v>18286</v>
      </c>
      <c r="F254" s="2">
        <v>17635</v>
      </c>
      <c r="G254" s="2">
        <v>1819</v>
      </c>
      <c r="H254" s="2">
        <v>194</v>
      </c>
      <c r="I254" s="2">
        <v>14</v>
      </c>
      <c r="J254" s="2">
        <v>639</v>
      </c>
      <c r="K254" s="2">
        <v>1</v>
      </c>
      <c r="L254" s="2" t="s">
        <v>475</v>
      </c>
      <c r="M254" s="5">
        <v>112.8</v>
      </c>
      <c r="N254" s="12">
        <v>0.10299999999999999</v>
      </c>
      <c r="O254" s="12">
        <v>0.107</v>
      </c>
      <c r="P254" s="12">
        <v>1.0999999999999999E-2</v>
      </c>
    </row>
    <row r="255" spans="1:16" x14ac:dyDescent="0.3">
      <c r="A255" s="2" t="s">
        <v>64</v>
      </c>
      <c r="B255" s="3">
        <v>45483</v>
      </c>
      <c r="C255" s="2" t="s">
        <v>357</v>
      </c>
      <c r="D255" s="2" t="s">
        <v>476</v>
      </c>
      <c r="E255" s="2">
        <v>18619</v>
      </c>
      <c r="F255" s="2">
        <v>17490</v>
      </c>
      <c r="G255" s="2">
        <v>4323</v>
      </c>
      <c r="H255" s="2">
        <v>101</v>
      </c>
      <c r="I255" s="2">
        <v>17</v>
      </c>
      <c r="J255" s="2">
        <v>950</v>
      </c>
      <c r="K255" s="2">
        <v>0</v>
      </c>
      <c r="L255" s="2" t="s">
        <v>477</v>
      </c>
      <c r="M255" s="5">
        <v>202.8</v>
      </c>
      <c r="N255" s="12">
        <v>0.247</v>
      </c>
      <c r="O255" s="12">
        <v>2.3E-2</v>
      </c>
      <c r="P255" s="12">
        <v>6.0000000000000001E-3</v>
      </c>
    </row>
    <row r="256" spans="1:16" x14ac:dyDescent="0.3">
      <c r="A256" s="2" t="s">
        <v>64</v>
      </c>
      <c r="B256" s="3">
        <v>45484</v>
      </c>
      <c r="C256" s="2" t="s">
        <v>357</v>
      </c>
      <c r="D256" s="2" t="s">
        <v>478</v>
      </c>
      <c r="E256" s="2">
        <v>18538</v>
      </c>
      <c r="F256" s="2">
        <v>17735</v>
      </c>
      <c r="G256" s="2">
        <v>3817</v>
      </c>
      <c r="H256" s="2">
        <v>117</v>
      </c>
      <c r="I256" s="2">
        <v>5</v>
      </c>
      <c r="J256" s="2">
        <v>615</v>
      </c>
      <c r="K256" s="2">
        <v>1</v>
      </c>
      <c r="L256" s="2" t="s">
        <v>479</v>
      </c>
      <c r="M256" s="4" t="s">
        <v>20</v>
      </c>
      <c r="N256" s="12">
        <v>0.215</v>
      </c>
      <c r="O256" s="12">
        <v>3.1E-2</v>
      </c>
      <c r="P256" s="12">
        <v>7.0000000000000001E-3</v>
      </c>
    </row>
    <row r="257" spans="1:16" x14ac:dyDescent="0.3">
      <c r="A257" s="2" t="s">
        <v>64</v>
      </c>
      <c r="B257" s="3">
        <v>45485</v>
      </c>
      <c r="C257" s="2" t="s">
        <v>357</v>
      </c>
      <c r="D257" s="2" t="s">
        <v>480</v>
      </c>
      <c r="E257" s="2">
        <v>18561</v>
      </c>
      <c r="F257" s="2">
        <v>17938</v>
      </c>
      <c r="G257" s="2">
        <v>3638</v>
      </c>
      <c r="H257" s="2">
        <v>147</v>
      </c>
      <c r="I257" s="2">
        <v>7</v>
      </c>
      <c r="J257" s="2">
        <v>586</v>
      </c>
      <c r="K257" s="2">
        <v>1</v>
      </c>
      <c r="L257" s="2" t="s">
        <v>481</v>
      </c>
      <c r="M257" s="5">
        <v>211.81</v>
      </c>
      <c r="N257" s="12">
        <v>0.20300000000000001</v>
      </c>
      <c r="O257" s="12">
        <v>0.04</v>
      </c>
      <c r="P257" s="12">
        <v>8.0000000000000002E-3</v>
      </c>
    </row>
    <row r="258" spans="1:16" x14ac:dyDescent="0.3">
      <c r="A258" s="2" t="s">
        <v>64</v>
      </c>
      <c r="B258" s="3">
        <v>45487</v>
      </c>
      <c r="C258" s="2" t="s">
        <v>357</v>
      </c>
      <c r="D258" s="2" t="s">
        <v>472</v>
      </c>
      <c r="E258" s="2">
        <v>18521</v>
      </c>
      <c r="F258" s="2">
        <v>17928</v>
      </c>
      <c r="G258" s="2">
        <v>4088</v>
      </c>
      <c r="H258" s="2">
        <v>183</v>
      </c>
      <c r="I258" s="2">
        <v>10</v>
      </c>
      <c r="J258" s="2">
        <v>508</v>
      </c>
      <c r="K258" s="2">
        <v>0</v>
      </c>
      <c r="L258" s="2" t="s">
        <v>482</v>
      </c>
      <c r="M258" s="5">
        <v>145.9</v>
      </c>
      <c r="N258" s="12">
        <v>0.22800000000000001</v>
      </c>
      <c r="O258" s="12">
        <v>4.4999999999999998E-2</v>
      </c>
      <c r="P258" s="12">
        <v>0.01</v>
      </c>
    </row>
    <row r="259" spans="1:16" x14ac:dyDescent="0.3">
      <c r="A259" s="2" t="s">
        <v>64</v>
      </c>
      <c r="B259" s="3">
        <v>45488</v>
      </c>
      <c r="C259" s="2" t="s">
        <v>357</v>
      </c>
      <c r="D259" s="2" t="s">
        <v>474</v>
      </c>
      <c r="E259" s="2">
        <v>18245</v>
      </c>
      <c r="F259" s="2">
        <v>17829</v>
      </c>
      <c r="G259" s="2">
        <v>3693</v>
      </c>
      <c r="H259" s="2">
        <v>137</v>
      </c>
      <c r="I259" s="2">
        <v>15</v>
      </c>
      <c r="J259" s="2">
        <v>416</v>
      </c>
      <c r="K259" s="2">
        <v>1</v>
      </c>
      <c r="L259" s="2" t="s">
        <v>483</v>
      </c>
      <c r="M259" s="5">
        <v>254.92</v>
      </c>
      <c r="N259" s="12">
        <v>0.20699999999999999</v>
      </c>
      <c r="O259" s="12">
        <v>3.6999999999999998E-2</v>
      </c>
      <c r="P259" s="12">
        <v>8.0000000000000002E-3</v>
      </c>
    </row>
    <row r="260" spans="1:16" x14ac:dyDescent="0.3">
      <c r="A260" s="2" t="s">
        <v>64</v>
      </c>
      <c r="B260" s="3">
        <v>45490</v>
      </c>
      <c r="C260" s="2" t="s">
        <v>357</v>
      </c>
      <c r="D260" s="2" t="s">
        <v>478</v>
      </c>
      <c r="E260" s="2">
        <v>18374</v>
      </c>
      <c r="F260" s="2">
        <v>17975</v>
      </c>
      <c r="G260" s="2">
        <v>4146</v>
      </c>
      <c r="H260" s="2">
        <v>88</v>
      </c>
      <c r="I260" s="2">
        <v>6</v>
      </c>
      <c r="J260" s="2">
        <v>165</v>
      </c>
      <c r="K260" s="2">
        <v>1</v>
      </c>
      <c r="L260" s="2" t="s">
        <v>484</v>
      </c>
      <c r="M260" s="4" t="s">
        <v>20</v>
      </c>
      <c r="N260" s="12">
        <v>0.23100000000000001</v>
      </c>
      <c r="O260" s="12">
        <v>2.1000000000000001E-2</v>
      </c>
      <c r="P260" s="12">
        <v>5.0000000000000001E-3</v>
      </c>
    </row>
    <row r="261" spans="1:16" x14ac:dyDescent="0.3">
      <c r="A261" s="2" t="s">
        <v>64</v>
      </c>
      <c r="B261" s="3">
        <v>45493</v>
      </c>
      <c r="C261" s="2" t="s">
        <v>357</v>
      </c>
      <c r="D261" s="2" t="s">
        <v>480</v>
      </c>
      <c r="E261" s="2">
        <v>18689</v>
      </c>
      <c r="F261" s="2">
        <v>18327</v>
      </c>
      <c r="G261" s="2">
        <v>4309</v>
      </c>
      <c r="H261" s="2">
        <v>97</v>
      </c>
      <c r="I261" s="2">
        <v>9</v>
      </c>
      <c r="J261" s="2">
        <v>177</v>
      </c>
      <c r="K261" s="2">
        <v>0</v>
      </c>
      <c r="L261" s="2" t="s">
        <v>485</v>
      </c>
      <c r="M261" s="4" t="s">
        <v>20</v>
      </c>
      <c r="N261" s="12">
        <v>0.23499999999999999</v>
      </c>
      <c r="O261" s="12">
        <v>2.3E-2</v>
      </c>
      <c r="P261" s="12">
        <v>5.0000000000000001E-3</v>
      </c>
    </row>
    <row r="262" spans="1:16" x14ac:dyDescent="0.3">
      <c r="A262" s="2" t="s">
        <v>64</v>
      </c>
      <c r="B262" s="3">
        <v>45495</v>
      </c>
      <c r="C262" s="2" t="s">
        <v>357</v>
      </c>
      <c r="D262" s="2" t="s">
        <v>476</v>
      </c>
      <c r="E262" s="2">
        <v>18719</v>
      </c>
      <c r="F262" s="2">
        <v>18381</v>
      </c>
      <c r="G262" s="2">
        <v>4210</v>
      </c>
      <c r="H262" s="2">
        <v>76</v>
      </c>
      <c r="I262" s="2">
        <v>4</v>
      </c>
      <c r="J262" s="2">
        <v>186</v>
      </c>
      <c r="K262" s="2">
        <v>0</v>
      </c>
      <c r="L262" s="2" t="s">
        <v>486</v>
      </c>
      <c r="M262" s="4" t="s">
        <v>20</v>
      </c>
      <c r="N262" s="12">
        <v>0.22900000000000001</v>
      </c>
      <c r="O262" s="12">
        <v>1.7999999999999999E-2</v>
      </c>
      <c r="P262" s="12">
        <v>4.0000000000000001E-3</v>
      </c>
    </row>
    <row r="263" spans="1:16" x14ac:dyDescent="0.3">
      <c r="A263" s="2" t="s">
        <v>64</v>
      </c>
      <c r="B263" s="3">
        <v>45497</v>
      </c>
      <c r="C263" s="2" t="s">
        <v>357</v>
      </c>
      <c r="D263" s="2" t="s">
        <v>472</v>
      </c>
      <c r="E263" s="2">
        <v>18825</v>
      </c>
      <c r="F263" s="2">
        <v>18572</v>
      </c>
      <c r="G263" s="2">
        <v>4341</v>
      </c>
      <c r="H263" s="2">
        <v>160</v>
      </c>
      <c r="I263" s="2">
        <v>7</v>
      </c>
      <c r="J263" s="2">
        <v>175</v>
      </c>
      <c r="K263" s="2">
        <v>1</v>
      </c>
      <c r="L263" s="2" t="s">
        <v>487</v>
      </c>
      <c r="M263" s="5">
        <v>240.85</v>
      </c>
      <c r="N263" s="12">
        <v>0.23400000000000001</v>
      </c>
      <c r="O263" s="12">
        <v>3.6999999999999998E-2</v>
      </c>
      <c r="P263" s="12">
        <v>8.9999999999999993E-3</v>
      </c>
    </row>
    <row r="264" spans="1:16" x14ac:dyDescent="0.3">
      <c r="A264" s="2" t="s">
        <v>64</v>
      </c>
      <c r="B264" s="3">
        <v>45499</v>
      </c>
      <c r="C264" s="2" t="s">
        <v>357</v>
      </c>
      <c r="D264" s="2" t="s">
        <v>474</v>
      </c>
      <c r="E264" s="2">
        <v>18829</v>
      </c>
      <c r="F264" s="2">
        <v>18267</v>
      </c>
      <c r="G264" s="2">
        <v>3242</v>
      </c>
      <c r="H264" s="2">
        <v>116</v>
      </c>
      <c r="I264" s="2">
        <v>8</v>
      </c>
      <c r="J264" s="2">
        <v>526</v>
      </c>
      <c r="K264" s="2">
        <v>0</v>
      </c>
      <c r="L264" s="2" t="s">
        <v>488</v>
      </c>
      <c r="M264" s="5">
        <v>381.48</v>
      </c>
      <c r="N264" s="12">
        <v>0.17699999999999999</v>
      </c>
      <c r="O264" s="12">
        <v>3.5999999999999997E-2</v>
      </c>
      <c r="P264" s="12">
        <v>6.0000000000000001E-3</v>
      </c>
    </row>
    <row r="265" spans="1:16" x14ac:dyDescent="0.3">
      <c r="A265" s="2" t="s">
        <v>64</v>
      </c>
      <c r="B265" s="3">
        <v>45501</v>
      </c>
      <c r="C265" s="2" t="s">
        <v>357</v>
      </c>
      <c r="D265" s="2" t="s">
        <v>478</v>
      </c>
      <c r="E265" s="2">
        <v>19335</v>
      </c>
      <c r="F265" s="2">
        <v>18231</v>
      </c>
      <c r="G265" s="2">
        <v>4487</v>
      </c>
      <c r="H265" s="2">
        <v>81</v>
      </c>
      <c r="I265" s="2">
        <v>10</v>
      </c>
      <c r="J265" s="2">
        <v>1060</v>
      </c>
      <c r="K265" s="2">
        <v>1</v>
      </c>
      <c r="L265" s="2" t="s">
        <v>489</v>
      </c>
      <c r="M265" s="5">
        <v>220.77</v>
      </c>
      <c r="N265" s="12">
        <v>0.246</v>
      </c>
      <c r="O265" s="12">
        <v>1.7999999999999999E-2</v>
      </c>
      <c r="P265" s="12">
        <v>4.0000000000000001E-3</v>
      </c>
    </row>
    <row r="266" spans="1:16" x14ac:dyDescent="0.3">
      <c r="A266" s="2" t="s">
        <v>64</v>
      </c>
      <c r="B266" s="3">
        <v>45503</v>
      </c>
      <c r="C266" s="2" t="s">
        <v>357</v>
      </c>
      <c r="D266" s="2" t="s">
        <v>480</v>
      </c>
      <c r="E266" s="2">
        <v>19434</v>
      </c>
      <c r="F266" s="2">
        <v>19112</v>
      </c>
      <c r="G266" s="2">
        <v>4191</v>
      </c>
      <c r="H266" s="2">
        <v>78</v>
      </c>
      <c r="I266" s="2">
        <v>8</v>
      </c>
      <c r="J266" s="2">
        <v>157</v>
      </c>
      <c r="K266" s="2">
        <v>0</v>
      </c>
      <c r="L266" s="2" t="s">
        <v>490</v>
      </c>
      <c r="M266" s="5">
        <v>113.78</v>
      </c>
      <c r="N266" s="12">
        <v>0.219</v>
      </c>
      <c r="O266" s="12">
        <v>1.9E-2</v>
      </c>
      <c r="P266" s="12">
        <v>4.0000000000000001E-3</v>
      </c>
    </row>
    <row r="267" spans="1:16" x14ac:dyDescent="0.3">
      <c r="A267" s="2" t="s">
        <v>64</v>
      </c>
      <c r="B267" s="3">
        <v>45504</v>
      </c>
      <c r="C267" s="2" t="s">
        <v>357</v>
      </c>
      <c r="D267" s="2" t="s">
        <v>476</v>
      </c>
      <c r="E267" s="2">
        <v>19405</v>
      </c>
      <c r="F267" s="2">
        <v>19093</v>
      </c>
      <c r="G267" s="2">
        <v>4198</v>
      </c>
      <c r="H267" s="2">
        <v>68</v>
      </c>
      <c r="I267" s="2">
        <v>6</v>
      </c>
      <c r="J267" s="2">
        <v>142</v>
      </c>
      <c r="K267" s="2">
        <v>0</v>
      </c>
      <c r="L267" s="2" t="s">
        <v>491</v>
      </c>
      <c r="M267" s="4" t="s">
        <v>20</v>
      </c>
      <c r="N267" s="12">
        <v>0.22</v>
      </c>
      <c r="O267" s="12">
        <v>1.6E-2</v>
      </c>
      <c r="P267" s="12">
        <v>4.0000000000000001E-3</v>
      </c>
    </row>
    <row r="268" spans="1:16" x14ac:dyDescent="0.3">
      <c r="A268" s="2" t="s">
        <v>64</v>
      </c>
      <c r="B268" s="3">
        <v>45513</v>
      </c>
      <c r="C268" s="2" t="s">
        <v>357</v>
      </c>
      <c r="D268" s="2" t="s">
        <v>492</v>
      </c>
      <c r="E268" s="2">
        <v>21617</v>
      </c>
      <c r="F268" s="2">
        <v>18845</v>
      </c>
      <c r="G268" s="2">
        <v>4582</v>
      </c>
      <c r="H268" s="2">
        <v>169</v>
      </c>
      <c r="I268" s="2">
        <v>7</v>
      </c>
      <c r="J268" s="2">
        <v>1919</v>
      </c>
      <c r="K268" s="2">
        <v>0</v>
      </c>
      <c r="L268" s="2" t="s">
        <v>493</v>
      </c>
      <c r="M268" s="5">
        <v>137.33000000000001</v>
      </c>
      <c r="N268" s="12">
        <v>0.24299999999999999</v>
      </c>
      <c r="O268" s="12">
        <v>3.6999999999999998E-2</v>
      </c>
      <c r="P268" s="12">
        <v>8.9999999999999993E-3</v>
      </c>
    </row>
    <row r="269" spans="1:16" x14ac:dyDescent="0.3">
      <c r="A269" s="2" t="s">
        <v>64</v>
      </c>
      <c r="B269" s="3">
        <v>45514</v>
      </c>
      <c r="C269" s="2" t="s">
        <v>357</v>
      </c>
      <c r="D269" s="2" t="s">
        <v>494</v>
      </c>
      <c r="E269" s="2">
        <v>21639</v>
      </c>
      <c r="F269" s="2">
        <v>18806</v>
      </c>
      <c r="G269" s="2">
        <v>4343</v>
      </c>
      <c r="H269" s="2">
        <v>148</v>
      </c>
      <c r="I269" s="2">
        <v>6</v>
      </c>
      <c r="J269" s="2">
        <v>2641</v>
      </c>
      <c r="K269" s="2">
        <v>0</v>
      </c>
      <c r="L269" s="2" t="s">
        <v>495</v>
      </c>
      <c r="M269" s="5">
        <v>285.8</v>
      </c>
      <c r="N269" s="12">
        <v>0.23100000000000001</v>
      </c>
      <c r="O269" s="12">
        <v>3.4000000000000002E-2</v>
      </c>
      <c r="P269" s="12">
        <v>8.0000000000000002E-3</v>
      </c>
    </row>
    <row r="270" spans="1:16" x14ac:dyDescent="0.3">
      <c r="A270" s="2" t="s">
        <v>64</v>
      </c>
      <c r="B270" s="3">
        <v>45515</v>
      </c>
      <c r="C270" s="2" t="s">
        <v>357</v>
      </c>
      <c r="D270" s="2" t="s">
        <v>496</v>
      </c>
      <c r="E270" s="2">
        <v>21874</v>
      </c>
      <c r="F270" s="2">
        <v>21090</v>
      </c>
      <c r="G270" s="2">
        <v>4530</v>
      </c>
      <c r="H270" s="2">
        <v>132</v>
      </c>
      <c r="I270" s="2">
        <v>6</v>
      </c>
      <c r="J270" s="2">
        <v>726</v>
      </c>
      <c r="K270" s="2">
        <v>1</v>
      </c>
      <c r="L270" s="2" t="s">
        <v>497</v>
      </c>
      <c r="M270" s="5">
        <v>257.44</v>
      </c>
      <c r="N270" s="12">
        <v>0.215</v>
      </c>
      <c r="O270" s="12">
        <v>2.9000000000000001E-2</v>
      </c>
      <c r="P270" s="12">
        <v>6.0000000000000001E-3</v>
      </c>
    </row>
    <row r="271" spans="1:16" x14ac:dyDescent="0.3">
      <c r="A271" s="2" t="s">
        <v>64</v>
      </c>
      <c r="B271" s="3">
        <v>45517</v>
      </c>
      <c r="C271" s="2" t="s">
        <v>357</v>
      </c>
      <c r="D271" s="2" t="s">
        <v>492</v>
      </c>
      <c r="E271" s="2">
        <v>22678</v>
      </c>
      <c r="F271" s="2">
        <v>22347</v>
      </c>
      <c r="G271" s="2">
        <v>4623</v>
      </c>
      <c r="H271" s="2">
        <v>163</v>
      </c>
      <c r="I271" s="2">
        <v>8</v>
      </c>
      <c r="J271" s="2">
        <v>215</v>
      </c>
      <c r="K271" s="2">
        <v>0</v>
      </c>
      <c r="L271" s="2" t="s">
        <v>498</v>
      </c>
      <c r="M271" s="5">
        <v>261.8</v>
      </c>
      <c r="N271" s="12">
        <v>0.20699999999999999</v>
      </c>
      <c r="O271" s="12">
        <v>3.5000000000000003E-2</v>
      </c>
      <c r="P271" s="12">
        <v>7.0000000000000001E-3</v>
      </c>
    </row>
    <row r="272" spans="1:16" x14ac:dyDescent="0.3">
      <c r="A272" s="2" t="s">
        <v>64</v>
      </c>
      <c r="B272" s="3">
        <v>45518</v>
      </c>
      <c r="C272" s="2" t="s">
        <v>357</v>
      </c>
      <c r="D272" s="2" t="s">
        <v>499</v>
      </c>
      <c r="E272" s="2">
        <v>22633</v>
      </c>
      <c r="F272" s="2">
        <v>21547</v>
      </c>
      <c r="G272" s="2">
        <v>4385</v>
      </c>
      <c r="H272" s="2">
        <v>101</v>
      </c>
      <c r="I272" s="2">
        <v>5</v>
      </c>
      <c r="J272" s="2">
        <v>750</v>
      </c>
      <c r="K272" s="2">
        <v>0</v>
      </c>
      <c r="L272" s="2" t="s">
        <v>500</v>
      </c>
      <c r="M272" s="4" t="s">
        <v>20</v>
      </c>
      <c r="N272" s="12">
        <v>0.20399999999999999</v>
      </c>
      <c r="O272" s="12">
        <v>2.3E-2</v>
      </c>
      <c r="P272" s="12">
        <v>5.0000000000000001E-3</v>
      </c>
    </row>
    <row r="273" spans="1:16" x14ac:dyDescent="0.3">
      <c r="A273" s="2" t="s">
        <v>64</v>
      </c>
      <c r="B273" s="3">
        <v>45519</v>
      </c>
      <c r="C273" s="2" t="s">
        <v>357</v>
      </c>
      <c r="D273" s="2" t="s">
        <v>496</v>
      </c>
      <c r="E273" s="2">
        <v>22534</v>
      </c>
      <c r="F273" s="2">
        <v>21502</v>
      </c>
      <c r="G273" s="2">
        <v>4556</v>
      </c>
      <c r="H273" s="2">
        <v>121</v>
      </c>
      <c r="I273" s="2">
        <v>12</v>
      </c>
      <c r="J273" s="2">
        <v>618</v>
      </c>
      <c r="K273" s="2">
        <v>0</v>
      </c>
      <c r="L273" s="2" t="s">
        <v>501</v>
      </c>
      <c r="M273" s="4" t="s">
        <v>20</v>
      </c>
      <c r="N273" s="12">
        <v>0.21199999999999999</v>
      </c>
      <c r="O273" s="12">
        <v>2.7E-2</v>
      </c>
      <c r="P273" s="12">
        <v>6.0000000000000001E-3</v>
      </c>
    </row>
    <row r="274" spans="1:16" x14ac:dyDescent="0.3">
      <c r="A274" s="2" t="s">
        <v>64</v>
      </c>
      <c r="B274" s="3">
        <v>45524</v>
      </c>
      <c r="C274" s="2" t="s">
        <v>357</v>
      </c>
      <c r="D274" s="2" t="s">
        <v>494</v>
      </c>
      <c r="E274" s="2">
        <v>13607</v>
      </c>
      <c r="F274" s="2">
        <v>13350</v>
      </c>
      <c r="G274" s="2">
        <v>4439</v>
      </c>
      <c r="H274" s="2">
        <v>169</v>
      </c>
      <c r="I274" s="2">
        <v>6</v>
      </c>
      <c r="J274" s="2">
        <v>187</v>
      </c>
      <c r="K274" s="2">
        <v>0</v>
      </c>
      <c r="L274" s="2" t="s">
        <v>502</v>
      </c>
      <c r="M274" s="4" t="s">
        <v>20</v>
      </c>
      <c r="N274" s="12">
        <v>0.33300000000000002</v>
      </c>
      <c r="O274" s="12">
        <v>3.7999999999999999E-2</v>
      </c>
      <c r="P274" s="12">
        <v>1.2999999999999999E-2</v>
      </c>
    </row>
    <row r="275" spans="1:16" x14ac:dyDescent="0.3">
      <c r="A275" s="2" t="s">
        <v>64</v>
      </c>
      <c r="B275" s="3">
        <v>45525</v>
      </c>
      <c r="C275" s="2" t="s">
        <v>357</v>
      </c>
      <c r="D275" s="2" t="s">
        <v>492</v>
      </c>
      <c r="E275" s="2">
        <v>22722</v>
      </c>
      <c r="F275" s="2">
        <v>18675</v>
      </c>
      <c r="G275" s="2">
        <v>4692</v>
      </c>
      <c r="H275" s="2">
        <v>167</v>
      </c>
      <c r="I275" s="2">
        <v>10</v>
      </c>
      <c r="J275" s="2">
        <v>4014</v>
      </c>
      <c r="K275" s="2">
        <v>1</v>
      </c>
      <c r="L275" s="2" t="s">
        <v>503</v>
      </c>
      <c r="M275" s="5">
        <v>165.9</v>
      </c>
      <c r="N275" s="12">
        <v>0.251</v>
      </c>
      <c r="O275" s="12">
        <v>3.5999999999999997E-2</v>
      </c>
      <c r="P275" s="12">
        <v>8.9999999999999993E-3</v>
      </c>
    </row>
    <row r="276" spans="1:16" x14ac:dyDescent="0.3">
      <c r="A276" s="2" t="s">
        <v>64</v>
      </c>
      <c r="B276" s="3">
        <v>45526</v>
      </c>
      <c r="C276" s="2" t="s">
        <v>357</v>
      </c>
      <c r="D276" s="2" t="s">
        <v>499</v>
      </c>
      <c r="E276" s="2">
        <v>22702</v>
      </c>
      <c r="F276" s="2">
        <v>20381</v>
      </c>
      <c r="G276" s="2">
        <v>4529</v>
      </c>
      <c r="H276" s="2">
        <v>64</v>
      </c>
      <c r="I276" s="2">
        <v>5</v>
      </c>
      <c r="J276" s="2">
        <v>2200</v>
      </c>
      <c r="K276" s="2">
        <v>0</v>
      </c>
      <c r="L276" s="2" t="s">
        <v>504</v>
      </c>
      <c r="M276" s="4" t="s">
        <v>20</v>
      </c>
      <c r="N276" s="12">
        <v>0.222</v>
      </c>
      <c r="O276" s="12">
        <v>1.4E-2</v>
      </c>
      <c r="P276" s="12">
        <v>3.0000000000000001E-3</v>
      </c>
    </row>
    <row r="277" spans="1:16" x14ac:dyDescent="0.3">
      <c r="A277" s="2" t="s">
        <v>64</v>
      </c>
      <c r="B277" s="3">
        <v>45526</v>
      </c>
      <c r="C277" s="2" t="s">
        <v>357</v>
      </c>
      <c r="D277" s="2" t="s">
        <v>499</v>
      </c>
      <c r="E277" s="2">
        <v>22707</v>
      </c>
      <c r="F277" s="2">
        <v>20885</v>
      </c>
      <c r="G277" s="2">
        <v>4659</v>
      </c>
      <c r="H277" s="2">
        <v>89</v>
      </c>
      <c r="I277" s="2">
        <v>8</v>
      </c>
      <c r="J277" s="2">
        <v>1663</v>
      </c>
      <c r="K277" s="2">
        <v>1</v>
      </c>
      <c r="L277" s="2" t="s">
        <v>505</v>
      </c>
      <c r="M277" s="4" t="s">
        <v>20</v>
      </c>
      <c r="N277" s="12">
        <v>0.223</v>
      </c>
      <c r="O277" s="12">
        <v>1.9E-2</v>
      </c>
      <c r="P277" s="12">
        <v>4.0000000000000001E-3</v>
      </c>
    </row>
    <row r="278" spans="1:16" x14ac:dyDescent="0.3">
      <c r="A278" s="2" t="s">
        <v>64</v>
      </c>
      <c r="B278" s="3">
        <v>45530</v>
      </c>
      <c r="C278" s="2" t="s">
        <v>357</v>
      </c>
      <c r="D278" s="2" t="s">
        <v>506</v>
      </c>
      <c r="E278" s="2">
        <v>13762</v>
      </c>
      <c r="F278" s="2">
        <v>13384</v>
      </c>
      <c r="G278" s="2">
        <v>4642</v>
      </c>
      <c r="H278" s="2">
        <v>106</v>
      </c>
      <c r="I278" s="2">
        <v>12</v>
      </c>
      <c r="J278" s="2">
        <v>355</v>
      </c>
      <c r="K278" s="2">
        <v>0</v>
      </c>
      <c r="L278" s="2" t="s">
        <v>507</v>
      </c>
      <c r="M278" s="5">
        <v>231.8</v>
      </c>
      <c r="N278" s="12">
        <v>0.34699999999999998</v>
      </c>
      <c r="O278" s="12">
        <v>2.3E-2</v>
      </c>
      <c r="P278" s="12">
        <v>8.0000000000000002E-3</v>
      </c>
    </row>
    <row r="279" spans="1:16" x14ac:dyDescent="0.3">
      <c r="A279" s="2" t="s">
        <v>64</v>
      </c>
      <c r="B279" s="3">
        <v>45532</v>
      </c>
      <c r="C279" s="2" t="s">
        <v>357</v>
      </c>
      <c r="D279" s="2" t="s">
        <v>508</v>
      </c>
      <c r="E279" s="2">
        <v>13671</v>
      </c>
      <c r="F279" s="2">
        <v>13347</v>
      </c>
      <c r="G279" s="2">
        <v>4436</v>
      </c>
      <c r="H279" s="2">
        <v>84</v>
      </c>
      <c r="I279" s="2">
        <v>7</v>
      </c>
      <c r="J279" s="2">
        <v>308</v>
      </c>
      <c r="K279" s="2">
        <v>0</v>
      </c>
      <c r="L279" s="2" t="s">
        <v>509</v>
      </c>
      <c r="M279" s="4" t="s">
        <v>20</v>
      </c>
      <c r="N279" s="12">
        <v>0.33200000000000002</v>
      </c>
      <c r="O279" s="12">
        <v>1.9E-2</v>
      </c>
      <c r="P279" s="12">
        <v>6.0000000000000001E-3</v>
      </c>
    </row>
    <row r="280" spans="1:16" x14ac:dyDescent="0.3">
      <c r="A280" s="2" t="s">
        <v>64</v>
      </c>
      <c r="B280" s="3">
        <v>45534</v>
      </c>
      <c r="C280" s="2" t="s">
        <v>357</v>
      </c>
      <c r="D280" s="2" t="s">
        <v>494</v>
      </c>
      <c r="E280" s="2">
        <v>13622</v>
      </c>
      <c r="F280" s="2">
        <v>13331</v>
      </c>
      <c r="G280" s="2">
        <v>4542</v>
      </c>
      <c r="H280" s="2">
        <v>154</v>
      </c>
      <c r="I280" s="2">
        <v>4</v>
      </c>
      <c r="J280" s="2">
        <v>291</v>
      </c>
      <c r="K280" s="2">
        <v>1</v>
      </c>
      <c r="L280" s="2" t="s">
        <v>510</v>
      </c>
      <c r="M280" s="5">
        <v>49.69</v>
      </c>
      <c r="N280" s="12">
        <v>0.34100000000000003</v>
      </c>
      <c r="O280" s="12">
        <v>3.4000000000000002E-2</v>
      </c>
      <c r="P280" s="12">
        <v>1.2E-2</v>
      </c>
    </row>
    <row r="281" spans="1:16" x14ac:dyDescent="0.3">
      <c r="A281" s="2" t="s">
        <v>64</v>
      </c>
      <c r="B281" s="3">
        <v>45535</v>
      </c>
      <c r="C281" s="2" t="s">
        <v>357</v>
      </c>
      <c r="D281" s="2" t="s">
        <v>492</v>
      </c>
      <c r="E281" s="2">
        <v>13600</v>
      </c>
      <c r="F281" s="2">
        <v>13296</v>
      </c>
      <c r="G281" s="2">
        <v>4592</v>
      </c>
      <c r="H281" s="2">
        <v>124</v>
      </c>
      <c r="I281" s="2">
        <v>4</v>
      </c>
      <c r="J281" s="2">
        <v>304</v>
      </c>
      <c r="K281" s="2">
        <v>0</v>
      </c>
      <c r="L281" s="2" t="s">
        <v>511</v>
      </c>
      <c r="M281" s="4" t="s">
        <v>20</v>
      </c>
      <c r="N281" s="12">
        <v>0.34499999999999997</v>
      </c>
      <c r="O281" s="12">
        <v>2.7E-2</v>
      </c>
      <c r="P281" s="12">
        <v>8.9999999999999993E-3</v>
      </c>
    </row>
    <row r="282" spans="1:16" x14ac:dyDescent="0.3">
      <c r="A282" s="2" t="s">
        <v>64</v>
      </c>
      <c r="B282" s="3">
        <v>45542</v>
      </c>
      <c r="C282" s="2" t="s">
        <v>357</v>
      </c>
      <c r="D282" s="2" t="s">
        <v>512</v>
      </c>
      <c r="E282" s="2">
        <v>13607</v>
      </c>
      <c r="F282" s="2">
        <v>13267</v>
      </c>
      <c r="G282" s="2">
        <v>4867</v>
      </c>
      <c r="H282" s="2">
        <v>136</v>
      </c>
      <c r="I282" s="2">
        <v>3</v>
      </c>
      <c r="J282" s="2">
        <v>340</v>
      </c>
      <c r="K282" s="2">
        <v>0</v>
      </c>
      <c r="L282" s="2" t="s">
        <v>513</v>
      </c>
      <c r="M282" s="4" t="s">
        <v>20</v>
      </c>
      <c r="N282" s="12">
        <v>0.36699999999999999</v>
      </c>
      <c r="O282" s="12">
        <v>2.8000000000000001E-2</v>
      </c>
      <c r="P282" s="12">
        <v>0.01</v>
      </c>
    </row>
    <row r="283" spans="1:16" x14ac:dyDescent="0.3">
      <c r="A283" s="2" t="s">
        <v>64</v>
      </c>
      <c r="B283" s="3">
        <v>45545</v>
      </c>
      <c r="C283" s="2" t="s">
        <v>357</v>
      </c>
      <c r="D283" s="2" t="s">
        <v>514</v>
      </c>
      <c r="E283" s="2">
        <v>13525</v>
      </c>
      <c r="F283" s="2">
        <v>13257</v>
      </c>
      <c r="G283" s="2">
        <v>4692</v>
      </c>
      <c r="H283" s="2">
        <v>114</v>
      </c>
      <c r="I283" s="2">
        <v>8</v>
      </c>
      <c r="J283" s="2">
        <v>268</v>
      </c>
      <c r="K283" s="2">
        <v>2</v>
      </c>
      <c r="L283" s="2" t="s">
        <v>515</v>
      </c>
      <c r="M283" s="4" t="s">
        <v>20</v>
      </c>
      <c r="N283" s="12">
        <v>0.35399999999999998</v>
      </c>
      <c r="O283" s="12">
        <v>2.4E-2</v>
      </c>
      <c r="P283" s="12">
        <v>8.9999999999999993E-3</v>
      </c>
    </row>
    <row r="284" spans="1:16" x14ac:dyDescent="0.3">
      <c r="A284" s="2" t="s">
        <v>64</v>
      </c>
      <c r="B284" s="3">
        <v>45548</v>
      </c>
      <c r="C284" s="2" t="s">
        <v>357</v>
      </c>
      <c r="D284" s="2" t="s">
        <v>516</v>
      </c>
      <c r="E284" s="2">
        <v>13514</v>
      </c>
      <c r="F284" s="2">
        <v>13251</v>
      </c>
      <c r="G284" s="2">
        <v>4732</v>
      </c>
      <c r="H284" s="2">
        <v>135</v>
      </c>
      <c r="I284" s="2">
        <v>5</v>
      </c>
      <c r="J284" s="2">
        <v>263</v>
      </c>
      <c r="K284" s="2">
        <v>0</v>
      </c>
      <c r="L284" s="2" t="s">
        <v>517</v>
      </c>
      <c r="M284" s="4" t="s">
        <v>20</v>
      </c>
      <c r="N284" s="12">
        <v>0.35699999999999998</v>
      </c>
      <c r="O284" s="12">
        <v>2.9000000000000001E-2</v>
      </c>
      <c r="P284" s="12">
        <v>0.01</v>
      </c>
    </row>
    <row r="285" spans="1:16" x14ac:dyDescent="0.3">
      <c r="A285" s="2" t="s">
        <v>64</v>
      </c>
      <c r="B285" s="3">
        <v>45550</v>
      </c>
      <c r="C285" s="2" t="s">
        <v>357</v>
      </c>
      <c r="D285" s="2" t="s">
        <v>518</v>
      </c>
      <c r="E285" s="2">
        <v>13477</v>
      </c>
      <c r="F285" s="2">
        <v>13253</v>
      </c>
      <c r="G285" s="2">
        <v>4697</v>
      </c>
      <c r="H285" s="2">
        <v>133</v>
      </c>
      <c r="I285" s="2">
        <v>6</v>
      </c>
      <c r="J285" s="2">
        <v>224</v>
      </c>
      <c r="K285" s="2">
        <v>0</v>
      </c>
      <c r="L285" s="2" t="s">
        <v>519</v>
      </c>
      <c r="M285" s="5">
        <v>378.65</v>
      </c>
      <c r="N285" s="12">
        <v>0.35399999999999998</v>
      </c>
      <c r="O285" s="12">
        <v>2.8000000000000001E-2</v>
      </c>
      <c r="P285" s="12">
        <v>0.01</v>
      </c>
    </row>
    <row r="286" spans="1:16" x14ac:dyDescent="0.3">
      <c r="A286" s="2" t="s">
        <v>64</v>
      </c>
      <c r="B286" s="3">
        <v>45552</v>
      </c>
      <c r="C286" s="2" t="s">
        <v>357</v>
      </c>
      <c r="D286" s="2" t="s">
        <v>520</v>
      </c>
      <c r="E286" s="2">
        <v>13318</v>
      </c>
      <c r="F286" s="2">
        <v>13177</v>
      </c>
      <c r="G286" s="2">
        <v>4763</v>
      </c>
      <c r="H286" s="2">
        <v>136</v>
      </c>
      <c r="I286" s="2">
        <v>9</v>
      </c>
      <c r="J286" s="2">
        <v>136</v>
      </c>
      <c r="K286" s="2">
        <v>1</v>
      </c>
      <c r="L286" s="2" t="s">
        <v>521</v>
      </c>
      <c r="M286" s="4" t="s">
        <v>20</v>
      </c>
      <c r="N286" s="12">
        <v>0.36099999999999999</v>
      </c>
      <c r="O286" s="12">
        <v>2.9000000000000001E-2</v>
      </c>
      <c r="P286" s="12">
        <v>0.01</v>
      </c>
    </row>
    <row r="287" spans="1:16" x14ac:dyDescent="0.3">
      <c r="A287" s="2" t="s">
        <v>64</v>
      </c>
      <c r="B287" s="3">
        <v>45552</v>
      </c>
      <c r="C287" s="2" t="s">
        <v>357</v>
      </c>
      <c r="D287" s="2" t="s">
        <v>522</v>
      </c>
      <c r="E287" s="2">
        <v>13406</v>
      </c>
      <c r="F287" s="2">
        <v>13180</v>
      </c>
      <c r="G287" s="2">
        <v>4654</v>
      </c>
      <c r="H287" s="2">
        <v>111</v>
      </c>
      <c r="I287" s="2">
        <v>7</v>
      </c>
      <c r="J287" s="2">
        <v>226</v>
      </c>
      <c r="K287" s="2">
        <v>0</v>
      </c>
      <c r="L287" s="2" t="s">
        <v>523</v>
      </c>
      <c r="M287" s="4" t="s">
        <v>20</v>
      </c>
      <c r="N287" s="12">
        <v>0.35299999999999998</v>
      </c>
      <c r="O287" s="12">
        <v>2.4E-2</v>
      </c>
      <c r="P287" s="12">
        <v>8.0000000000000002E-3</v>
      </c>
    </row>
    <row r="288" spans="1:16" x14ac:dyDescent="0.3">
      <c r="A288" s="2" t="s">
        <v>64</v>
      </c>
      <c r="B288" s="3">
        <v>45557</v>
      </c>
      <c r="C288" s="2" t="s">
        <v>357</v>
      </c>
      <c r="D288" s="2" t="s">
        <v>520</v>
      </c>
      <c r="E288" s="2">
        <v>13274</v>
      </c>
      <c r="F288" s="2">
        <v>13126</v>
      </c>
      <c r="G288" s="2">
        <v>4762</v>
      </c>
      <c r="H288" s="2">
        <v>128</v>
      </c>
      <c r="I288" s="2">
        <v>8</v>
      </c>
      <c r="J288" s="2">
        <v>148</v>
      </c>
      <c r="K288" s="2">
        <v>0</v>
      </c>
      <c r="L288" s="2" t="s">
        <v>521</v>
      </c>
      <c r="M288" s="4" t="s">
        <v>20</v>
      </c>
      <c r="N288" s="12">
        <v>0.36299999999999999</v>
      </c>
      <c r="O288" s="12">
        <v>2.7E-2</v>
      </c>
      <c r="P288" s="12">
        <v>0.01</v>
      </c>
    </row>
    <row r="289" spans="1:16" x14ac:dyDescent="0.3">
      <c r="A289" s="2" t="s">
        <v>64</v>
      </c>
      <c r="B289" s="3">
        <v>45559</v>
      </c>
      <c r="C289" s="2" t="s">
        <v>357</v>
      </c>
      <c r="D289" s="2" t="s">
        <v>492</v>
      </c>
      <c r="E289" s="2">
        <v>20794</v>
      </c>
      <c r="F289" s="2">
        <v>18450</v>
      </c>
      <c r="G289" s="2">
        <v>4601</v>
      </c>
      <c r="H289" s="2">
        <v>156</v>
      </c>
      <c r="I289" s="2">
        <v>3</v>
      </c>
      <c r="J289" s="2">
        <v>2343</v>
      </c>
      <c r="K289" s="2">
        <v>0</v>
      </c>
      <c r="L289" s="2" t="s">
        <v>524</v>
      </c>
      <c r="M289" s="5">
        <v>264.72000000000003</v>
      </c>
      <c r="N289" s="12">
        <v>0.249</v>
      </c>
      <c r="O289" s="12">
        <v>3.4000000000000002E-2</v>
      </c>
      <c r="P289" s="12">
        <v>8.0000000000000002E-3</v>
      </c>
    </row>
    <row r="290" spans="1:16" x14ac:dyDescent="0.3">
      <c r="A290" s="2" t="s">
        <v>525</v>
      </c>
      <c r="B290" s="3">
        <v>45096</v>
      </c>
      <c r="C290" s="2" t="s">
        <v>526</v>
      </c>
      <c r="D290" s="2" t="s">
        <v>527</v>
      </c>
      <c r="E290" s="2">
        <v>76</v>
      </c>
      <c r="F290" s="2">
        <v>69</v>
      </c>
      <c r="G290" s="2">
        <v>41</v>
      </c>
      <c r="H290" s="2">
        <v>1</v>
      </c>
      <c r="I290" s="2">
        <v>0</v>
      </c>
      <c r="J290" s="2">
        <v>7</v>
      </c>
      <c r="K290" s="2">
        <v>0</v>
      </c>
      <c r="L290" s="2" t="s">
        <v>528</v>
      </c>
      <c r="M290" s="4" t="s">
        <v>20</v>
      </c>
      <c r="N290" s="12">
        <v>0.59399999999999997</v>
      </c>
      <c r="O290" s="12">
        <v>2.4E-2</v>
      </c>
      <c r="P290" s="12">
        <v>1.4E-2</v>
      </c>
    </row>
    <row r="291" spans="1:16" x14ac:dyDescent="0.3">
      <c r="A291" s="2" t="s">
        <v>525</v>
      </c>
      <c r="B291" s="3">
        <v>45098</v>
      </c>
      <c r="C291" s="2" t="s">
        <v>529</v>
      </c>
      <c r="D291" s="2" t="s">
        <v>527</v>
      </c>
      <c r="E291" s="2">
        <v>760</v>
      </c>
      <c r="F291" s="2">
        <v>717</v>
      </c>
      <c r="G291" s="2">
        <v>276</v>
      </c>
      <c r="H291" s="2">
        <v>30</v>
      </c>
      <c r="I291" s="2">
        <v>6</v>
      </c>
      <c r="J291" s="2">
        <v>36</v>
      </c>
      <c r="K291" s="2">
        <v>3</v>
      </c>
      <c r="L291" s="2" t="s">
        <v>530</v>
      </c>
      <c r="M291" s="5">
        <v>28.68</v>
      </c>
      <c r="N291" s="12">
        <v>0.38500000000000001</v>
      </c>
      <c r="O291" s="12">
        <v>0.109</v>
      </c>
      <c r="P291" s="12">
        <v>4.2000000000000003E-2</v>
      </c>
    </row>
    <row r="292" spans="1:16" x14ac:dyDescent="0.3">
      <c r="A292" s="2" t="s">
        <v>525</v>
      </c>
      <c r="B292" s="3">
        <v>45099</v>
      </c>
      <c r="C292" s="2" t="s">
        <v>531</v>
      </c>
      <c r="D292" s="2" t="s">
        <v>527</v>
      </c>
      <c r="E292" s="2">
        <v>744</v>
      </c>
      <c r="F292" s="2">
        <v>705</v>
      </c>
      <c r="G292" s="2">
        <v>246</v>
      </c>
      <c r="H292" s="2">
        <v>13</v>
      </c>
      <c r="I292" s="2">
        <v>3</v>
      </c>
      <c r="J292" s="2">
        <v>31</v>
      </c>
      <c r="K292" s="2">
        <v>1</v>
      </c>
      <c r="L292" s="2" t="s">
        <v>532</v>
      </c>
      <c r="M292" s="5">
        <v>361.08</v>
      </c>
      <c r="N292" s="12">
        <v>0.34899999999999998</v>
      </c>
      <c r="O292" s="12">
        <v>5.2999999999999999E-2</v>
      </c>
      <c r="P292" s="12">
        <v>1.7999999999999999E-2</v>
      </c>
    </row>
    <row r="293" spans="1:16" x14ac:dyDescent="0.3">
      <c r="A293" s="2" t="s">
        <v>525</v>
      </c>
      <c r="B293" s="3">
        <v>45110</v>
      </c>
      <c r="C293" s="2" t="s">
        <v>533</v>
      </c>
      <c r="D293" s="2" t="s">
        <v>534</v>
      </c>
      <c r="E293" s="2">
        <v>1536</v>
      </c>
      <c r="F293" s="2">
        <v>1437</v>
      </c>
      <c r="G293" s="2">
        <v>531</v>
      </c>
      <c r="H293" s="2">
        <v>86</v>
      </c>
      <c r="I293" s="2">
        <v>3</v>
      </c>
      <c r="J293" s="2">
        <v>99</v>
      </c>
      <c r="K293" s="2">
        <v>0</v>
      </c>
      <c r="L293" s="2" t="s">
        <v>535</v>
      </c>
      <c r="M293" s="4" t="s">
        <v>20</v>
      </c>
      <c r="N293" s="12">
        <v>0.37</v>
      </c>
      <c r="O293" s="12">
        <v>0.16200000000000001</v>
      </c>
      <c r="P293" s="12">
        <v>0.06</v>
      </c>
    </row>
    <row r="294" spans="1:16" x14ac:dyDescent="0.3">
      <c r="A294" s="2" t="s">
        <v>525</v>
      </c>
      <c r="B294" s="3">
        <v>45114</v>
      </c>
      <c r="C294" s="2" t="s">
        <v>536</v>
      </c>
      <c r="D294" s="2" t="s">
        <v>537</v>
      </c>
      <c r="E294" s="2">
        <v>1534</v>
      </c>
      <c r="F294" s="2">
        <v>1475</v>
      </c>
      <c r="G294" s="2">
        <v>419</v>
      </c>
      <c r="H294" s="2">
        <v>17</v>
      </c>
      <c r="I294" s="2">
        <v>6</v>
      </c>
      <c r="J294" s="2">
        <v>58</v>
      </c>
      <c r="K294" s="2">
        <v>1</v>
      </c>
      <c r="L294" s="2" t="s">
        <v>538</v>
      </c>
      <c r="M294" s="4" t="s">
        <v>20</v>
      </c>
      <c r="N294" s="12">
        <v>0.28399999999999997</v>
      </c>
      <c r="O294" s="12">
        <v>4.1000000000000002E-2</v>
      </c>
      <c r="P294" s="12">
        <v>1.2E-2</v>
      </c>
    </row>
    <row r="295" spans="1:16" x14ac:dyDescent="0.3">
      <c r="A295" s="2" t="s">
        <v>525</v>
      </c>
      <c r="B295" s="3">
        <v>45119</v>
      </c>
      <c r="C295" s="2" t="s">
        <v>539</v>
      </c>
      <c r="D295" s="2" t="s">
        <v>540</v>
      </c>
      <c r="E295" s="2">
        <v>1523</v>
      </c>
      <c r="F295" s="2">
        <v>1491</v>
      </c>
      <c r="G295" s="2">
        <v>417</v>
      </c>
      <c r="H295" s="2">
        <v>21</v>
      </c>
      <c r="I295" s="2">
        <v>2</v>
      </c>
      <c r="J295" s="2">
        <v>32</v>
      </c>
      <c r="K295" s="2">
        <v>2</v>
      </c>
      <c r="L295" s="2" t="s">
        <v>541</v>
      </c>
      <c r="M295" s="4" t="s">
        <v>20</v>
      </c>
      <c r="N295" s="12">
        <v>0.28000000000000003</v>
      </c>
      <c r="O295" s="12">
        <v>0.05</v>
      </c>
      <c r="P295" s="12">
        <v>1.4E-2</v>
      </c>
    </row>
    <row r="296" spans="1:16" x14ac:dyDescent="0.3">
      <c r="A296" s="2" t="s">
        <v>525</v>
      </c>
      <c r="B296" s="3">
        <v>45121</v>
      </c>
      <c r="C296" s="2" t="s">
        <v>542</v>
      </c>
      <c r="D296" s="2" t="s">
        <v>543</v>
      </c>
      <c r="E296" s="2">
        <v>1522</v>
      </c>
      <c r="F296" s="2">
        <v>1433</v>
      </c>
      <c r="G296" s="2">
        <v>380</v>
      </c>
      <c r="H296" s="2">
        <v>10</v>
      </c>
      <c r="I296" s="2">
        <v>5</v>
      </c>
      <c r="J296" s="2">
        <v>89</v>
      </c>
      <c r="K296" s="2">
        <v>2</v>
      </c>
      <c r="L296" s="2" t="s">
        <v>544</v>
      </c>
      <c r="M296" s="4" t="s">
        <v>20</v>
      </c>
      <c r="N296" s="12">
        <v>0.26500000000000001</v>
      </c>
      <c r="O296" s="12">
        <v>2.5999999999999999E-2</v>
      </c>
      <c r="P296" s="12">
        <v>7.0000000000000001E-3</v>
      </c>
    </row>
    <row r="297" spans="1:16" x14ac:dyDescent="0.3">
      <c r="A297" s="2" t="s">
        <v>525</v>
      </c>
      <c r="B297" s="3">
        <v>45126</v>
      </c>
      <c r="C297" s="2" t="s">
        <v>545</v>
      </c>
      <c r="D297" s="2" t="s">
        <v>546</v>
      </c>
      <c r="E297" s="2">
        <v>1494</v>
      </c>
      <c r="F297" s="2">
        <v>1420</v>
      </c>
      <c r="G297" s="2">
        <v>423</v>
      </c>
      <c r="H297" s="2">
        <v>33</v>
      </c>
      <c r="I297" s="2">
        <v>3</v>
      </c>
      <c r="J297" s="2">
        <v>74</v>
      </c>
      <c r="K297" s="2">
        <v>0</v>
      </c>
      <c r="L297" s="2" t="s">
        <v>547</v>
      </c>
      <c r="M297" s="4" t="s">
        <v>20</v>
      </c>
      <c r="N297" s="12">
        <v>0.29799999999999999</v>
      </c>
      <c r="O297" s="12">
        <v>7.8E-2</v>
      </c>
      <c r="P297" s="12">
        <v>2.3E-2</v>
      </c>
    </row>
    <row r="298" spans="1:16" x14ac:dyDescent="0.3">
      <c r="A298" s="2" t="s">
        <v>525</v>
      </c>
      <c r="B298" s="3">
        <v>45133</v>
      </c>
      <c r="C298" s="2" t="s">
        <v>548</v>
      </c>
      <c r="D298" s="2" t="s">
        <v>549</v>
      </c>
      <c r="E298" s="2">
        <v>1334</v>
      </c>
      <c r="F298" s="2">
        <v>1330</v>
      </c>
      <c r="G298" s="2">
        <v>463</v>
      </c>
      <c r="H298" s="2">
        <v>36</v>
      </c>
      <c r="I298" s="2">
        <v>5</v>
      </c>
      <c r="J298" s="2">
        <v>4</v>
      </c>
      <c r="K298" s="2">
        <v>1</v>
      </c>
      <c r="L298" s="2" t="s">
        <v>550</v>
      </c>
      <c r="M298" s="5">
        <v>146.27000000000001</v>
      </c>
      <c r="N298" s="12">
        <v>0.34799999999999998</v>
      </c>
      <c r="O298" s="12">
        <v>7.8E-2</v>
      </c>
      <c r="P298" s="12">
        <v>2.7E-2</v>
      </c>
    </row>
    <row r="299" spans="1:16" x14ac:dyDescent="0.3">
      <c r="A299" s="2" t="s">
        <v>525</v>
      </c>
      <c r="B299" s="3">
        <v>45147</v>
      </c>
      <c r="C299" s="2" t="s">
        <v>551</v>
      </c>
      <c r="D299" s="2" t="s">
        <v>552</v>
      </c>
      <c r="E299" s="2">
        <v>1324</v>
      </c>
      <c r="F299" s="2">
        <v>1318</v>
      </c>
      <c r="G299" s="2">
        <v>372</v>
      </c>
      <c r="H299" s="2">
        <v>16</v>
      </c>
      <c r="I299" s="2">
        <v>1</v>
      </c>
      <c r="J299" s="2">
        <v>6</v>
      </c>
      <c r="K299" s="2">
        <v>0</v>
      </c>
      <c r="L299" s="2" t="s">
        <v>553</v>
      </c>
      <c r="M299" s="5">
        <v>493.24</v>
      </c>
      <c r="N299" s="12">
        <v>0.28199999999999997</v>
      </c>
      <c r="O299" s="12">
        <v>4.2999999999999997E-2</v>
      </c>
      <c r="P299" s="12">
        <v>1.2E-2</v>
      </c>
    </row>
    <row r="300" spans="1:16" x14ac:dyDescent="0.3">
      <c r="A300" s="2" t="s">
        <v>525</v>
      </c>
      <c r="B300" s="3">
        <v>45153</v>
      </c>
      <c r="C300" s="2" t="s">
        <v>554</v>
      </c>
      <c r="D300" s="2" t="s">
        <v>555</v>
      </c>
      <c r="E300" s="2">
        <v>1317</v>
      </c>
      <c r="F300" s="2">
        <v>1310</v>
      </c>
      <c r="G300" s="2">
        <v>382</v>
      </c>
      <c r="H300" s="2">
        <v>24</v>
      </c>
      <c r="I300" s="2">
        <v>6</v>
      </c>
      <c r="J300" s="2">
        <v>7</v>
      </c>
      <c r="K300" s="2">
        <v>0</v>
      </c>
      <c r="L300" s="2" t="s">
        <v>556</v>
      </c>
      <c r="M300" s="4" t="s">
        <v>20</v>
      </c>
      <c r="N300" s="12">
        <v>0.29199999999999998</v>
      </c>
      <c r="O300" s="12">
        <v>6.3E-2</v>
      </c>
      <c r="P300" s="12">
        <v>1.7999999999999999E-2</v>
      </c>
    </row>
    <row r="301" spans="1:16" x14ac:dyDescent="0.3">
      <c r="A301" s="2" t="s">
        <v>525</v>
      </c>
      <c r="B301" s="3">
        <v>45159</v>
      </c>
      <c r="C301" s="2" t="s">
        <v>557</v>
      </c>
      <c r="D301" s="2" t="s">
        <v>558</v>
      </c>
      <c r="E301" s="2">
        <v>1305</v>
      </c>
      <c r="F301" s="2">
        <v>1300</v>
      </c>
      <c r="G301" s="2">
        <v>398</v>
      </c>
      <c r="H301" s="2">
        <v>9</v>
      </c>
      <c r="I301" s="2">
        <v>1</v>
      </c>
      <c r="J301" s="2">
        <v>5</v>
      </c>
      <c r="K301" s="2">
        <v>0</v>
      </c>
      <c r="L301" s="2" t="s">
        <v>559</v>
      </c>
      <c r="M301" s="4" t="s">
        <v>20</v>
      </c>
      <c r="N301" s="12">
        <v>0.30599999999999999</v>
      </c>
      <c r="O301" s="12">
        <v>2.3E-2</v>
      </c>
      <c r="P301" s="12">
        <v>7.0000000000000001E-3</v>
      </c>
    </row>
    <row r="302" spans="1:16" x14ac:dyDescent="0.3">
      <c r="A302" s="2" t="s">
        <v>525</v>
      </c>
      <c r="B302" s="3">
        <v>45161</v>
      </c>
      <c r="C302" s="2" t="s">
        <v>560</v>
      </c>
      <c r="D302" s="2" t="s">
        <v>561</v>
      </c>
      <c r="E302" s="2">
        <v>1299</v>
      </c>
      <c r="F302" s="2">
        <v>1291</v>
      </c>
      <c r="G302" s="2">
        <v>346</v>
      </c>
      <c r="H302" s="2">
        <v>10</v>
      </c>
      <c r="I302" s="2">
        <v>3</v>
      </c>
      <c r="J302" s="2">
        <v>8</v>
      </c>
      <c r="K302" s="2">
        <v>0</v>
      </c>
      <c r="L302" s="2" t="s">
        <v>562</v>
      </c>
      <c r="M302" s="4" t="s">
        <v>20</v>
      </c>
      <c r="N302" s="12">
        <v>0.26800000000000002</v>
      </c>
      <c r="O302" s="12">
        <v>2.9000000000000001E-2</v>
      </c>
      <c r="P302" s="12">
        <v>8.0000000000000002E-3</v>
      </c>
    </row>
    <row r="303" spans="1:16" x14ac:dyDescent="0.3">
      <c r="A303" s="2" t="s">
        <v>525</v>
      </c>
      <c r="B303" s="3">
        <v>45166</v>
      </c>
      <c r="C303" s="2" t="s">
        <v>563</v>
      </c>
      <c r="D303" s="2" t="s">
        <v>564</v>
      </c>
      <c r="E303" s="2">
        <v>1288</v>
      </c>
      <c r="F303" s="2">
        <v>1287</v>
      </c>
      <c r="G303" s="2">
        <v>387</v>
      </c>
      <c r="H303" s="2">
        <v>14</v>
      </c>
      <c r="I303" s="2">
        <v>0</v>
      </c>
      <c r="J303" s="2">
        <v>1</v>
      </c>
      <c r="K303" s="2">
        <v>0</v>
      </c>
      <c r="L303" s="2" t="s">
        <v>565</v>
      </c>
      <c r="M303" s="4" t="s">
        <v>20</v>
      </c>
      <c r="N303" s="12">
        <v>0.30099999999999999</v>
      </c>
      <c r="O303" s="12">
        <v>3.5999999999999997E-2</v>
      </c>
      <c r="P303" s="12">
        <v>1.0999999999999999E-2</v>
      </c>
    </row>
    <row r="304" spans="1:16" x14ac:dyDescent="0.3">
      <c r="A304" s="2" t="s">
        <v>525</v>
      </c>
      <c r="B304" s="3">
        <v>45198</v>
      </c>
      <c r="C304" s="2" t="s">
        <v>566</v>
      </c>
      <c r="D304" s="2" t="s">
        <v>567</v>
      </c>
      <c r="E304" s="2">
        <v>946</v>
      </c>
      <c r="F304" s="2">
        <v>945</v>
      </c>
      <c r="G304" s="2">
        <v>338</v>
      </c>
      <c r="H304" s="2">
        <v>32</v>
      </c>
      <c r="I304" s="2">
        <v>0</v>
      </c>
      <c r="J304" s="2">
        <v>1</v>
      </c>
      <c r="K304" s="2">
        <v>0</v>
      </c>
      <c r="L304" s="2" t="s">
        <v>568</v>
      </c>
      <c r="M304" s="4" t="s">
        <v>20</v>
      </c>
      <c r="N304" s="12">
        <v>0.35799999999999998</v>
      </c>
      <c r="O304" s="12">
        <v>9.5000000000000001E-2</v>
      </c>
      <c r="P304" s="12">
        <v>3.4000000000000002E-2</v>
      </c>
    </row>
    <row r="305" spans="1:16" x14ac:dyDescent="0.3">
      <c r="A305" s="2" t="s">
        <v>525</v>
      </c>
      <c r="B305" s="3">
        <v>45203</v>
      </c>
      <c r="C305" s="2" t="s">
        <v>569</v>
      </c>
      <c r="D305" s="2" t="s">
        <v>570</v>
      </c>
      <c r="E305" s="2">
        <v>946</v>
      </c>
      <c r="F305" s="2">
        <v>946</v>
      </c>
      <c r="G305" s="2">
        <v>369</v>
      </c>
      <c r="H305" s="2">
        <v>19</v>
      </c>
      <c r="I305" s="2">
        <v>1</v>
      </c>
      <c r="J305" s="2">
        <v>0</v>
      </c>
      <c r="K305" s="2">
        <v>0</v>
      </c>
      <c r="L305" s="2" t="s">
        <v>571</v>
      </c>
      <c r="M305" s="4" t="s">
        <v>20</v>
      </c>
      <c r="N305" s="12">
        <v>0.39</v>
      </c>
      <c r="O305" s="12">
        <v>5.0999999999999997E-2</v>
      </c>
      <c r="P305" s="12">
        <v>0.02</v>
      </c>
    </row>
    <row r="306" spans="1:16" x14ac:dyDescent="0.3">
      <c r="A306" s="2" t="s">
        <v>525</v>
      </c>
      <c r="B306" s="3">
        <v>45203</v>
      </c>
      <c r="C306" s="2" t="s">
        <v>569</v>
      </c>
      <c r="D306" s="2" t="s">
        <v>570</v>
      </c>
      <c r="E306" s="2">
        <v>946</v>
      </c>
      <c r="F306" s="2">
        <v>946</v>
      </c>
      <c r="G306" s="2">
        <v>369</v>
      </c>
      <c r="H306" s="2">
        <v>19</v>
      </c>
      <c r="I306" s="2">
        <v>1</v>
      </c>
      <c r="J306" s="2">
        <v>0</v>
      </c>
      <c r="K306" s="2">
        <v>0</v>
      </c>
      <c r="L306" s="2" t="s">
        <v>571</v>
      </c>
      <c r="M306" s="4" t="s">
        <v>20</v>
      </c>
      <c r="N306" s="12">
        <v>0.39</v>
      </c>
      <c r="O306" s="12">
        <v>5.0999999999999997E-2</v>
      </c>
      <c r="P306" s="12">
        <v>0.02</v>
      </c>
    </row>
    <row r="307" spans="1:16" x14ac:dyDescent="0.3">
      <c r="A307" s="2" t="s">
        <v>525</v>
      </c>
      <c r="B307" s="3">
        <v>45209</v>
      </c>
      <c r="C307" s="2" t="s">
        <v>572</v>
      </c>
      <c r="D307" s="2" t="s">
        <v>573</v>
      </c>
      <c r="E307" s="2">
        <v>236</v>
      </c>
      <c r="F307" s="2">
        <v>234</v>
      </c>
      <c r="G307" s="2">
        <v>144</v>
      </c>
      <c r="H307" s="2">
        <v>2</v>
      </c>
      <c r="I307" s="2">
        <v>8</v>
      </c>
      <c r="J307" s="2">
        <v>2</v>
      </c>
      <c r="K307" s="2">
        <v>0</v>
      </c>
      <c r="L307" s="2" t="s">
        <v>574</v>
      </c>
      <c r="M307" s="4" t="s">
        <v>20</v>
      </c>
      <c r="N307" s="12">
        <v>0.61499999999999999</v>
      </c>
      <c r="O307" s="12">
        <v>1.4E-2</v>
      </c>
      <c r="P307" s="12">
        <v>8.9999999999999993E-3</v>
      </c>
    </row>
    <row r="308" spans="1:16" x14ac:dyDescent="0.3">
      <c r="A308" s="2" t="s">
        <v>525</v>
      </c>
      <c r="B308" s="3">
        <v>45209</v>
      </c>
      <c r="C308" s="2" t="s">
        <v>575</v>
      </c>
      <c r="D308" s="2" t="s">
        <v>573</v>
      </c>
      <c r="E308" s="2">
        <v>944</v>
      </c>
      <c r="F308" s="2">
        <v>940</v>
      </c>
      <c r="G308" s="2">
        <v>337</v>
      </c>
      <c r="H308" s="2">
        <v>6</v>
      </c>
      <c r="I308" s="2">
        <v>1</v>
      </c>
      <c r="J308" s="2">
        <v>4</v>
      </c>
      <c r="K308" s="2">
        <v>0</v>
      </c>
      <c r="L308" s="2" t="s">
        <v>576</v>
      </c>
      <c r="M308" s="4" t="s">
        <v>20</v>
      </c>
      <c r="N308" s="12">
        <v>0.35899999999999999</v>
      </c>
      <c r="O308" s="12">
        <v>1.7999999999999999E-2</v>
      </c>
      <c r="P308" s="12">
        <v>6.0000000000000001E-3</v>
      </c>
    </row>
    <row r="309" spans="1:16" x14ac:dyDescent="0.3">
      <c r="A309" s="2" t="s">
        <v>525</v>
      </c>
      <c r="B309" s="3">
        <v>45209</v>
      </c>
      <c r="C309" s="2" t="s">
        <v>572</v>
      </c>
      <c r="D309" s="2" t="s">
        <v>573</v>
      </c>
      <c r="E309" s="2">
        <v>236</v>
      </c>
      <c r="F309" s="2">
        <v>234</v>
      </c>
      <c r="G309" s="2">
        <v>144</v>
      </c>
      <c r="H309" s="2">
        <v>2</v>
      </c>
      <c r="I309" s="2">
        <v>8</v>
      </c>
      <c r="J309" s="2">
        <v>2</v>
      </c>
      <c r="K309" s="2">
        <v>0</v>
      </c>
      <c r="L309" s="2" t="s">
        <v>577</v>
      </c>
      <c r="M309" s="4" t="s">
        <v>20</v>
      </c>
      <c r="N309" s="12">
        <v>0.61499999999999999</v>
      </c>
      <c r="O309" s="12">
        <v>1.4E-2</v>
      </c>
      <c r="P309" s="12">
        <v>8.9999999999999993E-3</v>
      </c>
    </row>
    <row r="310" spans="1:16" x14ac:dyDescent="0.3">
      <c r="A310" s="2" t="s">
        <v>525</v>
      </c>
      <c r="B310" s="3">
        <v>45209</v>
      </c>
      <c r="C310" s="2" t="s">
        <v>575</v>
      </c>
      <c r="D310" s="2" t="s">
        <v>573</v>
      </c>
      <c r="E310" s="2">
        <v>944</v>
      </c>
      <c r="F310" s="2">
        <v>940</v>
      </c>
      <c r="G310" s="2">
        <v>337</v>
      </c>
      <c r="H310" s="2">
        <v>6</v>
      </c>
      <c r="I310" s="2">
        <v>1</v>
      </c>
      <c r="J310" s="2">
        <v>4</v>
      </c>
      <c r="K310" s="2">
        <v>0</v>
      </c>
      <c r="L310" s="2" t="s">
        <v>578</v>
      </c>
      <c r="M310" s="5">
        <v>479.7</v>
      </c>
      <c r="N310" s="12">
        <v>0.35899999999999999</v>
      </c>
      <c r="O310" s="12">
        <v>1.7999999999999999E-2</v>
      </c>
      <c r="P310" s="12">
        <v>6.0000000000000001E-3</v>
      </c>
    </row>
    <row r="311" spans="1:16" x14ac:dyDescent="0.3">
      <c r="A311" s="2" t="s">
        <v>525</v>
      </c>
      <c r="B311" s="3">
        <v>45217</v>
      </c>
      <c r="C311" s="2" t="s">
        <v>579</v>
      </c>
      <c r="D311" s="2" t="s">
        <v>580</v>
      </c>
      <c r="E311" s="2">
        <v>2597</v>
      </c>
      <c r="F311" s="2">
        <v>2475</v>
      </c>
      <c r="G311" s="2">
        <v>385</v>
      </c>
      <c r="H311" s="2">
        <v>11</v>
      </c>
      <c r="I311" s="2">
        <v>7</v>
      </c>
      <c r="J311" s="2">
        <v>122</v>
      </c>
      <c r="K311" s="2">
        <v>1</v>
      </c>
      <c r="L311" s="2" t="s">
        <v>581</v>
      </c>
      <c r="M311" s="4" t="s">
        <v>20</v>
      </c>
      <c r="N311" s="12">
        <v>0.156</v>
      </c>
      <c r="O311" s="12">
        <v>2.9000000000000001E-2</v>
      </c>
      <c r="P311" s="12">
        <v>4.0000000000000001E-3</v>
      </c>
    </row>
    <row r="312" spans="1:16" x14ac:dyDescent="0.3">
      <c r="A312" s="2" t="s">
        <v>525</v>
      </c>
      <c r="B312" s="3">
        <v>45217</v>
      </c>
      <c r="C312" s="2" t="s">
        <v>579</v>
      </c>
      <c r="D312" s="2" t="s">
        <v>580</v>
      </c>
      <c r="E312" s="2">
        <v>2597</v>
      </c>
      <c r="F312" s="2">
        <v>2475</v>
      </c>
      <c r="G312" s="2">
        <v>385</v>
      </c>
      <c r="H312" s="2">
        <v>11</v>
      </c>
      <c r="I312" s="2">
        <v>7</v>
      </c>
      <c r="J312" s="2">
        <v>122</v>
      </c>
      <c r="K312" s="2">
        <v>1</v>
      </c>
      <c r="L312" s="2" t="s">
        <v>581</v>
      </c>
      <c r="M312" s="4" t="s">
        <v>20</v>
      </c>
      <c r="N312" s="12">
        <v>0.156</v>
      </c>
      <c r="O312" s="12">
        <v>2.9000000000000001E-2</v>
      </c>
      <c r="P312" s="12">
        <v>4.0000000000000001E-3</v>
      </c>
    </row>
    <row r="313" spans="1:16" x14ac:dyDescent="0.3">
      <c r="A313" s="2" t="s">
        <v>525</v>
      </c>
      <c r="B313" s="3">
        <v>45240</v>
      </c>
      <c r="C313" s="2" t="s">
        <v>582</v>
      </c>
      <c r="D313" s="2" t="s">
        <v>583</v>
      </c>
      <c r="E313" s="2">
        <v>2191</v>
      </c>
      <c r="F313" s="2">
        <v>2168</v>
      </c>
      <c r="G313" s="2">
        <v>130</v>
      </c>
      <c r="H313" s="2">
        <v>22</v>
      </c>
      <c r="I313" s="2">
        <v>4</v>
      </c>
      <c r="J313" s="2">
        <v>23</v>
      </c>
      <c r="K313" s="2">
        <v>0</v>
      </c>
      <c r="L313" s="2" t="s">
        <v>584</v>
      </c>
      <c r="M313" s="4" t="s">
        <v>20</v>
      </c>
      <c r="N313" s="12">
        <v>0.06</v>
      </c>
      <c r="O313" s="12">
        <v>0.16900000000000001</v>
      </c>
      <c r="P313" s="12">
        <v>0.01</v>
      </c>
    </row>
    <row r="314" spans="1:16" x14ac:dyDescent="0.3">
      <c r="A314" s="2" t="s">
        <v>525</v>
      </c>
      <c r="B314" s="3">
        <v>45240</v>
      </c>
      <c r="C314" s="2" t="s">
        <v>582</v>
      </c>
      <c r="D314" s="2" t="s">
        <v>583</v>
      </c>
      <c r="E314" s="2">
        <v>2191</v>
      </c>
      <c r="F314" s="2">
        <v>2168</v>
      </c>
      <c r="G314" s="2">
        <v>130</v>
      </c>
      <c r="H314" s="2">
        <v>22</v>
      </c>
      <c r="I314" s="2">
        <v>23</v>
      </c>
      <c r="J314" s="2">
        <v>4</v>
      </c>
      <c r="K314" s="2">
        <v>0</v>
      </c>
      <c r="L314" s="2" t="s">
        <v>584</v>
      </c>
      <c r="M314" s="4" t="s">
        <v>20</v>
      </c>
      <c r="N314" s="12">
        <v>0.06</v>
      </c>
      <c r="O314" s="12">
        <v>0.16900000000000001</v>
      </c>
      <c r="P314" s="12">
        <v>0.01</v>
      </c>
    </row>
    <row r="315" spans="1:16" x14ac:dyDescent="0.3">
      <c r="A315" s="2" t="s">
        <v>525</v>
      </c>
      <c r="B315" s="3">
        <v>45246</v>
      </c>
      <c r="C315" s="2" t="s">
        <v>585</v>
      </c>
      <c r="D315" s="2" t="s">
        <v>586</v>
      </c>
      <c r="E315" s="2">
        <v>3089</v>
      </c>
      <c r="F315" s="2">
        <v>3057</v>
      </c>
      <c r="G315" s="2">
        <v>181</v>
      </c>
      <c r="H315" s="2">
        <v>32</v>
      </c>
      <c r="I315" s="2">
        <v>3</v>
      </c>
      <c r="J315" s="2">
        <v>30</v>
      </c>
      <c r="K315" s="2">
        <v>0</v>
      </c>
      <c r="L315" s="2" t="s">
        <v>587</v>
      </c>
      <c r="M315" s="5">
        <v>1321.94</v>
      </c>
      <c r="N315" s="12">
        <v>5.8999999999999997E-2</v>
      </c>
      <c r="O315" s="12">
        <v>0.17699999999999999</v>
      </c>
      <c r="P315" s="12">
        <v>0.01</v>
      </c>
    </row>
    <row r="316" spans="1:16" x14ac:dyDescent="0.3">
      <c r="A316" s="2" t="s">
        <v>525</v>
      </c>
      <c r="B316" s="3">
        <v>45246</v>
      </c>
      <c r="C316" s="2" t="s">
        <v>585</v>
      </c>
      <c r="D316" s="2" t="s">
        <v>586</v>
      </c>
      <c r="E316" s="2">
        <v>3089</v>
      </c>
      <c r="F316" s="2">
        <v>3057</v>
      </c>
      <c r="G316" s="2">
        <v>180</v>
      </c>
      <c r="H316" s="2">
        <v>32</v>
      </c>
      <c r="I316" s="2">
        <v>30</v>
      </c>
      <c r="J316" s="2">
        <v>3</v>
      </c>
      <c r="K316" s="2">
        <v>0</v>
      </c>
      <c r="L316" s="2" t="s">
        <v>587</v>
      </c>
      <c r="M316" s="4" t="s">
        <v>20</v>
      </c>
      <c r="N316" s="12">
        <v>5.8999999999999997E-2</v>
      </c>
      <c r="O316" s="12">
        <v>0.17799999999999999</v>
      </c>
      <c r="P316" s="12">
        <v>0.01</v>
      </c>
    </row>
    <row r="317" spans="1:16" x14ac:dyDescent="0.3">
      <c r="A317" s="2" t="s">
        <v>525</v>
      </c>
      <c r="B317" s="3">
        <v>45248</v>
      </c>
      <c r="C317" s="2" t="s">
        <v>588</v>
      </c>
      <c r="D317" s="2"/>
      <c r="E317" s="2">
        <v>2910</v>
      </c>
      <c r="F317" s="2">
        <v>2902</v>
      </c>
      <c r="G317" s="2">
        <v>316</v>
      </c>
      <c r="H317" s="2">
        <v>29</v>
      </c>
      <c r="I317" s="2">
        <v>2</v>
      </c>
      <c r="J317" s="2">
        <v>8</v>
      </c>
      <c r="K317" s="2">
        <v>0</v>
      </c>
      <c r="L317" s="2" t="s">
        <v>589</v>
      </c>
      <c r="M317" s="4" t="s">
        <v>20</v>
      </c>
      <c r="N317" s="12">
        <v>0.109</v>
      </c>
      <c r="O317" s="12">
        <v>9.1999999999999998E-2</v>
      </c>
      <c r="P317" s="12">
        <v>0.01</v>
      </c>
    </row>
    <row r="318" spans="1:16" x14ac:dyDescent="0.3">
      <c r="A318" s="2" t="s">
        <v>525</v>
      </c>
      <c r="B318" s="3">
        <v>45248</v>
      </c>
      <c r="C318" s="2" t="s">
        <v>588</v>
      </c>
      <c r="D318" s="2"/>
      <c r="E318" s="2">
        <v>2910</v>
      </c>
      <c r="F318" s="2">
        <v>2902</v>
      </c>
      <c r="G318" s="2">
        <v>313</v>
      </c>
      <c r="H318" s="2">
        <v>29</v>
      </c>
      <c r="I318" s="2">
        <v>8</v>
      </c>
      <c r="J318" s="2">
        <v>2</v>
      </c>
      <c r="K318" s="2">
        <v>0</v>
      </c>
      <c r="L318" s="2" t="s">
        <v>589</v>
      </c>
      <c r="M318" s="4" t="s">
        <v>20</v>
      </c>
      <c r="N318" s="12">
        <v>0.108</v>
      </c>
      <c r="O318" s="12">
        <v>9.2999999999999999E-2</v>
      </c>
      <c r="P318" s="12">
        <v>0.01</v>
      </c>
    </row>
    <row r="319" spans="1:16" x14ac:dyDescent="0.3">
      <c r="A319" s="2" t="s">
        <v>525</v>
      </c>
      <c r="B319" s="3">
        <v>45253</v>
      </c>
      <c r="C319" s="2" t="s">
        <v>590</v>
      </c>
      <c r="D319" s="2" t="s">
        <v>591</v>
      </c>
      <c r="E319" s="2">
        <v>14</v>
      </c>
      <c r="F319" s="2">
        <v>13</v>
      </c>
      <c r="G319" s="2">
        <v>8</v>
      </c>
      <c r="H319" s="2">
        <v>2</v>
      </c>
      <c r="I319" s="2">
        <v>0</v>
      </c>
      <c r="J319" s="2">
        <v>1</v>
      </c>
      <c r="K319" s="2">
        <v>0</v>
      </c>
      <c r="L319" s="2" t="s">
        <v>592</v>
      </c>
      <c r="M319" s="4" t="s">
        <v>20</v>
      </c>
      <c r="N319" s="12">
        <v>0.61499999999999999</v>
      </c>
      <c r="O319" s="12">
        <v>0.25</v>
      </c>
      <c r="P319" s="12">
        <v>0.154</v>
      </c>
    </row>
    <row r="320" spans="1:16" x14ac:dyDescent="0.3">
      <c r="A320" s="2" t="s">
        <v>525</v>
      </c>
      <c r="B320" s="3">
        <v>45253</v>
      </c>
      <c r="C320" s="2" t="s">
        <v>590</v>
      </c>
      <c r="D320" s="2" t="s">
        <v>591</v>
      </c>
      <c r="E320" s="2">
        <v>14</v>
      </c>
      <c r="F320" s="2">
        <v>13</v>
      </c>
      <c r="G320" s="2">
        <v>8</v>
      </c>
      <c r="H320" s="2">
        <v>2</v>
      </c>
      <c r="I320" s="2">
        <v>1</v>
      </c>
      <c r="J320" s="2">
        <v>0</v>
      </c>
      <c r="K320" s="2">
        <v>0</v>
      </c>
      <c r="L320" s="2" t="s">
        <v>592</v>
      </c>
      <c r="M320" s="4" t="s">
        <v>20</v>
      </c>
      <c r="N320" s="12">
        <v>0.61499999999999999</v>
      </c>
      <c r="O320" s="12">
        <v>0.25</v>
      </c>
      <c r="P320" s="12">
        <v>0.154</v>
      </c>
    </row>
    <row r="321" spans="1:16" x14ac:dyDescent="0.3">
      <c r="A321" s="2" t="s">
        <v>525</v>
      </c>
      <c r="B321" s="3">
        <v>45254</v>
      </c>
      <c r="C321" s="2" t="s">
        <v>593</v>
      </c>
      <c r="D321" s="2"/>
      <c r="E321" s="2">
        <v>3055</v>
      </c>
      <c r="F321" s="2">
        <v>3039</v>
      </c>
      <c r="G321" s="2">
        <v>625</v>
      </c>
      <c r="H321" s="2">
        <v>84</v>
      </c>
      <c r="I321" s="2">
        <v>9</v>
      </c>
      <c r="J321" s="2">
        <v>16</v>
      </c>
      <c r="K321" s="2">
        <v>0</v>
      </c>
      <c r="L321" s="2" t="s">
        <v>594</v>
      </c>
      <c r="M321" s="5">
        <v>3571.15</v>
      </c>
      <c r="N321" s="12">
        <v>0.20599999999999999</v>
      </c>
      <c r="O321" s="12">
        <v>0.13400000000000001</v>
      </c>
      <c r="P321" s="12">
        <v>2.8000000000000001E-2</v>
      </c>
    </row>
    <row r="322" spans="1:16" x14ac:dyDescent="0.3">
      <c r="A322" s="2" t="s">
        <v>525</v>
      </c>
      <c r="B322" s="3">
        <v>45254</v>
      </c>
      <c r="C322" s="2" t="s">
        <v>593</v>
      </c>
      <c r="D322" s="2"/>
      <c r="E322" s="2">
        <v>3055</v>
      </c>
      <c r="F322" s="2">
        <v>3039</v>
      </c>
      <c r="G322" s="2">
        <v>616</v>
      </c>
      <c r="H322" s="2">
        <v>82</v>
      </c>
      <c r="I322" s="2">
        <v>16</v>
      </c>
      <c r="J322" s="2">
        <v>9</v>
      </c>
      <c r="K322" s="2">
        <v>0</v>
      </c>
      <c r="L322" s="2" t="s">
        <v>594</v>
      </c>
      <c r="M322" s="4" t="s">
        <v>20</v>
      </c>
      <c r="N322" s="12">
        <v>0.20300000000000001</v>
      </c>
      <c r="O322" s="12">
        <v>0.13300000000000001</v>
      </c>
      <c r="P322" s="12">
        <v>2.7E-2</v>
      </c>
    </row>
    <row r="323" spans="1:16" x14ac:dyDescent="0.3">
      <c r="A323" s="2" t="s">
        <v>525</v>
      </c>
      <c r="B323" s="3">
        <v>45261</v>
      </c>
      <c r="C323" s="2" t="s">
        <v>595</v>
      </c>
      <c r="D323" s="2"/>
      <c r="E323" s="2">
        <v>84</v>
      </c>
      <c r="F323" s="2">
        <v>82</v>
      </c>
      <c r="G323" s="2">
        <v>45</v>
      </c>
      <c r="H323" s="2">
        <v>7</v>
      </c>
      <c r="I323" s="2">
        <v>0</v>
      </c>
      <c r="J323" s="2">
        <v>2</v>
      </c>
      <c r="K323" s="2">
        <v>0</v>
      </c>
      <c r="L323" s="2" t="s">
        <v>596</v>
      </c>
      <c r="M323" s="5">
        <v>634.72</v>
      </c>
      <c r="N323" s="12">
        <v>0.54900000000000004</v>
      </c>
      <c r="O323" s="12">
        <v>0.156</v>
      </c>
      <c r="P323" s="12">
        <v>8.5000000000000006E-2</v>
      </c>
    </row>
    <row r="324" spans="1:16" x14ac:dyDescent="0.3">
      <c r="A324" s="2" t="s">
        <v>525</v>
      </c>
      <c r="B324" s="3">
        <v>45261</v>
      </c>
      <c r="C324" s="2" t="s">
        <v>595</v>
      </c>
      <c r="D324" s="2" t="s">
        <v>597</v>
      </c>
      <c r="E324" s="2">
        <v>84</v>
      </c>
      <c r="F324" s="2">
        <v>82</v>
      </c>
      <c r="G324" s="2">
        <v>45</v>
      </c>
      <c r="H324" s="2">
        <v>7</v>
      </c>
      <c r="I324" s="2">
        <v>0</v>
      </c>
      <c r="J324" s="2">
        <v>2</v>
      </c>
      <c r="K324" s="2">
        <v>0</v>
      </c>
      <c r="L324" s="2" t="s">
        <v>596</v>
      </c>
      <c r="M324" s="4" t="s">
        <v>20</v>
      </c>
      <c r="N324" s="12">
        <v>0.54900000000000004</v>
      </c>
      <c r="O324" s="12">
        <v>0.156</v>
      </c>
      <c r="P324" s="12">
        <v>8.5000000000000006E-2</v>
      </c>
    </row>
    <row r="325" spans="1:16" x14ac:dyDescent="0.3">
      <c r="A325" s="2" t="s">
        <v>525</v>
      </c>
      <c r="B325" s="3">
        <v>45273</v>
      </c>
      <c r="C325" s="2" t="s">
        <v>598</v>
      </c>
      <c r="D325" s="2"/>
      <c r="E325" s="2">
        <v>3096</v>
      </c>
      <c r="F325" s="2">
        <v>3084</v>
      </c>
      <c r="G325" s="2">
        <v>809</v>
      </c>
      <c r="H325" s="2">
        <v>34</v>
      </c>
      <c r="I325" s="2">
        <v>10</v>
      </c>
      <c r="J325" s="2">
        <v>12</v>
      </c>
      <c r="K325" s="2">
        <v>0</v>
      </c>
      <c r="L325" s="2" t="s">
        <v>599</v>
      </c>
      <c r="M325" s="5">
        <v>105.47</v>
      </c>
      <c r="N325" s="12">
        <v>0.26200000000000001</v>
      </c>
      <c r="O325" s="12">
        <v>4.2000000000000003E-2</v>
      </c>
      <c r="P325" s="12">
        <v>1.0999999999999999E-2</v>
      </c>
    </row>
    <row r="326" spans="1:16" x14ac:dyDescent="0.3">
      <c r="A326" s="2" t="s">
        <v>525</v>
      </c>
      <c r="B326" s="3">
        <v>45274</v>
      </c>
      <c r="C326" s="2" t="s">
        <v>600</v>
      </c>
      <c r="D326" s="2" t="s">
        <v>601</v>
      </c>
      <c r="E326" s="2">
        <v>3096</v>
      </c>
      <c r="F326" s="2">
        <v>3084</v>
      </c>
      <c r="G326" s="2">
        <v>808</v>
      </c>
      <c r="H326" s="2">
        <v>34</v>
      </c>
      <c r="I326" s="2">
        <v>10</v>
      </c>
      <c r="J326" s="2">
        <v>12</v>
      </c>
      <c r="K326" s="2">
        <v>0</v>
      </c>
      <c r="L326" s="2" t="s">
        <v>599</v>
      </c>
      <c r="M326" s="4" t="s">
        <v>20</v>
      </c>
      <c r="N326" s="12">
        <v>0.26200000000000001</v>
      </c>
      <c r="O326" s="12">
        <v>4.2000000000000003E-2</v>
      </c>
      <c r="P326" s="12">
        <v>1.0999999999999999E-2</v>
      </c>
    </row>
    <row r="327" spans="1:16" x14ac:dyDescent="0.3">
      <c r="A327" s="2" t="s">
        <v>525</v>
      </c>
      <c r="B327" s="3">
        <v>45276</v>
      </c>
      <c r="C327" s="2" t="s">
        <v>602</v>
      </c>
      <c r="D327" s="2"/>
      <c r="E327" s="2">
        <v>3074</v>
      </c>
      <c r="F327" s="2">
        <v>3073</v>
      </c>
      <c r="G327" s="2">
        <v>773</v>
      </c>
      <c r="H327" s="2">
        <v>33</v>
      </c>
      <c r="I327" s="2">
        <v>6</v>
      </c>
      <c r="J327" s="2">
        <v>1</v>
      </c>
      <c r="K327" s="2">
        <v>0</v>
      </c>
      <c r="L327" s="2" t="s">
        <v>603</v>
      </c>
      <c r="M327" s="5">
        <v>245.97</v>
      </c>
      <c r="N327" s="12">
        <v>0.252</v>
      </c>
      <c r="O327" s="12">
        <v>4.2999999999999997E-2</v>
      </c>
      <c r="P327" s="12">
        <v>1.0999999999999999E-2</v>
      </c>
    </row>
    <row r="328" spans="1:16" x14ac:dyDescent="0.3">
      <c r="A328" s="2" t="s">
        <v>525</v>
      </c>
      <c r="B328" s="3">
        <v>45276</v>
      </c>
      <c r="C328" s="2" t="s">
        <v>602</v>
      </c>
      <c r="D328" s="2" t="s">
        <v>604</v>
      </c>
      <c r="E328" s="2">
        <v>3074</v>
      </c>
      <c r="F328" s="2">
        <v>3073</v>
      </c>
      <c r="G328" s="2">
        <v>772</v>
      </c>
      <c r="H328" s="2">
        <v>33</v>
      </c>
      <c r="I328" s="2">
        <v>6</v>
      </c>
      <c r="J328" s="2">
        <v>1</v>
      </c>
      <c r="K328" s="2">
        <v>0</v>
      </c>
      <c r="L328" s="2" t="s">
        <v>603</v>
      </c>
      <c r="M328" s="4" t="s">
        <v>20</v>
      </c>
      <c r="N328" s="12">
        <v>0.251</v>
      </c>
      <c r="O328" s="12">
        <v>4.2999999999999997E-2</v>
      </c>
      <c r="P328" s="12">
        <v>1.0999999999999999E-2</v>
      </c>
    </row>
    <row r="329" spans="1:16" x14ac:dyDescent="0.3">
      <c r="A329" s="2" t="s">
        <v>525</v>
      </c>
      <c r="B329" s="3">
        <v>45280</v>
      </c>
      <c r="C329" s="2" t="s">
        <v>605</v>
      </c>
      <c r="D329" s="2"/>
      <c r="E329" s="2">
        <v>2111</v>
      </c>
      <c r="F329" s="2">
        <v>2101</v>
      </c>
      <c r="G329" s="2">
        <v>749</v>
      </c>
      <c r="H329" s="2">
        <v>16</v>
      </c>
      <c r="I329" s="2">
        <v>8</v>
      </c>
      <c r="J329" s="2">
        <v>10</v>
      </c>
      <c r="K329" s="2">
        <v>0</v>
      </c>
      <c r="L329" s="2" t="s">
        <v>606</v>
      </c>
      <c r="M329" s="4" t="s">
        <v>20</v>
      </c>
      <c r="N329" s="12">
        <v>0.35599999999999998</v>
      </c>
      <c r="O329" s="12">
        <v>2.1000000000000001E-2</v>
      </c>
      <c r="P329" s="12">
        <v>8.0000000000000002E-3</v>
      </c>
    </row>
    <row r="330" spans="1:16" x14ac:dyDescent="0.3">
      <c r="A330" s="2" t="s">
        <v>525</v>
      </c>
      <c r="B330" s="3">
        <v>45280</v>
      </c>
      <c r="C330" s="2" t="s">
        <v>605</v>
      </c>
      <c r="D330" s="2" t="s">
        <v>607</v>
      </c>
      <c r="E330" s="2">
        <v>2111</v>
      </c>
      <c r="F330" s="2">
        <v>2101</v>
      </c>
      <c r="G330" s="2">
        <v>749</v>
      </c>
      <c r="H330" s="2">
        <v>16</v>
      </c>
      <c r="I330" s="2">
        <v>8</v>
      </c>
      <c r="J330" s="2">
        <v>10</v>
      </c>
      <c r="K330" s="2">
        <v>0</v>
      </c>
      <c r="L330" s="2" t="s">
        <v>606</v>
      </c>
      <c r="M330" s="4" t="s">
        <v>20</v>
      </c>
      <c r="N330" s="12">
        <v>0.35599999999999998</v>
      </c>
      <c r="O330" s="12">
        <v>2.1000000000000001E-2</v>
      </c>
      <c r="P330" s="12">
        <v>8.0000000000000002E-3</v>
      </c>
    </row>
    <row r="331" spans="1:16" x14ac:dyDescent="0.3">
      <c r="A331" s="2" t="s">
        <v>525</v>
      </c>
      <c r="B331" s="3">
        <v>45286</v>
      </c>
      <c r="C331" s="2" t="s">
        <v>608</v>
      </c>
      <c r="D331" s="2"/>
      <c r="E331" s="2">
        <v>2035</v>
      </c>
      <c r="F331" s="2">
        <v>2034</v>
      </c>
      <c r="G331" s="2">
        <v>742</v>
      </c>
      <c r="H331" s="2">
        <v>19</v>
      </c>
      <c r="I331" s="2">
        <v>12</v>
      </c>
      <c r="J331" s="2">
        <v>1</v>
      </c>
      <c r="K331" s="2">
        <v>0</v>
      </c>
      <c r="L331" s="2" t="s">
        <v>609</v>
      </c>
      <c r="M331" s="4" t="s">
        <v>20</v>
      </c>
      <c r="N331" s="12">
        <v>0.36499999999999999</v>
      </c>
      <c r="O331" s="12">
        <v>2.5999999999999999E-2</v>
      </c>
      <c r="P331" s="12">
        <v>8.9999999999999993E-3</v>
      </c>
    </row>
    <row r="332" spans="1:16" x14ac:dyDescent="0.3">
      <c r="A332" s="2" t="s">
        <v>525</v>
      </c>
      <c r="B332" s="3">
        <v>45286</v>
      </c>
      <c r="C332" s="2" t="s">
        <v>608</v>
      </c>
      <c r="D332" s="2" t="s">
        <v>610</v>
      </c>
      <c r="E332" s="2">
        <v>2035</v>
      </c>
      <c r="F332" s="2">
        <v>2034</v>
      </c>
      <c r="G332" s="2">
        <v>741</v>
      </c>
      <c r="H332" s="2">
        <v>19</v>
      </c>
      <c r="I332" s="2">
        <v>12</v>
      </c>
      <c r="J332" s="2">
        <v>1</v>
      </c>
      <c r="K332" s="2">
        <v>0</v>
      </c>
      <c r="L332" s="2" t="s">
        <v>609</v>
      </c>
      <c r="M332" s="4" t="s">
        <v>20</v>
      </c>
      <c r="N332" s="12">
        <v>0.36399999999999999</v>
      </c>
      <c r="O332" s="12">
        <v>2.5999999999999999E-2</v>
      </c>
      <c r="P332" s="12">
        <v>8.9999999999999993E-3</v>
      </c>
    </row>
    <row r="333" spans="1:16" x14ac:dyDescent="0.3">
      <c r="A333" s="2" t="s">
        <v>525</v>
      </c>
      <c r="B333" s="3">
        <v>45295</v>
      </c>
      <c r="C333" s="2" t="s">
        <v>611</v>
      </c>
      <c r="D333" s="2"/>
      <c r="E333" s="2">
        <v>1960</v>
      </c>
      <c r="F333" s="2">
        <v>1956</v>
      </c>
      <c r="G333" s="2">
        <v>723</v>
      </c>
      <c r="H333" s="2">
        <v>34</v>
      </c>
      <c r="I333" s="2">
        <v>7</v>
      </c>
      <c r="J333" s="2">
        <v>4</v>
      </c>
      <c r="K333" s="2">
        <v>0</v>
      </c>
      <c r="L333" s="2" t="s">
        <v>612</v>
      </c>
      <c r="M333" s="4" t="s">
        <v>20</v>
      </c>
      <c r="N333" s="12">
        <v>0.37</v>
      </c>
      <c r="O333" s="12">
        <v>4.7E-2</v>
      </c>
      <c r="P333" s="12">
        <v>1.7000000000000001E-2</v>
      </c>
    </row>
    <row r="334" spans="1:16" x14ac:dyDescent="0.3">
      <c r="A334" s="2" t="s">
        <v>525</v>
      </c>
      <c r="B334" s="3">
        <v>45295</v>
      </c>
      <c r="C334" s="2" t="s">
        <v>611</v>
      </c>
      <c r="D334" s="2"/>
      <c r="E334" s="2">
        <v>1960</v>
      </c>
      <c r="F334" s="2">
        <v>1956</v>
      </c>
      <c r="G334" s="2">
        <v>729</v>
      </c>
      <c r="H334" s="2">
        <v>34</v>
      </c>
      <c r="I334" s="2">
        <v>7</v>
      </c>
      <c r="J334" s="2">
        <v>4</v>
      </c>
      <c r="K334" s="2">
        <v>0</v>
      </c>
      <c r="L334" s="2" t="s">
        <v>612</v>
      </c>
      <c r="M334" s="5">
        <v>132.51</v>
      </c>
      <c r="N334" s="12">
        <v>0.373</v>
      </c>
      <c r="O334" s="12">
        <v>4.7E-2</v>
      </c>
      <c r="P334" s="12">
        <v>1.7000000000000001E-2</v>
      </c>
    </row>
    <row r="335" spans="1:16" x14ac:dyDescent="0.3">
      <c r="A335" s="2" t="s">
        <v>525</v>
      </c>
      <c r="B335" s="3">
        <v>45300</v>
      </c>
      <c r="C335" s="2" t="s">
        <v>613</v>
      </c>
      <c r="D335" s="2"/>
      <c r="E335" s="2">
        <v>1890</v>
      </c>
      <c r="F335" s="2">
        <v>1889</v>
      </c>
      <c r="G335" s="2">
        <v>759</v>
      </c>
      <c r="H335" s="2">
        <v>49</v>
      </c>
      <c r="I335" s="2">
        <v>7</v>
      </c>
      <c r="J335" s="2">
        <v>1</v>
      </c>
      <c r="K335" s="2">
        <v>1</v>
      </c>
      <c r="L335" s="2" t="s">
        <v>614</v>
      </c>
      <c r="M335" s="5">
        <v>243.29</v>
      </c>
      <c r="N335" s="12">
        <v>0.40200000000000002</v>
      </c>
      <c r="O335" s="12">
        <v>6.5000000000000002E-2</v>
      </c>
      <c r="P335" s="12">
        <v>2.5999999999999999E-2</v>
      </c>
    </row>
    <row r="336" spans="1:16" x14ac:dyDescent="0.3">
      <c r="A336" s="2" t="s">
        <v>525</v>
      </c>
      <c r="B336" s="3">
        <v>45300</v>
      </c>
      <c r="C336" s="2" t="s">
        <v>613</v>
      </c>
      <c r="D336" s="2"/>
      <c r="E336" s="2">
        <v>1890</v>
      </c>
      <c r="F336" s="2">
        <v>1889</v>
      </c>
      <c r="G336" s="2">
        <v>766</v>
      </c>
      <c r="H336" s="2">
        <v>49</v>
      </c>
      <c r="I336" s="2">
        <v>7</v>
      </c>
      <c r="J336" s="2">
        <v>1</v>
      </c>
      <c r="K336" s="2">
        <v>1</v>
      </c>
      <c r="L336" s="2" t="s">
        <v>614</v>
      </c>
      <c r="M336" s="4" t="s">
        <v>20</v>
      </c>
      <c r="N336" s="12">
        <v>0.40600000000000003</v>
      </c>
      <c r="O336" s="12">
        <v>6.4000000000000001E-2</v>
      </c>
      <c r="P336" s="12">
        <v>2.5999999999999999E-2</v>
      </c>
    </row>
    <row r="337" spans="1:16" x14ac:dyDescent="0.3">
      <c r="A337" s="2" t="s">
        <v>525</v>
      </c>
      <c r="B337" s="3">
        <v>45310</v>
      </c>
      <c r="C337" s="2" t="s">
        <v>615</v>
      </c>
      <c r="D337" s="2"/>
      <c r="E337" s="2">
        <v>3016</v>
      </c>
      <c r="F337" s="2">
        <v>3007</v>
      </c>
      <c r="G337" s="2">
        <v>816</v>
      </c>
      <c r="H337" s="2">
        <v>36</v>
      </c>
      <c r="I337" s="2">
        <v>7</v>
      </c>
      <c r="J337" s="2">
        <v>9</v>
      </c>
      <c r="K337" s="2">
        <v>0</v>
      </c>
      <c r="L337" s="2" t="s">
        <v>616</v>
      </c>
      <c r="M337" s="5">
        <v>656.3</v>
      </c>
      <c r="N337" s="12">
        <v>0.27100000000000002</v>
      </c>
      <c r="O337" s="12">
        <v>4.3999999999999997E-2</v>
      </c>
      <c r="P337" s="12">
        <v>1.2E-2</v>
      </c>
    </row>
    <row r="338" spans="1:16" x14ac:dyDescent="0.3">
      <c r="A338" s="2" t="s">
        <v>525</v>
      </c>
      <c r="B338" s="3">
        <v>45310</v>
      </c>
      <c r="C338" s="2" t="s">
        <v>615</v>
      </c>
      <c r="D338" s="2"/>
      <c r="E338" s="2">
        <v>3016</v>
      </c>
      <c r="F338" s="2">
        <v>3007</v>
      </c>
      <c r="G338" s="2">
        <v>852</v>
      </c>
      <c r="H338" s="2">
        <v>37</v>
      </c>
      <c r="I338" s="2">
        <v>8</v>
      </c>
      <c r="J338" s="2">
        <v>9</v>
      </c>
      <c r="K338" s="2">
        <v>0</v>
      </c>
      <c r="L338" s="2" t="s">
        <v>616</v>
      </c>
      <c r="M338" s="4" t="s">
        <v>20</v>
      </c>
      <c r="N338" s="12">
        <v>0.28299999999999997</v>
      </c>
      <c r="O338" s="12">
        <v>4.2999999999999997E-2</v>
      </c>
      <c r="P338" s="12">
        <v>1.2E-2</v>
      </c>
    </row>
    <row r="339" spans="1:16" x14ac:dyDescent="0.3">
      <c r="A339" s="2" t="s">
        <v>525</v>
      </c>
      <c r="B339" s="3">
        <v>45314</v>
      </c>
      <c r="C339" s="2" t="s">
        <v>617</v>
      </c>
      <c r="D339" s="2"/>
      <c r="E339" s="2">
        <v>445</v>
      </c>
      <c r="F339" s="2">
        <v>445</v>
      </c>
      <c r="G339" s="2">
        <v>107</v>
      </c>
      <c r="H339" s="2">
        <v>12</v>
      </c>
      <c r="I339" s="2">
        <v>1</v>
      </c>
      <c r="J339" s="2">
        <v>0</v>
      </c>
      <c r="K339" s="2">
        <v>0</v>
      </c>
      <c r="L339" s="2" t="s">
        <v>618</v>
      </c>
      <c r="M339" s="4" t="s">
        <v>20</v>
      </c>
      <c r="N339" s="12">
        <v>0.24</v>
      </c>
      <c r="O339" s="12">
        <v>0.112</v>
      </c>
      <c r="P339" s="12">
        <v>2.7E-2</v>
      </c>
    </row>
    <row r="340" spans="1:16" x14ac:dyDescent="0.3">
      <c r="A340" s="2" t="s">
        <v>525</v>
      </c>
      <c r="B340" s="3">
        <v>45314</v>
      </c>
      <c r="C340" s="2" t="s">
        <v>617</v>
      </c>
      <c r="D340" s="2"/>
      <c r="E340" s="2">
        <v>445</v>
      </c>
      <c r="F340" s="2">
        <v>445</v>
      </c>
      <c r="G340" s="2">
        <v>133</v>
      </c>
      <c r="H340" s="2">
        <v>14</v>
      </c>
      <c r="I340" s="2">
        <v>1</v>
      </c>
      <c r="J340" s="2">
        <v>0</v>
      </c>
      <c r="K340" s="2">
        <v>0</v>
      </c>
      <c r="L340" s="2" t="s">
        <v>618</v>
      </c>
      <c r="M340" s="4" t="s">
        <v>20</v>
      </c>
      <c r="N340" s="12">
        <v>0.29899999999999999</v>
      </c>
      <c r="O340" s="12">
        <v>0.105</v>
      </c>
      <c r="P340" s="12">
        <v>3.1E-2</v>
      </c>
    </row>
    <row r="341" spans="1:16" x14ac:dyDescent="0.3">
      <c r="A341" s="2" t="s">
        <v>525</v>
      </c>
      <c r="B341" s="3">
        <v>45321</v>
      </c>
      <c r="C341" s="2" t="s">
        <v>619</v>
      </c>
      <c r="D341" s="2"/>
      <c r="E341" s="2">
        <v>2999</v>
      </c>
      <c r="F341" s="2">
        <v>2996</v>
      </c>
      <c r="G341" s="2">
        <v>801</v>
      </c>
      <c r="H341" s="2">
        <v>28</v>
      </c>
      <c r="I341" s="2">
        <v>5</v>
      </c>
      <c r="J341" s="2">
        <v>3</v>
      </c>
      <c r="K341" s="2">
        <v>2</v>
      </c>
      <c r="L341" s="2" t="s">
        <v>620</v>
      </c>
      <c r="M341" s="4" t="s">
        <v>20</v>
      </c>
      <c r="N341" s="12">
        <v>0.26700000000000002</v>
      </c>
      <c r="O341" s="12">
        <v>3.5000000000000003E-2</v>
      </c>
      <c r="P341" s="12">
        <v>8.9999999999999993E-3</v>
      </c>
    </row>
    <row r="342" spans="1:16" x14ac:dyDescent="0.3">
      <c r="A342" s="2" t="s">
        <v>525</v>
      </c>
      <c r="B342" s="3">
        <v>45352</v>
      </c>
      <c r="C342" s="2" t="s">
        <v>621</v>
      </c>
      <c r="D342" s="2"/>
      <c r="E342" s="2">
        <v>2976</v>
      </c>
      <c r="F342" s="2">
        <v>2965</v>
      </c>
      <c r="G342" s="2">
        <v>741</v>
      </c>
      <c r="H342" s="2">
        <v>42</v>
      </c>
      <c r="I342" s="2">
        <v>5</v>
      </c>
      <c r="J342" s="2">
        <v>11</v>
      </c>
      <c r="K342" s="2">
        <v>0</v>
      </c>
      <c r="L342" s="2" t="s">
        <v>622</v>
      </c>
      <c r="M342" s="5">
        <v>339.8</v>
      </c>
      <c r="N342" s="12">
        <v>0.25</v>
      </c>
      <c r="O342" s="12">
        <v>5.7000000000000002E-2</v>
      </c>
      <c r="P342" s="12">
        <v>1.4E-2</v>
      </c>
    </row>
    <row r="343" spans="1:16" x14ac:dyDescent="0.3">
      <c r="A343" s="2" t="s">
        <v>525</v>
      </c>
      <c r="B343" s="3">
        <v>45372</v>
      </c>
      <c r="C343" s="2" t="s">
        <v>623</v>
      </c>
      <c r="D343" s="2"/>
      <c r="E343" s="2">
        <v>2960</v>
      </c>
      <c r="F343" s="2">
        <v>2952</v>
      </c>
      <c r="G343" s="2">
        <v>797</v>
      </c>
      <c r="H343" s="2">
        <v>56</v>
      </c>
      <c r="I343" s="2">
        <v>4</v>
      </c>
      <c r="J343" s="2">
        <v>8</v>
      </c>
      <c r="K343" s="2">
        <v>1</v>
      </c>
      <c r="L343" s="2" t="s">
        <v>624</v>
      </c>
      <c r="M343" s="5">
        <v>233.33</v>
      </c>
      <c r="N343" s="12">
        <v>0.27</v>
      </c>
      <c r="O343" s="12">
        <v>7.0000000000000007E-2</v>
      </c>
      <c r="P343" s="12">
        <v>1.9E-2</v>
      </c>
    </row>
    <row r="344" spans="1:16" x14ac:dyDescent="0.3">
      <c r="A344" s="2" t="s">
        <v>525</v>
      </c>
      <c r="B344" s="3">
        <v>45373</v>
      </c>
      <c r="C344" s="2" t="s">
        <v>625</v>
      </c>
      <c r="D344" s="2"/>
      <c r="E344" s="2">
        <v>1649</v>
      </c>
      <c r="F344" s="2">
        <v>1649</v>
      </c>
      <c r="G344" s="2">
        <v>691</v>
      </c>
      <c r="H344" s="2">
        <v>29</v>
      </c>
      <c r="I344" s="2">
        <v>4</v>
      </c>
      <c r="J344" s="2">
        <v>0</v>
      </c>
      <c r="K344" s="2">
        <v>1</v>
      </c>
      <c r="L344" s="2" t="s">
        <v>626</v>
      </c>
      <c r="M344" s="4" t="s">
        <v>20</v>
      </c>
      <c r="N344" s="12">
        <v>0.41899999999999998</v>
      </c>
      <c r="O344" s="12">
        <v>4.2000000000000003E-2</v>
      </c>
      <c r="P344" s="12">
        <v>1.7999999999999999E-2</v>
      </c>
    </row>
    <row r="345" spans="1:16" x14ac:dyDescent="0.3">
      <c r="A345" s="2" t="s">
        <v>525</v>
      </c>
      <c r="B345" s="3">
        <v>45376</v>
      </c>
      <c r="C345" s="2" t="s">
        <v>627</v>
      </c>
      <c r="D345" s="2"/>
      <c r="E345" s="2">
        <v>2946</v>
      </c>
      <c r="F345" s="2">
        <v>2943</v>
      </c>
      <c r="G345" s="2">
        <v>720</v>
      </c>
      <c r="H345" s="2">
        <v>64</v>
      </c>
      <c r="I345" s="2">
        <v>5</v>
      </c>
      <c r="J345" s="2">
        <v>3</v>
      </c>
      <c r="K345" s="2">
        <v>1</v>
      </c>
      <c r="L345" s="2" t="s">
        <v>628</v>
      </c>
      <c r="M345" s="5">
        <v>855.65</v>
      </c>
      <c r="N345" s="12">
        <v>0.245</v>
      </c>
      <c r="O345" s="12">
        <v>8.8999999999999996E-2</v>
      </c>
      <c r="P345" s="12">
        <v>2.1999999999999999E-2</v>
      </c>
    </row>
    <row r="346" spans="1:16" x14ac:dyDescent="0.3">
      <c r="A346" s="2" t="s">
        <v>525</v>
      </c>
      <c r="B346" s="3">
        <v>45395</v>
      </c>
      <c r="C346" s="2" t="s">
        <v>629</v>
      </c>
      <c r="D346" s="2"/>
      <c r="E346" s="2">
        <v>2936</v>
      </c>
      <c r="F346" s="2">
        <v>2924</v>
      </c>
      <c r="G346" s="2">
        <v>678</v>
      </c>
      <c r="H346" s="2">
        <v>32</v>
      </c>
      <c r="I346" s="2">
        <v>3</v>
      </c>
      <c r="J346" s="2">
        <v>12</v>
      </c>
      <c r="K346" s="2">
        <v>0</v>
      </c>
      <c r="L346" s="2" t="s">
        <v>630</v>
      </c>
      <c r="M346" s="4" t="s">
        <v>20</v>
      </c>
      <c r="N346" s="12">
        <v>0.23200000000000001</v>
      </c>
      <c r="O346" s="12">
        <v>4.7E-2</v>
      </c>
      <c r="P346" s="12">
        <v>1.0999999999999999E-2</v>
      </c>
    </row>
    <row r="347" spans="1:16" x14ac:dyDescent="0.3">
      <c r="A347" s="2" t="s">
        <v>525</v>
      </c>
      <c r="B347" s="3">
        <v>45399</v>
      </c>
      <c r="C347" s="2" t="s">
        <v>631</v>
      </c>
      <c r="D347" s="2"/>
      <c r="E347" s="2">
        <v>2921</v>
      </c>
      <c r="F347" s="2">
        <v>2916</v>
      </c>
      <c r="G347" s="2">
        <v>645</v>
      </c>
      <c r="H347" s="2">
        <v>39</v>
      </c>
      <c r="I347" s="2">
        <v>5</v>
      </c>
      <c r="J347" s="2">
        <v>5</v>
      </c>
      <c r="K347" s="2">
        <v>0</v>
      </c>
      <c r="L347" s="2" t="s">
        <v>632</v>
      </c>
      <c r="M347" s="5">
        <v>150.18</v>
      </c>
      <c r="N347" s="12">
        <v>0.221</v>
      </c>
      <c r="O347" s="12">
        <v>0.06</v>
      </c>
      <c r="P347" s="12">
        <v>1.2999999999999999E-2</v>
      </c>
    </row>
    <row r="348" spans="1:16" x14ac:dyDescent="0.3">
      <c r="A348" s="2" t="s">
        <v>525</v>
      </c>
      <c r="B348" s="3">
        <v>45405</v>
      </c>
      <c r="C348" s="2" t="s">
        <v>633</v>
      </c>
      <c r="D348" s="2"/>
      <c r="E348" s="2">
        <v>2911</v>
      </c>
      <c r="F348" s="2">
        <v>2906</v>
      </c>
      <c r="G348" s="2">
        <v>678</v>
      </c>
      <c r="H348" s="2">
        <v>59</v>
      </c>
      <c r="I348" s="2">
        <v>2</v>
      </c>
      <c r="J348" s="2">
        <v>5</v>
      </c>
      <c r="K348" s="2">
        <v>0</v>
      </c>
      <c r="L348" s="2" t="s">
        <v>634</v>
      </c>
      <c r="M348" s="5">
        <v>253.74</v>
      </c>
      <c r="N348" s="12">
        <v>0.23300000000000001</v>
      </c>
      <c r="O348" s="12">
        <v>8.6999999999999994E-2</v>
      </c>
      <c r="P348" s="12">
        <v>0.02</v>
      </c>
    </row>
    <row r="349" spans="1:16" x14ac:dyDescent="0.3">
      <c r="A349" s="2" t="s">
        <v>525</v>
      </c>
      <c r="B349" s="3">
        <v>45409</v>
      </c>
      <c r="C349" s="2" t="s">
        <v>635</v>
      </c>
      <c r="D349" s="2"/>
      <c r="E349" s="2">
        <v>5006</v>
      </c>
      <c r="F349" s="2">
        <v>4966</v>
      </c>
      <c r="G349" s="2">
        <v>883</v>
      </c>
      <c r="H349" s="2">
        <v>49</v>
      </c>
      <c r="I349" s="2">
        <v>11</v>
      </c>
      <c r="J349" s="2">
        <v>40</v>
      </c>
      <c r="K349" s="2">
        <v>4</v>
      </c>
      <c r="L349" s="2" t="s">
        <v>636</v>
      </c>
      <c r="M349" s="4" t="s">
        <v>20</v>
      </c>
      <c r="N349" s="12">
        <v>0.17799999999999999</v>
      </c>
      <c r="O349" s="12">
        <v>5.5E-2</v>
      </c>
      <c r="P349" s="12">
        <v>0.01</v>
      </c>
    </row>
    <row r="350" spans="1:16" x14ac:dyDescent="0.3">
      <c r="A350" s="2" t="s">
        <v>525</v>
      </c>
      <c r="B350" s="3">
        <v>45411</v>
      </c>
      <c r="C350" s="2" t="s">
        <v>637</v>
      </c>
      <c r="D350" s="2"/>
      <c r="E350" s="2">
        <v>6074</v>
      </c>
      <c r="F350" s="2">
        <v>5306</v>
      </c>
      <c r="G350" s="2">
        <v>1006</v>
      </c>
      <c r="H350" s="2">
        <v>80</v>
      </c>
      <c r="I350" s="2">
        <v>19</v>
      </c>
      <c r="J350" s="2">
        <v>357</v>
      </c>
      <c r="K350" s="2">
        <v>0</v>
      </c>
      <c r="L350" s="2" t="s">
        <v>638</v>
      </c>
      <c r="M350" s="5">
        <v>1148.94</v>
      </c>
      <c r="N350" s="12">
        <v>0.19</v>
      </c>
      <c r="O350" s="12">
        <v>0.08</v>
      </c>
      <c r="P350" s="12">
        <v>1.4999999999999999E-2</v>
      </c>
    </row>
    <row r="351" spans="1:16" x14ac:dyDescent="0.3">
      <c r="A351" s="2" t="s">
        <v>525</v>
      </c>
      <c r="B351" s="3">
        <v>45422</v>
      </c>
      <c r="C351" s="2" t="s">
        <v>639</v>
      </c>
      <c r="D351" s="2" t="s">
        <v>640</v>
      </c>
      <c r="E351" s="2">
        <v>6978</v>
      </c>
      <c r="F351" s="2">
        <v>6581</v>
      </c>
      <c r="G351" s="2">
        <v>747</v>
      </c>
      <c r="H351" s="2">
        <v>95</v>
      </c>
      <c r="I351" s="2">
        <v>57</v>
      </c>
      <c r="J351" s="2">
        <v>417</v>
      </c>
      <c r="K351" s="2">
        <v>3</v>
      </c>
      <c r="L351" s="2" t="s">
        <v>641</v>
      </c>
      <c r="M351" s="5">
        <v>668.8</v>
      </c>
      <c r="N351" s="12">
        <v>0.114</v>
      </c>
      <c r="O351" s="12">
        <v>0.127</v>
      </c>
      <c r="P351" s="12">
        <v>1.4E-2</v>
      </c>
    </row>
    <row r="352" spans="1:16" x14ac:dyDescent="0.3">
      <c r="A352" s="2" t="s">
        <v>525</v>
      </c>
      <c r="B352" s="3">
        <v>45425</v>
      </c>
      <c r="C352" s="2" t="s">
        <v>639</v>
      </c>
      <c r="D352" s="2" t="s">
        <v>642</v>
      </c>
      <c r="E352" s="2">
        <v>6507</v>
      </c>
      <c r="F352" s="2">
        <v>6392</v>
      </c>
      <c r="G352" s="2">
        <v>641</v>
      </c>
      <c r="H352" s="2">
        <v>107</v>
      </c>
      <c r="I352" s="2">
        <v>38</v>
      </c>
      <c r="J352" s="2">
        <v>117</v>
      </c>
      <c r="K352" s="2">
        <v>2</v>
      </c>
      <c r="L352" s="2" t="s">
        <v>643</v>
      </c>
      <c r="M352" s="5">
        <v>583.71</v>
      </c>
      <c r="N352" s="12">
        <v>0.1</v>
      </c>
      <c r="O352" s="12">
        <v>0.16700000000000001</v>
      </c>
      <c r="P352" s="12">
        <v>1.7000000000000001E-2</v>
      </c>
    </row>
    <row r="353" spans="1:16" x14ac:dyDescent="0.3">
      <c r="A353" s="2" t="s">
        <v>525</v>
      </c>
      <c r="B353" s="3">
        <v>45436</v>
      </c>
      <c r="C353" s="2" t="s">
        <v>639</v>
      </c>
      <c r="D353" s="2" t="s">
        <v>644</v>
      </c>
      <c r="E353" s="2">
        <v>6387</v>
      </c>
      <c r="F353" s="2">
        <v>6322</v>
      </c>
      <c r="G353" s="2">
        <v>2120</v>
      </c>
      <c r="H353" s="2">
        <v>1771</v>
      </c>
      <c r="I353" s="2">
        <v>1741</v>
      </c>
      <c r="J353" s="2">
        <v>67</v>
      </c>
      <c r="K353" s="2">
        <v>2</v>
      </c>
      <c r="L353" s="2" t="s">
        <v>645</v>
      </c>
      <c r="M353" s="4" t="s">
        <v>20</v>
      </c>
      <c r="N353" s="12">
        <v>0.33500000000000002</v>
      </c>
      <c r="O353" s="12">
        <v>0.83499999999999996</v>
      </c>
      <c r="P353" s="12">
        <v>0.28000000000000003</v>
      </c>
    </row>
    <row r="354" spans="1:16" x14ac:dyDescent="0.3">
      <c r="A354" s="2" t="s">
        <v>525</v>
      </c>
      <c r="B354" s="3">
        <v>45440</v>
      </c>
      <c r="C354" s="2" t="s">
        <v>639</v>
      </c>
      <c r="D354" s="2" t="s">
        <v>646</v>
      </c>
      <c r="E354" s="2">
        <v>4638</v>
      </c>
      <c r="F354" s="2">
        <v>4605</v>
      </c>
      <c r="G354" s="2">
        <v>495</v>
      </c>
      <c r="H354" s="2">
        <v>36</v>
      </c>
      <c r="I354" s="2">
        <v>26</v>
      </c>
      <c r="J354" s="2">
        <v>33</v>
      </c>
      <c r="K354" s="2">
        <v>4</v>
      </c>
      <c r="L354" s="2" t="s">
        <v>647</v>
      </c>
      <c r="M354" s="4" t="s">
        <v>20</v>
      </c>
      <c r="N354" s="12">
        <v>0.107</v>
      </c>
      <c r="O354" s="12">
        <v>7.2999999999999995E-2</v>
      </c>
      <c r="P354" s="12">
        <v>8.0000000000000002E-3</v>
      </c>
    </row>
    <row r="355" spans="1:16" x14ac:dyDescent="0.3">
      <c r="A355" s="2" t="s">
        <v>525</v>
      </c>
      <c r="B355" s="3">
        <v>45446</v>
      </c>
      <c r="C355" s="2" t="s">
        <v>648</v>
      </c>
      <c r="D355" s="2" t="s">
        <v>649</v>
      </c>
      <c r="E355" s="2">
        <v>4317</v>
      </c>
      <c r="F355" s="2">
        <v>3595</v>
      </c>
      <c r="G355" s="2">
        <v>1155</v>
      </c>
      <c r="H355" s="2">
        <v>793</v>
      </c>
      <c r="I355" s="2">
        <v>782</v>
      </c>
      <c r="J355" s="2">
        <v>818</v>
      </c>
      <c r="K355" s="2">
        <v>2</v>
      </c>
      <c r="L355" s="2" t="s">
        <v>650</v>
      </c>
      <c r="M355" s="4" t="s">
        <v>20</v>
      </c>
      <c r="N355" s="12">
        <v>0.32100000000000001</v>
      </c>
      <c r="O355" s="12">
        <v>0.68700000000000006</v>
      </c>
      <c r="P355" s="12">
        <v>0.221</v>
      </c>
    </row>
    <row r="356" spans="1:16" x14ac:dyDescent="0.3">
      <c r="A356" s="2" t="s">
        <v>525</v>
      </c>
      <c r="B356" s="3">
        <v>45450</v>
      </c>
      <c r="C356" s="2" t="s">
        <v>639</v>
      </c>
      <c r="D356" s="2" t="s">
        <v>651</v>
      </c>
      <c r="E356" s="2">
        <v>4802</v>
      </c>
      <c r="F356" s="2">
        <v>4790</v>
      </c>
      <c r="G356" s="2">
        <v>504</v>
      </c>
      <c r="H356" s="2">
        <v>104</v>
      </c>
      <c r="I356" s="2">
        <v>82</v>
      </c>
      <c r="J356" s="2">
        <v>13</v>
      </c>
      <c r="K356" s="2">
        <v>2</v>
      </c>
      <c r="L356" s="2" t="s">
        <v>32</v>
      </c>
      <c r="M356" s="4" t="s">
        <v>20</v>
      </c>
      <c r="N356" s="12">
        <v>0.105</v>
      </c>
      <c r="O356" s="12">
        <v>0.20599999999999999</v>
      </c>
      <c r="P356" s="12">
        <v>2.1999999999999999E-2</v>
      </c>
    </row>
    <row r="357" spans="1:16" x14ac:dyDescent="0.3">
      <c r="A357" s="2" t="s">
        <v>525</v>
      </c>
      <c r="B357" s="3">
        <v>45461</v>
      </c>
      <c r="C357" s="2" t="s">
        <v>639</v>
      </c>
      <c r="D357" s="2" t="s">
        <v>652</v>
      </c>
      <c r="E357" s="2">
        <v>4962</v>
      </c>
      <c r="F357" s="2">
        <v>4947</v>
      </c>
      <c r="G357" s="2">
        <v>429</v>
      </c>
      <c r="H357" s="2">
        <v>93</v>
      </c>
      <c r="I357" s="2">
        <v>79</v>
      </c>
      <c r="J357" s="2">
        <v>17</v>
      </c>
      <c r="K357" s="2">
        <v>0</v>
      </c>
      <c r="L357" s="2" t="s">
        <v>653</v>
      </c>
      <c r="M357" s="4" t="s">
        <v>20</v>
      </c>
      <c r="N357" s="12">
        <v>8.6999999999999994E-2</v>
      </c>
      <c r="O357" s="12">
        <v>0.217</v>
      </c>
      <c r="P357" s="12">
        <v>1.9E-2</v>
      </c>
    </row>
    <row r="358" spans="1:16" x14ac:dyDescent="0.3">
      <c r="A358" s="2" t="s">
        <v>525</v>
      </c>
      <c r="B358" s="3">
        <v>45463</v>
      </c>
      <c r="C358" s="2" t="s">
        <v>639</v>
      </c>
      <c r="D358" s="2" t="s">
        <v>654</v>
      </c>
      <c r="E358" s="2">
        <v>4907</v>
      </c>
      <c r="F358" s="2">
        <v>4902</v>
      </c>
      <c r="G358" s="2">
        <v>449</v>
      </c>
      <c r="H358" s="2">
        <v>41</v>
      </c>
      <c r="I358" s="2">
        <v>7</v>
      </c>
      <c r="J358" s="2">
        <v>5</v>
      </c>
      <c r="K358" s="2">
        <v>0</v>
      </c>
      <c r="L358" s="2" t="s">
        <v>655</v>
      </c>
      <c r="M358" s="5">
        <v>281.72000000000003</v>
      </c>
      <c r="N358" s="12">
        <v>9.1999999999999998E-2</v>
      </c>
      <c r="O358" s="12">
        <v>9.0999999999999998E-2</v>
      </c>
      <c r="P358" s="12">
        <v>8.0000000000000002E-3</v>
      </c>
    </row>
    <row r="359" spans="1:16" x14ac:dyDescent="0.3">
      <c r="A359" s="2" t="s">
        <v>525</v>
      </c>
      <c r="B359" s="3">
        <v>45483</v>
      </c>
      <c r="C359" s="2" t="s">
        <v>639</v>
      </c>
      <c r="D359" s="2" t="s">
        <v>656</v>
      </c>
      <c r="E359" s="2">
        <v>5248</v>
      </c>
      <c r="F359" s="2">
        <v>5212</v>
      </c>
      <c r="G359" s="2">
        <v>506</v>
      </c>
      <c r="H359" s="2">
        <v>20</v>
      </c>
      <c r="I359" s="2">
        <v>9</v>
      </c>
      <c r="J359" s="2">
        <v>38</v>
      </c>
      <c r="K359" s="2">
        <v>2</v>
      </c>
      <c r="L359" s="2" t="s">
        <v>657</v>
      </c>
      <c r="M359" s="4" t="s">
        <v>20</v>
      </c>
      <c r="N359" s="12">
        <v>9.7000000000000003E-2</v>
      </c>
      <c r="O359" s="12">
        <v>0.04</v>
      </c>
      <c r="P359" s="12">
        <v>4.0000000000000001E-3</v>
      </c>
    </row>
    <row r="360" spans="1:16" x14ac:dyDescent="0.3">
      <c r="A360" s="2" t="s">
        <v>525</v>
      </c>
      <c r="B360" s="3">
        <v>45490</v>
      </c>
      <c r="C360" s="2" t="s">
        <v>639</v>
      </c>
      <c r="D360" s="2" t="s">
        <v>658</v>
      </c>
      <c r="E360" s="2">
        <v>47336</v>
      </c>
      <c r="F360" s="2">
        <v>35495</v>
      </c>
      <c r="G360" s="2">
        <v>7576</v>
      </c>
      <c r="H360" s="2">
        <v>603</v>
      </c>
      <c r="I360" s="2">
        <v>206</v>
      </c>
      <c r="J360" s="2">
        <v>12944</v>
      </c>
      <c r="K360" s="2">
        <v>62</v>
      </c>
      <c r="L360" s="2" t="s">
        <v>659</v>
      </c>
      <c r="M360" s="5">
        <v>656.45</v>
      </c>
      <c r="N360" s="12">
        <v>0.21299999999999999</v>
      </c>
      <c r="O360" s="12">
        <v>0.08</v>
      </c>
      <c r="P360" s="12">
        <v>1.7000000000000001E-2</v>
      </c>
    </row>
    <row r="361" spans="1:16" x14ac:dyDescent="0.3">
      <c r="A361" s="2" t="s">
        <v>525</v>
      </c>
      <c r="B361" s="3">
        <v>45524</v>
      </c>
      <c r="C361" s="2" t="s">
        <v>660</v>
      </c>
      <c r="D361" s="2" t="s">
        <v>661</v>
      </c>
      <c r="E361" s="2">
        <v>17513</v>
      </c>
      <c r="F361" s="2">
        <v>16140</v>
      </c>
      <c r="G361" s="2">
        <v>4315</v>
      </c>
      <c r="H361" s="2">
        <v>591</v>
      </c>
      <c r="I361" s="2">
        <v>86</v>
      </c>
      <c r="J361" s="2">
        <v>1406</v>
      </c>
      <c r="K361" s="2">
        <v>20</v>
      </c>
      <c r="L361" s="2" t="s">
        <v>662</v>
      </c>
      <c r="M361" s="5">
        <v>1490.84</v>
      </c>
      <c r="N361" s="12">
        <v>0.26700000000000002</v>
      </c>
      <c r="O361" s="12">
        <v>0.13700000000000001</v>
      </c>
      <c r="P361" s="12">
        <v>3.6999999999999998E-2</v>
      </c>
    </row>
    <row r="362" spans="1:16" x14ac:dyDescent="0.3">
      <c r="A362" s="2" t="s">
        <v>525</v>
      </c>
      <c r="B362" s="3">
        <v>45526</v>
      </c>
      <c r="C362" s="2" t="s">
        <v>660</v>
      </c>
      <c r="D362" s="2" t="s">
        <v>663</v>
      </c>
      <c r="E362" s="2">
        <v>16318</v>
      </c>
      <c r="F362" s="2">
        <v>15877</v>
      </c>
      <c r="G362" s="2">
        <v>4106</v>
      </c>
      <c r="H362" s="2">
        <v>365</v>
      </c>
      <c r="I362" s="2">
        <v>108</v>
      </c>
      <c r="J362" s="2">
        <v>455</v>
      </c>
      <c r="K362" s="2">
        <v>21</v>
      </c>
      <c r="L362" s="2" t="s">
        <v>664</v>
      </c>
      <c r="M362" s="5">
        <v>4101.93</v>
      </c>
      <c r="N362" s="12">
        <v>0.25900000000000001</v>
      </c>
      <c r="O362" s="12">
        <v>8.8999999999999996E-2</v>
      </c>
      <c r="P362" s="12">
        <v>2.3E-2</v>
      </c>
    </row>
    <row r="363" spans="1:16" x14ac:dyDescent="0.3">
      <c r="A363" s="2" t="s">
        <v>525</v>
      </c>
      <c r="B363" s="3">
        <v>45604</v>
      </c>
      <c r="C363" s="2" t="s">
        <v>660</v>
      </c>
      <c r="D363" s="2" t="s">
        <v>665</v>
      </c>
      <c r="E363" s="2">
        <v>18072</v>
      </c>
      <c r="F363" s="2">
        <v>16764</v>
      </c>
      <c r="G363" s="2">
        <v>4900</v>
      </c>
      <c r="H363" s="2">
        <v>701</v>
      </c>
      <c r="I363" s="2">
        <v>74</v>
      </c>
      <c r="J363" s="2">
        <v>1337</v>
      </c>
      <c r="K363" s="2">
        <v>5</v>
      </c>
      <c r="L363" s="2" t="s">
        <v>666</v>
      </c>
      <c r="M363" s="5">
        <v>1985.94</v>
      </c>
      <c r="N363" s="12">
        <v>0.29199999999999998</v>
      </c>
      <c r="O363" s="12">
        <v>0.14299999999999999</v>
      </c>
      <c r="P363" s="12">
        <v>4.2000000000000003E-2</v>
      </c>
    </row>
    <row r="364" spans="1:16" x14ac:dyDescent="0.3">
      <c r="A364" s="2" t="s">
        <v>525</v>
      </c>
      <c r="B364" s="3">
        <v>45610</v>
      </c>
      <c r="C364" s="2" t="s">
        <v>660</v>
      </c>
      <c r="D364" s="2" t="s">
        <v>667</v>
      </c>
      <c r="E364" s="2">
        <v>16944</v>
      </c>
      <c r="F364" s="2">
        <v>16698</v>
      </c>
      <c r="G364" s="2">
        <v>4227</v>
      </c>
      <c r="H364" s="2">
        <v>560</v>
      </c>
      <c r="I364" s="2">
        <v>83</v>
      </c>
      <c r="J364" s="2">
        <v>255</v>
      </c>
      <c r="K364" s="2">
        <v>9</v>
      </c>
      <c r="L364" s="2" t="s">
        <v>668</v>
      </c>
      <c r="M364" s="5">
        <v>1623.82</v>
      </c>
      <c r="N364" s="12">
        <v>0.253</v>
      </c>
      <c r="O364" s="12">
        <v>0.13200000000000001</v>
      </c>
      <c r="P364" s="12">
        <v>3.4000000000000002E-2</v>
      </c>
    </row>
    <row r="365" spans="1:16" x14ac:dyDescent="0.3">
      <c r="A365" s="2" t="s">
        <v>525</v>
      </c>
      <c r="B365" s="3">
        <v>45612</v>
      </c>
      <c r="C365" s="2" t="s">
        <v>660</v>
      </c>
      <c r="D365" s="2" t="s">
        <v>669</v>
      </c>
      <c r="E365" s="2">
        <v>16763</v>
      </c>
      <c r="F365" s="2">
        <v>16688</v>
      </c>
      <c r="G365" s="2">
        <v>3946</v>
      </c>
      <c r="H365" s="2">
        <v>367</v>
      </c>
      <c r="I365" s="2">
        <v>78</v>
      </c>
      <c r="J365" s="2">
        <v>79</v>
      </c>
      <c r="K365" s="2">
        <v>6</v>
      </c>
      <c r="L365" s="2" t="s">
        <v>670</v>
      </c>
      <c r="M365" s="5">
        <v>1063.1600000000001</v>
      </c>
      <c r="N365" s="12">
        <v>0.23599999999999999</v>
      </c>
      <c r="O365" s="12">
        <v>9.2999999999999999E-2</v>
      </c>
      <c r="P365" s="12">
        <v>2.1999999999999999E-2</v>
      </c>
    </row>
    <row r="366" spans="1:16" x14ac:dyDescent="0.3">
      <c r="A366" s="2" t="s">
        <v>525</v>
      </c>
      <c r="B366" s="3">
        <v>45619</v>
      </c>
      <c r="C366" s="2" t="s">
        <v>660</v>
      </c>
      <c r="D366" s="2" t="s">
        <v>671</v>
      </c>
      <c r="E366" s="2">
        <v>16888</v>
      </c>
      <c r="F366" s="2">
        <v>16647</v>
      </c>
      <c r="G366" s="2">
        <v>3845</v>
      </c>
      <c r="H366" s="2">
        <v>309</v>
      </c>
      <c r="I366" s="2">
        <v>55</v>
      </c>
      <c r="J366" s="2">
        <v>255</v>
      </c>
      <c r="K366" s="2">
        <v>5</v>
      </c>
      <c r="L366" s="2" t="s">
        <v>672</v>
      </c>
      <c r="M366" s="5">
        <v>2288.04</v>
      </c>
      <c r="N366" s="12">
        <v>0.23100000000000001</v>
      </c>
      <c r="O366" s="12">
        <v>0.08</v>
      </c>
      <c r="P366" s="12">
        <v>1.9E-2</v>
      </c>
    </row>
    <row r="367" spans="1:16" x14ac:dyDescent="0.3">
      <c r="A367" s="2" t="s">
        <v>525</v>
      </c>
      <c r="B367" s="3">
        <v>45620</v>
      </c>
      <c r="C367" s="2" t="s">
        <v>660</v>
      </c>
      <c r="D367" s="2" t="s">
        <v>673</v>
      </c>
      <c r="E367" s="2">
        <v>16724</v>
      </c>
      <c r="F367" s="2">
        <v>16640</v>
      </c>
      <c r="G367" s="2">
        <v>3976</v>
      </c>
      <c r="H367" s="2">
        <v>263</v>
      </c>
      <c r="I367" s="2">
        <v>78</v>
      </c>
      <c r="J367" s="2">
        <v>85</v>
      </c>
      <c r="K367" s="2">
        <v>11</v>
      </c>
      <c r="L367" s="2" t="s">
        <v>674</v>
      </c>
      <c r="M367" s="5">
        <v>1503.09</v>
      </c>
      <c r="N367" s="12">
        <v>0.23899999999999999</v>
      </c>
      <c r="O367" s="12">
        <v>6.6000000000000003E-2</v>
      </c>
      <c r="P367" s="12">
        <v>1.6E-2</v>
      </c>
    </row>
    <row r="368" spans="1:16" x14ac:dyDescent="0.3">
      <c r="A368" s="2" t="s">
        <v>525</v>
      </c>
      <c r="B368" s="3">
        <v>45623</v>
      </c>
      <c r="C368" s="2" t="s">
        <v>660</v>
      </c>
      <c r="D368" s="2" t="s">
        <v>675</v>
      </c>
      <c r="E368" s="2">
        <v>16690</v>
      </c>
      <c r="F368" s="2">
        <v>16333</v>
      </c>
      <c r="G368" s="2">
        <v>3663</v>
      </c>
      <c r="H368" s="2">
        <v>484</v>
      </c>
      <c r="I368" s="2">
        <v>35</v>
      </c>
      <c r="J368" s="2">
        <v>73</v>
      </c>
      <c r="K368" s="2">
        <v>6</v>
      </c>
      <c r="L368" s="2" t="s">
        <v>676</v>
      </c>
      <c r="M368" s="5">
        <v>6581.3</v>
      </c>
      <c r="N368" s="12">
        <v>0.224</v>
      </c>
      <c r="O368" s="12">
        <v>0.13200000000000001</v>
      </c>
      <c r="P368" s="12">
        <v>0.03</v>
      </c>
    </row>
    <row r="369" spans="1:16" x14ac:dyDescent="0.3">
      <c r="A369" s="2" t="s">
        <v>525</v>
      </c>
      <c r="B369" s="3">
        <v>45625</v>
      </c>
      <c r="C369" s="2" t="s">
        <v>660</v>
      </c>
      <c r="D369" s="2" t="s">
        <v>677</v>
      </c>
      <c r="E369" s="2">
        <v>16682</v>
      </c>
      <c r="F369" s="2">
        <v>15707</v>
      </c>
      <c r="G369" s="2">
        <v>1383</v>
      </c>
      <c r="H369" s="2">
        <v>132</v>
      </c>
      <c r="I369" s="2">
        <v>23</v>
      </c>
      <c r="J369" s="2">
        <v>73</v>
      </c>
      <c r="K369" s="2">
        <v>1</v>
      </c>
      <c r="L369" s="2" t="s">
        <v>678</v>
      </c>
      <c r="M369" s="5">
        <v>1000.94</v>
      </c>
      <c r="N369" s="12">
        <v>8.7999999999999995E-2</v>
      </c>
      <c r="O369" s="12">
        <v>9.5000000000000001E-2</v>
      </c>
      <c r="P369" s="12">
        <v>8.0000000000000002E-3</v>
      </c>
    </row>
    <row r="370" spans="1:16" x14ac:dyDescent="0.3">
      <c r="A370" s="2" t="s">
        <v>679</v>
      </c>
      <c r="B370" s="3">
        <v>45271</v>
      </c>
      <c r="C370" s="2" t="s">
        <v>680</v>
      </c>
      <c r="D370" s="2" t="s">
        <v>681</v>
      </c>
      <c r="E370" s="2">
        <v>2268</v>
      </c>
      <c r="F370" s="2">
        <v>2220</v>
      </c>
      <c r="G370" s="2">
        <v>955</v>
      </c>
      <c r="H370" s="2">
        <v>68</v>
      </c>
      <c r="I370" s="2">
        <v>19</v>
      </c>
      <c r="J370" s="2">
        <v>55</v>
      </c>
      <c r="K370" s="2">
        <v>3</v>
      </c>
      <c r="L370" s="2" t="s">
        <v>682</v>
      </c>
      <c r="M370" s="5">
        <v>938.71</v>
      </c>
      <c r="N370" s="12">
        <v>0.43</v>
      </c>
      <c r="O370" s="12">
        <v>7.0999999999999994E-2</v>
      </c>
      <c r="P370" s="12">
        <v>3.1E-2</v>
      </c>
    </row>
    <row r="371" spans="1:16" x14ac:dyDescent="0.3">
      <c r="A371" s="2" t="s">
        <v>679</v>
      </c>
      <c r="B371" s="3">
        <v>45272</v>
      </c>
      <c r="C371" s="2" t="s">
        <v>683</v>
      </c>
      <c r="D371" s="2" t="s">
        <v>681</v>
      </c>
      <c r="E371" s="2">
        <v>16502</v>
      </c>
      <c r="F371" s="2">
        <v>15498</v>
      </c>
      <c r="G371" s="2">
        <v>5943</v>
      </c>
      <c r="H371" s="2">
        <v>148</v>
      </c>
      <c r="I371" s="2">
        <v>67</v>
      </c>
      <c r="J371" s="2">
        <v>1139</v>
      </c>
      <c r="K371" s="2">
        <v>20</v>
      </c>
      <c r="L371" s="2" t="s">
        <v>684</v>
      </c>
      <c r="M371" s="5">
        <v>1274.24</v>
      </c>
      <c r="N371" s="12">
        <v>0.38300000000000001</v>
      </c>
      <c r="O371" s="12">
        <v>2.5000000000000001E-2</v>
      </c>
      <c r="P371" s="12">
        <v>0.01</v>
      </c>
    </row>
    <row r="372" spans="1:16" x14ac:dyDescent="0.3">
      <c r="A372" s="2" t="s">
        <v>679</v>
      </c>
      <c r="B372" s="3">
        <v>45282</v>
      </c>
      <c r="C372" s="2" t="s">
        <v>680</v>
      </c>
      <c r="D372" s="2" t="s">
        <v>685</v>
      </c>
      <c r="E372" s="2">
        <v>17317</v>
      </c>
      <c r="F372" s="2">
        <v>16481</v>
      </c>
      <c r="G372" s="2">
        <v>6226</v>
      </c>
      <c r="H372" s="2">
        <v>225</v>
      </c>
      <c r="I372" s="2">
        <v>43</v>
      </c>
      <c r="J372" s="2">
        <v>908</v>
      </c>
      <c r="K372" s="2">
        <v>3</v>
      </c>
      <c r="L372" s="2" t="s">
        <v>686</v>
      </c>
      <c r="M372" s="5">
        <v>1005.06</v>
      </c>
      <c r="N372" s="12">
        <v>0.378</v>
      </c>
      <c r="O372" s="12">
        <v>3.5999999999999997E-2</v>
      </c>
      <c r="P372" s="12">
        <v>1.4E-2</v>
      </c>
    </row>
    <row r="373" spans="1:16" x14ac:dyDescent="0.3">
      <c r="A373" s="2" t="s">
        <v>679</v>
      </c>
      <c r="B373" s="3">
        <v>45287</v>
      </c>
      <c r="C373" s="2" t="s">
        <v>680</v>
      </c>
      <c r="D373" s="2" t="s">
        <v>687</v>
      </c>
      <c r="E373" s="2">
        <v>17449</v>
      </c>
      <c r="F373" s="2">
        <v>16529</v>
      </c>
      <c r="G373" s="2">
        <v>6286</v>
      </c>
      <c r="H373" s="2">
        <v>260</v>
      </c>
      <c r="I373" s="2">
        <v>53</v>
      </c>
      <c r="J373" s="2">
        <v>1004</v>
      </c>
      <c r="K373" s="2">
        <v>11</v>
      </c>
      <c r="L373" s="2" t="s">
        <v>688</v>
      </c>
      <c r="M373" s="5">
        <v>664.3</v>
      </c>
      <c r="N373" s="12">
        <v>0.38</v>
      </c>
      <c r="O373" s="12">
        <v>4.1000000000000002E-2</v>
      </c>
      <c r="P373" s="12">
        <v>1.6E-2</v>
      </c>
    </row>
    <row r="374" spans="1:16" x14ac:dyDescent="0.3">
      <c r="A374" s="2" t="s">
        <v>679</v>
      </c>
      <c r="B374" s="3">
        <v>45289</v>
      </c>
      <c r="C374" s="2" t="s">
        <v>680</v>
      </c>
      <c r="D374" s="2" t="s">
        <v>689</v>
      </c>
      <c r="E374" s="2">
        <v>16145</v>
      </c>
      <c r="F374" s="2">
        <v>16133</v>
      </c>
      <c r="G374" s="2">
        <v>5871</v>
      </c>
      <c r="H374" s="2">
        <v>181</v>
      </c>
      <c r="I374" s="2">
        <v>42</v>
      </c>
      <c r="J374" s="2">
        <v>14</v>
      </c>
      <c r="K374" s="2">
        <v>5</v>
      </c>
      <c r="L374" s="2" t="s">
        <v>690</v>
      </c>
      <c r="M374" s="5">
        <v>520.79999999999995</v>
      </c>
      <c r="N374" s="12">
        <v>0.36399999999999999</v>
      </c>
      <c r="O374" s="12">
        <v>3.1E-2</v>
      </c>
      <c r="P374" s="12">
        <v>1.0999999999999999E-2</v>
      </c>
    </row>
    <row r="375" spans="1:16" x14ac:dyDescent="0.3">
      <c r="A375" s="2" t="s">
        <v>679</v>
      </c>
      <c r="B375" s="3">
        <v>45300</v>
      </c>
      <c r="C375" s="2" t="s">
        <v>691</v>
      </c>
      <c r="D375" s="2" t="s">
        <v>692</v>
      </c>
      <c r="E375" s="2">
        <v>10360</v>
      </c>
      <c r="F375" s="2">
        <v>10343</v>
      </c>
      <c r="G375" s="2">
        <v>1438</v>
      </c>
      <c r="H375" s="2">
        <v>63</v>
      </c>
      <c r="I375" s="2">
        <v>28</v>
      </c>
      <c r="J375" s="2">
        <v>23</v>
      </c>
      <c r="K375" s="2">
        <v>1</v>
      </c>
      <c r="L375" s="2" t="s">
        <v>693</v>
      </c>
      <c r="M375" s="5">
        <v>834.92</v>
      </c>
      <c r="N375" s="12">
        <v>0.13900000000000001</v>
      </c>
      <c r="O375" s="12">
        <v>4.3999999999999997E-2</v>
      </c>
      <c r="P375" s="12">
        <v>6.0000000000000001E-3</v>
      </c>
    </row>
    <row r="376" spans="1:16" x14ac:dyDescent="0.3">
      <c r="A376" s="2" t="s">
        <v>679</v>
      </c>
      <c r="B376" s="3">
        <v>45302</v>
      </c>
      <c r="C376" s="2" t="s">
        <v>691</v>
      </c>
      <c r="D376" s="2" t="s">
        <v>694</v>
      </c>
      <c r="E376" s="2">
        <v>10269</v>
      </c>
      <c r="F376" s="2">
        <v>10155</v>
      </c>
      <c r="G376" s="2">
        <v>1336</v>
      </c>
      <c r="H376" s="2">
        <v>36</v>
      </c>
      <c r="I376" s="2">
        <v>29</v>
      </c>
      <c r="J376" s="2">
        <v>120</v>
      </c>
      <c r="K376" s="2">
        <v>6</v>
      </c>
      <c r="L376" s="2" t="s">
        <v>695</v>
      </c>
      <c r="M376" s="4" t="s">
        <v>20</v>
      </c>
      <c r="N376" s="12">
        <v>0.13200000000000001</v>
      </c>
      <c r="O376" s="12">
        <v>2.7E-2</v>
      </c>
      <c r="P376" s="12">
        <v>4.0000000000000001E-3</v>
      </c>
    </row>
    <row r="377" spans="1:16" x14ac:dyDescent="0.3">
      <c r="A377" s="2" t="s">
        <v>679</v>
      </c>
      <c r="B377" s="3">
        <v>45302</v>
      </c>
      <c r="C377" s="2" t="s">
        <v>696</v>
      </c>
      <c r="D377" s="2" t="s">
        <v>694</v>
      </c>
      <c r="E377" s="2">
        <v>6314</v>
      </c>
      <c r="F377" s="2">
        <v>6173</v>
      </c>
      <c r="G377" s="2">
        <v>4463</v>
      </c>
      <c r="H377" s="2">
        <v>70</v>
      </c>
      <c r="I377" s="2">
        <v>17</v>
      </c>
      <c r="J377" s="2">
        <v>145</v>
      </c>
      <c r="K377" s="2">
        <v>3</v>
      </c>
      <c r="L377" s="2" t="s">
        <v>695</v>
      </c>
      <c r="M377" s="4" t="s">
        <v>20</v>
      </c>
      <c r="N377" s="12">
        <v>0.72299999999999998</v>
      </c>
      <c r="O377" s="12">
        <v>1.6E-2</v>
      </c>
      <c r="P377" s="12">
        <v>1.0999999999999999E-2</v>
      </c>
    </row>
    <row r="378" spans="1:16" x14ac:dyDescent="0.3">
      <c r="A378" s="2" t="s">
        <v>679</v>
      </c>
      <c r="B378" s="3">
        <v>45315</v>
      </c>
      <c r="C378" s="2" t="s">
        <v>680</v>
      </c>
      <c r="D378" s="2" t="s">
        <v>697</v>
      </c>
      <c r="E378" s="2">
        <v>16461</v>
      </c>
      <c r="F378" s="2">
        <v>16199</v>
      </c>
      <c r="G378" s="2">
        <v>5990</v>
      </c>
      <c r="H378" s="2">
        <v>160</v>
      </c>
      <c r="I378" s="2">
        <v>45</v>
      </c>
      <c r="J378" s="2">
        <v>278</v>
      </c>
      <c r="K378" s="2">
        <v>3</v>
      </c>
      <c r="L378" s="2" t="s">
        <v>698</v>
      </c>
      <c r="M378" s="5">
        <v>4884.58</v>
      </c>
      <c r="N378" s="12">
        <v>0.37</v>
      </c>
      <c r="O378" s="12">
        <v>2.7E-2</v>
      </c>
      <c r="P378" s="12">
        <v>0.01</v>
      </c>
    </row>
    <row r="379" spans="1:16" x14ac:dyDescent="0.3">
      <c r="A379" s="2" t="s">
        <v>679</v>
      </c>
      <c r="B379" s="3">
        <v>45316</v>
      </c>
      <c r="C379" s="2" t="s">
        <v>699</v>
      </c>
      <c r="D379" s="2" t="s">
        <v>700</v>
      </c>
      <c r="E379" s="2">
        <v>102</v>
      </c>
      <c r="F379" s="2">
        <v>102</v>
      </c>
      <c r="G379" s="2">
        <v>41</v>
      </c>
      <c r="H379" s="2">
        <v>9</v>
      </c>
      <c r="I379" s="2">
        <v>2</v>
      </c>
      <c r="J379" s="2">
        <v>0</v>
      </c>
      <c r="K379" s="2">
        <v>0</v>
      </c>
      <c r="L379" s="2" t="s">
        <v>701</v>
      </c>
      <c r="M379" s="5">
        <v>102.4</v>
      </c>
      <c r="N379" s="12">
        <v>0.40200000000000002</v>
      </c>
      <c r="O379" s="12">
        <v>0.22</v>
      </c>
      <c r="P379" s="12">
        <v>8.7999999999999995E-2</v>
      </c>
    </row>
    <row r="380" spans="1:16" x14ac:dyDescent="0.3">
      <c r="A380" s="2" t="s">
        <v>679</v>
      </c>
      <c r="B380" s="3">
        <v>45321</v>
      </c>
      <c r="C380" s="2" t="s">
        <v>680</v>
      </c>
      <c r="D380" s="2" t="s">
        <v>702</v>
      </c>
      <c r="E380" s="2">
        <v>17361</v>
      </c>
      <c r="F380" s="2">
        <v>16988</v>
      </c>
      <c r="G380" s="2">
        <v>6341</v>
      </c>
      <c r="H380" s="2">
        <v>153</v>
      </c>
      <c r="I380" s="2">
        <v>44</v>
      </c>
      <c r="J380" s="2">
        <v>449</v>
      </c>
      <c r="K380" s="2">
        <v>6</v>
      </c>
      <c r="L380" s="2" t="s">
        <v>703</v>
      </c>
      <c r="M380" s="5">
        <v>634.62</v>
      </c>
      <c r="N380" s="12">
        <v>0.373</v>
      </c>
      <c r="O380" s="12">
        <v>2.4E-2</v>
      </c>
      <c r="P380" s="12">
        <v>8.9999999999999993E-3</v>
      </c>
    </row>
    <row r="381" spans="1:16" x14ac:dyDescent="0.3">
      <c r="A381" s="2" t="s">
        <v>679</v>
      </c>
      <c r="B381" s="3">
        <v>45322</v>
      </c>
      <c r="C381" s="2" t="s">
        <v>680</v>
      </c>
      <c r="D381" s="2" t="s">
        <v>702</v>
      </c>
      <c r="E381" s="2">
        <v>16886</v>
      </c>
      <c r="F381" s="2">
        <v>16575</v>
      </c>
      <c r="G381" s="2">
        <v>6210</v>
      </c>
      <c r="H381" s="2">
        <v>102</v>
      </c>
      <c r="I381" s="2">
        <v>48</v>
      </c>
      <c r="J381" s="2">
        <v>316</v>
      </c>
      <c r="K381" s="2">
        <v>2</v>
      </c>
      <c r="L381" s="2" t="s">
        <v>704</v>
      </c>
      <c r="M381" s="5">
        <v>296.25</v>
      </c>
      <c r="N381" s="12">
        <v>0.375</v>
      </c>
      <c r="O381" s="12">
        <v>1.6E-2</v>
      </c>
      <c r="P381" s="12">
        <v>6.0000000000000001E-3</v>
      </c>
    </row>
    <row r="382" spans="1:16" x14ac:dyDescent="0.3">
      <c r="A382" s="2" t="s">
        <v>679</v>
      </c>
      <c r="B382" s="3">
        <v>45331</v>
      </c>
      <c r="C382" s="2" t="s">
        <v>705</v>
      </c>
      <c r="D382" s="2" t="s">
        <v>706</v>
      </c>
      <c r="E382" s="2">
        <v>10442</v>
      </c>
      <c r="F382" s="2">
        <v>10386</v>
      </c>
      <c r="G382" s="2">
        <v>5628</v>
      </c>
      <c r="H382" s="2">
        <v>89</v>
      </c>
      <c r="I382" s="2">
        <v>42</v>
      </c>
      <c r="J382" s="2">
        <v>62</v>
      </c>
      <c r="K382" s="2">
        <v>5</v>
      </c>
      <c r="L382" s="2" t="s">
        <v>707</v>
      </c>
      <c r="M382" s="5">
        <v>1439.77</v>
      </c>
      <c r="N382" s="12">
        <v>0.54200000000000004</v>
      </c>
      <c r="O382" s="12">
        <v>1.6E-2</v>
      </c>
      <c r="P382" s="12">
        <v>8.9999999999999993E-3</v>
      </c>
    </row>
    <row r="383" spans="1:16" x14ac:dyDescent="0.3">
      <c r="A383" s="2" t="s">
        <v>679</v>
      </c>
      <c r="B383" s="3">
        <v>45345</v>
      </c>
      <c r="C383" s="2" t="s">
        <v>705</v>
      </c>
      <c r="D383" s="2" t="s">
        <v>708</v>
      </c>
      <c r="E383" s="2">
        <v>10461</v>
      </c>
      <c r="F383" s="2">
        <v>10442</v>
      </c>
      <c r="G383" s="2">
        <v>5959</v>
      </c>
      <c r="H383" s="2">
        <v>95</v>
      </c>
      <c r="I383" s="2">
        <v>35</v>
      </c>
      <c r="J383" s="2">
        <v>24</v>
      </c>
      <c r="K383" s="2">
        <v>8</v>
      </c>
      <c r="L383" s="2" t="s">
        <v>709</v>
      </c>
      <c r="M383" s="4" t="s">
        <v>20</v>
      </c>
      <c r="N383" s="12">
        <v>0.57099999999999995</v>
      </c>
      <c r="O383" s="12">
        <v>1.6E-2</v>
      </c>
      <c r="P383" s="12">
        <v>8.9999999999999993E-3</v>
      </c>
    </row>
    <row r="384" spans="1:16" x14ac:dyDescent="0.3">
      <c r="A384" s="2" t="s">
        <v>679</v>
      </c>
      <c r="B384" s="3">
        <v>45348</v>
      </c>
      <c r="C384" s="2" t="s">
        <v>710</v>
      </c>
      <c r="D384" s="2" t="s">
        <v>697</v>
      </c>
      <c r="E384" s="2">
        <v>10545</v>
      </c>
      <c r="F384" s="2">
        <v>10520</v>
      </c>
      <c r="G384" s="2">
        <v>5677</v>
      </c>
      <c r="H384" s="2">
        <v>80</v>
      </c>
      <c r="I384" s="2">
        <v>45</v>
      </c>
      <c r="J384" s="2">
        <v>30</v>
      </c>
      <c r="K384" s="2">
        <v>2</v>
      </c>
      <c r="L384" s="2" t="s">
        <v>711</v>
      </c>
      <c r="M384" s="5">
        <v>2858.32</v>
      </c>
      <c r="N384" s="12">
        <v>0.54</v>
      </c>
      <c r="O384" s="12">
        <v>1.4E-2</v>
      </c>
      <c r="P384" s="12">
        <v>8.0000000000000002E-3</v>
      </c>
    </row>
    <row r="385" spans="1:16" x14ac:dyDescent="0.3">
      <c r="A385" s="2" t="s">
        <v>679</v>
      </c>
      <c r="B385" s="3">
        <v>45357</v>
      </c>
      <c r="C385" s="2" t="s">
        <v>705</v>
      </c>
      <c r="D385" s="2" t="s">
        <v>712</v>
      </c>
      <c r="E385" s="2">
        <v>10652</v>
      </c>
      <c r="F385" s="2">
        <v>10613</v>
      </c>
      <c r="G385" s="2">
        <v>5907</v>
      </c>
      <c r="H385" s="2">
        <v>93</v>
      </c>
      <c r="I385" s="2">
        <v>25</v>
      </c>
      <c r="J385" s="2">
        <v>60</v>
      </c>
      <c r="K385" s="2">
        <v>5</v>
      </c>
      <c r="L385" s="2" t="s">
        <v>713</v>
      </c>
      <c r="M385" s="5">
        <v>1994.35</v>
      </c>
      <c r="N385" s="12">
        <v>0.55700000000000005</v>
      </c>
      <c r="O385" s="12">
        <v>1.6E-2</v>
      </c>
      <c r="P385" s="12">
        <v>8.9999999999999993E-3</v>
      </c>
    </row>
    <row r="386" spans="1:16" x14ac:dyDescent="0.3">
      <c r="A386" s="2" t="s">
        <v>679</v>
      </c>
      <c r="B386" s="3">
        <v>45359</v>
      </c>
      <c r="C386" s="2" t="s">
        <v>680</v>
      </c>
      <c r="D386" s="2" t="s">
        <v>714</v>
      </c>
      <c r="E386" s="2">
        <v>17885</v>
      </c>
      <c r="F386" s="2">
        <v>17366</v>
      </c>
      <c r="G386" s="2">
        <v>6020</v>
      </c>
      <c r="H386" s="2">
        <v>130</v>
      </c>
      <c r="I386" s="2">
        <v>37</v>
      </c>
      <c r="J386" s="2">
        <v>599</v>
      </c>
      <c r="K386" s="2">
        <v>3</v>
      </c>
      <c r="L386" s="2" t="s">
        <v>715</v>
      </c>
      <c r="M386" s="5">
        <v>1699.15</v>
      </c>
      <c r="N386" s="12">
        <v>0.34699999999999998</v>
      </c>
      <c r="O386" s="12">
        <v>2.1999999999999999E-2</v>
      </c>
      <c r="P386" s="12">
        <v>7.0000000000000001E-3</v>
      </c>
    </row>
    <row r="387" spans="1:16" x14ac:dyDescent="0.3">
      <c r="A387" s="2" t="s">
        <v>679</v>
      </c>
      <c r="B387" s="3">
        <v>45364</v>
      </c>
      <c r="C387" s="2" t="s">
        <v>705</v>
      </c>
      <c r="D387" s="2" t="s">
        <v>716</v>
      </c>
      <c r="E387" s="2">
        <v>10760</v>
      </c>
      <c r="F387" s="2">
        <v>10649</v>
      </c>
      <c r="G387" s="2">
        <v>5618</v>
      </c>
      <c r="H387" s="2">
        <v>99</v>
      </c>
      <c r="I387" s="2">
        <v>26</v>
      </c>
      <c r="J387" s="2">
        <v>116</v>
      </c>
      <c r="K387" s="2">
        <v>8</v>
      </c>
      <c r="L387" s="2" t="s">
        <v>717</v>
      </c>
      <c r="M387" s="4" t="s">
        <v>20</v>
      </c>
      <c r="N387" s="12">
        <v>0.52800000000000002</v>
      </c>
      <c r="O387" s="12">
        <v>1.7999999999999999E-2</v>
      </c>
      <c r="P387" s="12">
        <v>8.9999999999999993E-3</v>
      </c>
    </row>
    <row r="388" spans="1:16" x14ac:dyDescent="0.3">
      <c r="A388" s="2" t="s">
        <v>679</v>
      </c>
      <c r="B388" s="3">
        <v>45366</v>
      </c>
      <c r="C388" s="2" t="s">
        <v>680</v>
      </c>
      <c r="D388" s="2" t="s">
        <v>718</v>
      </c>
      <c r="E388" s="2">
        <v>3148</v>
      </c>
      <c r="F388" s="2">
        <v>2789</v>
      </c>
      <c r="G388" s="2">
        <v>990</v>
      </c>
      <c r="H388" s="2">
        <v>23</v>
      </c>
      <c r="I388" s="2">
        <v>7</v>
      </c>
      <c r="J388" s="2">
        <v>403</v>
      </c>
      <c r="K388" s="2">
        <v>0</v>
      </c>
      <c r="L388" s="2" t="s">
        <v>719</v>
      </c>
      <c r="M388" s="4" t="s">
        <v>20</v>
      </c>
      <c r="N388" s="12">
        <v>0.35499999999999998</v>
      </c>
      <c r="O388" s="12">
        <v>2.3E-2</v>
      </c>
      <c r="P388" s="12">
        <v>8.0000000000000002E-3</v>
      </c>
    </row>
    <row r="389" spans="1:16" x14ac:dyDescent="0.3">
      <c r="A389" s="2" t="s">
        <v>679</v>
      </c>
      <c r="B389" s="3">
        <v>45366</v>
      </c>
      <c r="C389" s="2" t="s">
        <v>720</v>
      </c>
      <c r="D389" s="2" t="s">
        <v>721</v>
      </c>
      <c r="E389" s="2">
        <v>17491</v>
      </c>
      <c r="F389" s="2">
        <v>17075</v>
      </c>
      <c r="G389" s="2">
        <v>5933</v>
      </c>
      <c r="H389" s="2">
        <v>173</v>
      </c>
      <c r="I389" s="2">
        <v>40</v>
      </c>
      <c r="J389" s="2">
        <v>434</v>
      </c>
      <c r="K389" s="2">
        <v>11</v>
      </c>
      <c r="L389" s="2" t="s">
        <v>722</v>
      </c>
      <c r="M389" s="5">
        <v>2028.35</v>
      </c>
      <c r="N389" s="12">
        <v>0.34699999999999998</v>
      </c>
      <c r="O389" s="12">
        <v>2.9000000000000001E-2</v>
      </c>
      <c r="P389" s="12">
        <v>0.01</v>
      </c>
    </row>
    <row r="390" spans="1:16" x14ac:dyDescent="0.3">
      <c r="A390" s="2" t="s">
        <v>679</v>
      </c>
      <c r="B390" s="3">
        <v>45371</v>
      </c>
      <c r="C390" s="2" t="s">
        <v>705</v>
      </c>
      <c r="D390" s="2" t="s">
        <v>723</v>
      </c>
      <c r="E390" s="2">
        <v>11108</v>
      </c>
      <c r="F390" s="2">
        <v>11088</v>
      </c>
      <c r="G390" s="2">
        <v>5550</v>
      </c>
      <c r="H390" s="2">
        <v>156</v>
      </c>
      <c r="I390" s="2">
        <v>25</v>
      </c>
      <c r="J390" s="2">
        <v>24</v>
      </c>
      <c r="K390" s="2">
        <v>6</v>
      </c>
      <c r="L390" s="2" t="s">
        <v>724</v>
      </c>
      <c r="M390" s="5">
        <v>777.64</v>
      </c>
      <c r="N390" s="12">
        <v>0.501</v>
      </c>
      <c r="O390" s="12">
        <v>2.8000000000000001E-2</v>
      </c>
      <c r="P390" s="12">
        <v>1.4E-2</v>
      </c>
    </row>
    <row r="391" spans="1:16" x14ac:dyDescent="0.3">
      <c r="A391" s="2" t="s">
        <v>679</v>
      </c>
      <c r="B391" s="3">
        <v>45373</v>
      </c>
      <c r="C391" s="2" t="s">
        <v>705</v>
      </c>
      <c r="D391" s="2" t="s">
        <v>725</v>
      </c>
      <c r="E391" s="2">
        <v>10992</v>
      </c>
      <c r="F391" s="2">
        <v>10974</v>
      </c>
      <c r="G391" s="2">
        <v>5702</v>
      </c>
      <c r="H391" s="2">
        <v>91</v>
      </c>
      <c r="I391" s="2">
        <v>29</v>
      </c>
      <c r="J391" s="2">
        <v>20</v>
      </c>
      <c r="K391" s="2">
        <v>5</v>
      </c>
      <c r="L391" s="2" t="s">
        <v>726</v>
      </c>
      <c r="M391" s="5">
        <v>539.4</v>
      </c>
      <c r="N391" s="12">
        <v>0.52</v>
      </c>
      <c r="O391" s="12">
        <v>1.6E-2</v>
      </c>
      <c r="P391" s="12">
        <v>8.0000000000000002E-3</v>
      </c>
    </row>
    <row r="392" spans="1:16" x14ac:dyDescent="0.3">
      <c r="A392" s="2" t="s">
        <v>679</v>
      </c>
      <c r="B392" s="3">
        <v>45378</v>
      </c>
      <c r="C392" s="2" t="s">
        <v>727</v>
      </c>
      <c r="D392" s="2" t="s">
        <v>712</v>
      </c>
      <c r="E392" s="2">
        <v>4686</v>
      </c>
      <c r="F392" s="2">
        <v>4669</v>
      </c>
      <c r="G392" s="2">
        <v>1111</v>
      </c>
      <c r="H392" s="2">
        <v>34</v>
      </c>
      <c r="I392" s="2">
        <v>6</v>
      </c>
      <c r="J392" s="2">
        <v>31</v>
      </c>
      <c r="K392" s="2">
        <v>4</v>
      </c>
      <c r="L392" s="2" t="s">
        <v>728</v>
      </c>
      <c r="M392" s="4" t="s">
        <v>20</v>
      </c>
      <c r="N392" s="12">
        <v>0.23799999999999999</v>
      </c>
      <c r="O392" s="12">
        <v>3.1E-2</v>
      </c>
      <c r="P392" s="12">
        <v>7.0000000000000001E-3</v>
      </c>
    </row>
    <row r="393" spans="1:16" x14ac:dyDescent="0.3">
      <c r="A393" s="2" t="s">
        <v>679</v>
      </c>
      <c r="B393" s="3">
        <v>45379</v>
      </c>
      <c r="C393" s="2" t="s">
        <v>705</v>
      </c>
      <c r="D393" s="2" t="s">
        <v>729</v>
      </c>
      <c r="E393" s="2">
        <v>10832</v>
      </c>
      <c r="F393" s="2">
        <v>10817</v>
      </c>
      <c r="G393" s="2">
        <v>5413</v>
      </c>
      <c r="H393" s="2">
        <v>77</v>
      </c>
      <c r="I393" s="2">
        <v>16</v>
      </c>
      <c r="J393" s="2">
        <v>23</v>
      </c>
      <c r="K393" s="2">
        <v>4</v>
      </c>
      <c r="L393" s="2" t="s">
        <v>730</v>
      </c>
      <c r="M393" s="5">
        <v>1557.27</v>
      </c>
      <c r="N393" s="12">
        <v>0.5</v>
      </c>
      <c r="O393" s="12">
        <v>1.4E-2</v>
      </c>
      <c r="P393" s="12">
        <v>7.0000000000000001E-3</v>
      </c>
    </row>
    <row r="394" spans="1:16" x14ac:dyDescent="0.3">
      <c r="A394" s="2" t="s">
        <v>679</v>
      </c>
      <c r="B394" s="3">
        <v>45391</v>
      </c>
      <c r="C394" s="2" t="s">
        <v>705</v>
      </c>
      <c r="D394" s="2" t="s">
        <v>731</v>
      </c>
      <c r="E394" s="2">
        <v>10664</v>
      </c>
      <c r="F394" s="2">
        <v>10609</v>
      </c>
      <c r="G394" s="2">
        <v>5022</v>
      </c>
      <c r="H394" s="2">
        <v>139</v>
      </c>
      <c r="I394" s="2">
        <v>25</v>
      </c>
      <c r="J394" s="2">
        <v>62</v>
      </c>
      <c r="K394" s="2">
        <v>0</v>
      </c>
      <c r="L394" s="2" t="s">
        <v>732</v>
      </c>
      <c r="M394" s="5">
        <v>555.45000000000005</v>
      </c>
      <c r="N394" s="12">
        <v>0.47299999999999998</v>
      </c>
      <c r="O394" s="12">
        <v>2.8000000000000001E-2</v>
      </c>
      <c r="P394" s="12">
        <v>1.2999999999999999E-2</v>
      </c>
    </row>
    <row r="395" spans="1:16" x14ac:dyDescent="0.3">
      <c r="A395" s="2" t="s">
        <v>679</v>
      </c>
      <c r="B395" s="3">
        <v>45399</v>
      </c>
      <c r="C395" s="2" t="s">
        <v>733</v>
      </c>
      <c r="D395" s="2" t="s">
        <v>718</v>
      </c>
      <c r="E395" s="2">
        <v>1789</v>
      </c>
      <c r="F395" s="2">
        <v>1769</v>
      </c>
      <c r="G395" s="2">
        <v>209</v>
      </c>
      <c r="H395" s="2">
        <v>9</v>
      </c>
      <c r="I395" s="2">
        <v>1</v>
      </c>
      <c r="J395" s="2">
        <v>56</v>
      </c>
      <c r="K395" s="2">
        <v>0</v>
      </c>
      <c r="L395" s="2" t="s">
        <v>734</v>
      </c>
      <c r="M395" s="4" t="s">
        <v>20</v>
      </c>
      <c r="N395" s="12">
        <v>0.11799999999999999</v>
      </c>
      <c r="O395" s="12">
        <v>4.2999999999999997E-2</v>
      </c>
      <c r="P395" s="12">
        <v>5.0000000000000001E-3</v>
      </c>
    </row>
    <row r="396" spans="1:16" x14ac:dyDescent="0.3">
      <c r="A396" s="2" t="s">
        <v>679</v>
      </c>
      <c r="B396" s="3">
        <v>45408</v>
      </c>
      <c r="C396" s="2" t="s">
        <v>680</v>
      </c>
      <c r="D396" s="2" t="s">
        <v>735</v>
      </c>
      <c r="E396" s="2">
        <v>17487</v>
      </c>
      <c r="F396" s="2">
        <v>17428</v>
      </c>
      <c r="G396" s="2">
        <v>5527</v>
      </c>
      <c r="H396" s="2">
        <v>371</v>
      </c>
      <c r="I396" s="2">
        <v>36</v>
      </c>
      <c r="J396" s="2">
        <v>84</v>
      </c>
      <c r="K396" s="2">
        <v>9</v>
      </c>
      <c r="L396" s="2" t="s">
        <v>736</v>
      </c>
      <c r="M396" s="5">
        <v>4950.53</v>
      </c>
      <c r="N396" s="12">
        <v>0.317</v>
      </c>
      <c r="O396" s="12">
        <v>6.7000000000000004E-2</v>
      </c>
      <c r="P396" s="12">
        <v>2.1000000000000001E-2</v>
      </c>
    </row>
    <row r="397" spans="1:16" x14ac:dyDescent="0.3">
      <c r="A397" s="2" t="s">
        <v>679</v>
      </c>
      <c r="B397" s="3">
        <v>45411</v>
      </c>
      <c r="C397" s="2" t="s">
        <v>737</v>
      </c>
      <c r="D397" s="2" t="s">
        <v>738</v>
      </c>
      <c r="E397" s="2">
        <v>11770</v>
      </c>
      <c r="F397" s="2">
        <v>11766</v>
      </c>
      <c r="G397" s="2">
        <v>1656</v>
      </c>
      <c r="H397" s="2">
        <v>107</v>
      </c>
      <c r="I397" s="2">
        <v>19</v>
      </c>
      <c r="J397" s="2">
        <v>6</v>
      </c>
      <c r="K397" s="2">
        <v>9</v>
      </c>
      <c r="L397" s="2" t="s">
        <v>739</v>
      </c>
      <c r="M397" s="5">
        <v>824.1</v>
      </c>
      <c r="N397" s="12">
        <v>0.14099999999999999</v>
      </c>
      <c r="O397" s="12">
        <v>6.5000000000000002E-2</v>
      </c>
      <c r="P397" s="12">
        <v>8.9999999999999993E-3</v>
      </c>
    </row>
    <row r="398" spans="1:16" x14ac:dyDescent="0.3">
      <c r="A398" s="2" t="s">
        <v>679</v>
      </c>
      <c r="B398" s="3">
        <v>45422</v>
      </c>
      <c r="C398" s="2" t="s">
        <v>680</v>
      </c>
      <c r="D398" s="2" t="s">
        <v>740</v>
      </c>
      <c r="E398" s="2">
        <v>17672</v>
      </c>
      <c r="F398" s="2">
        <v>17391</v>
      </c>
      <c r="G398" s="2">
        <v>5027</v>
      </c>
      <c r="H398" s="2">
        <v>121</v>
      </c>
      <c r="I398" s="2">
        <v>23</v>
      </c>
      <c r="J398" s="2">
        <v>334</v>
      </c>
      <c r="K398" s="2">
        <v>4</v>
      </c>
      <c r="L398" s="2" t="s">
        <v>741</v>
      </c>
      <c r="M398" s="4" t="s">
        <v>20</v>
      </c>
      <c r="N398" s="12">
        <v>0.28899999999999998</v>
      </c>
      <c r="O398" s="12">
        <v>2.4E-2</v>
      </c>
      <c r="P398" s="12">
        <v>7.0000000000000001E-3</v>
      </c>
    </row>
    <row r="399" spans="1:16" x14ac:dyDescent="0.3">
      <c r="A399" s="2" t="s">
        <v>679</v>
      </c>
      <c r="B399" s="3">
        <v>45425</v>
      </c>
      <c r="C399" s="2" t="s">
        <v>742</v>
      </c>
      <c r="D399" s="2" t="s">
        <v>743</v>
      </c>
      <c r="E399" s="2">
        <v>17456</v>
      </c>
      <c r="F399" s="2">
        <v>17438</v>
      </c>
      <c r="G399" s="2">
        <v>5146</v>
      </c>
      <c r="H399" s="2">
        <v>32</v>
      </c>
      <c r="I399" s="2">
        <v>30</v>
      </c>
      <c r="J399" s="2">
        <v>25</v>
      </c>
      <c r="K399" s="2">
        <v>6</v>
      </c>
      <c r="L399" s="2" t="s">
        <v>744</v>
      </c>
      <c r="M399" s="4" t="s">
        <v>20</v>
      </c>
      <c r="N399" s="12">
        <v>0.29499999999999998</v>
      </c>
      <c r="O399" s="12">
        <v>6.0000000000000001E-3</v>
      </c>
      <c r="P399" s="12">
        <v>2E-3</v>
      </c>
    </row>
    <row r="400" spans="1:16" x14ac:dyDescent="0.3">
      <c r="A400" s="2" t="s">
        <v>679</v>
      </c>
      <c r="B400" s="3">
        <v>45432</v>
      </c>
      <c r="C400" s="2" t="s">
        <v>680</v>
      </c>
      <c r="D400" s="2" t="s">
        <v>745</v>
      </c>
      <c r="E400" s="2">
        <v>15111</v>
      </c>
      <c r="F400" s="2">
        <v>15089</v>
      </c>
      <c r="G400" s="2">
        <v>4369</v>
      </c>
      <c r="H400" s="2">
        <v>78</v>
      </c>
      <c r="I400" s="2">
        <v>21</v>
      </c>
      <c r="J400" s="2">
        <v>28</v>
      </c>
      <c r="K400" s="2">
        <v>1</v>
      </c>
      <c r="L400" s="2" t="s">
        <v>746</v>
      </c>
      <c r="M400" s="4" t="s">
        <v>20</v>
      </c>
      <c r="N400" s="12">
        <v>0.28999999999999998</v>
      </c>
      <c r="O400" s="12">
        <v>1.7999999999999999E-2</v>
      </c>
      <c r="P400" s="12">
        <v>5.0000000000000001E-3</v>
      </c>
    </row>
    <row r="401" spans="1:16" x14ac:dyDescent="0.3">
      <c r="A401" s="2" t="s">
        <v>679</v>
      </c>
      <c r="B401" s="3">
        <v>45441</v>
      </c>
      <c r="C401" s="2" t="s">
        <v>680</v>
      </c>
      <c r="D401" s="2" t="s">
        <v>747</v>
      </c>
      <c r="E401" s="2">
        <v>15151</v>
      </c>
      <c r="F401" s="2">
        <v>14949</v>
      </c>
      <c r="G401" s="2">
        <v>4364</v>
      </c>
      <c r="H401" s="2">
        <v>108</v>
      </c>
      <c r="I401" s="2">
        <v>24</v>
      </c>
      <c r="J401" s="2">
        <v>214</v>
      </c>
      <c r="K401" s="2">
        <v>6</v>
      </c>
      <c r="L401" s="2" t="s">
        <v>748</v>
      </c>
      <c r="M401" s="5">
        <v>181.96</v>
      </c>
      <c r="N401" s="12">
        <v>0.29199999999999998</v>
      </c>
      <c r="O401" s="12">
        <v>2.5000000000000001E-2</v>
      </c>
      <c r="P401" s="12">
        <v>7.0000000000000001E-3</v>
      </c>
    </row>
    <row r="402" spans="1:16" x14ac:dyDescent="0.3">
      <c r="A402" s="2" t="s">
        <v>679</v>
      </c>
      <c r="B402" s="3">
        <v>45443</v>
      </c>
      <c r="C402" s="2" t="s">
        <v>749</v>
      </c>
      <c r="D402" s="2" t="s">
        <v>747</v>
      </c>
      <c r="E402" s="2">
        <v>10561</v>
      </c>
      <c r="F402" s="2">
        <v>10557</v>
      </c>
      <c r="G402" s="2">
        <v>1418</v>
      </c>
      <c r="H402" s="2">
        <v>26</v>
      </c>
      <c r="I402" s="2">
        <v>20</v>
      </c>
      <c r="J402" s="2">
        <v>5</v>
      </c>
      <c r="K402" s="2">
        <v>1</v>
      </c>
      <c r="L402" s="2" t="s">
        <v>750</v>
      </c>
      <c r="M402" s="4" t="s">
        <v>20</v>
      </c>
      <c r="N402" s="12">
        <v>0.13400000000000001</v>
      </c>
      <c r="O402" s="12">
        <v>1.7999999999999999E-2</v>
      </c>
      <c r="P402" s="12">
        <v>2E-3</v>
      </c>
    </row>
    <row r="403" spans="1:16" x14ac:dyDescent="0.3">
      <c r="A403" s="2" t="s">
        <v>679</v>
      </c>
      <c r="B403" s="3">
        <v>45448</v>
      </c>
      <c r="C403" s="2" t="s">
        <v>680</v>
      </c>
      <c r="D403" s="2" t="s">
        <v>751</v>
      </c>
      <c r="E403" s="2">
        <v>14928</v>
      </c>
      <c r="F403" s="2">
        <v>14832</v>
      </c>
      <c r="G403" s="2">
        <v>4243</v>
      </c>
      <c r="H403" s="2">
        <v>171</v>
      </c>
      <c r="I403" s="2">
        <v>39</v>
      </c>
      <c r="J403" s="2">
        <v>98</v>
      </c>
      <c r="K403" s="2">
        <v>4</v>
      </c>
      <c r="L403" s="2" t="s">
        <v>752</v>
      </c>
      <c r="M403" s="5">
        <v>9705.15</v>
      </c>
      <c r="N403" s="12">
        <v>0.28599999999999998</v>
      </c>
      <c r="O403" s="12">
        <v>0.04</v>
      </c>
      <c r="P403" s="12">
        <v>1.2E-2</v>
      </c>
    </row>
    <row r="404" spans="1:16" x14ac:dyDescent="0.3">
      <c r="A404" s="2" t="s">
        <v>679</v>
      </c>
      <c r="B404" s="3">
        <v>45450</v>
      </c>
      <c r="C404" s="2" t="s">
        <v>680</v>
      </c>
      <c r="D404" s="2" t="s">
        <v>753</v>
      </c>
      <c r="E404" s="2">
        <v>14803</v>
      </c>
      <c r="F404" s="2">
        <v>14788</v>
      </c>
      <c r="G404" s="2">
        <v>4004</v>
      </c>
      <c r="H404" s="2">
        <v>86</v>
      </c>
      <c r="I404" s="2">
        <v>19</v>
      </c>
      <c r="J404" s="2">
        <v>19</v>
      </c>
      <c r="K404" s="2">
        <v>7</v>
      </c>
      <c r="L404" s="2" t="s">
        <v>754</v>
      </c>
      <c r="M404" s="5">
        <v>3111.22</v>
      </c>
      <c r="N404" s="12">
        <v>0.27100000000000002</v>
      </c>
      <c r="O404" s="12">
        <v>2.1000000000000001E-2</v>
      </c>
      <c r="P404" s="12">
        <v>6.0000000000000001E-3</v>
      </c>
    </row>
    <row r="405" spans="1:16" x14ac:dyDescent="0.3">
      <c r="A405" s="2" t="s">
        <v>679</v>
      </c>
      <c r="B405" s="3">
        <v>45454</v>
      </c>
      <c r="C405" s="2" t="s">
        <v>680</v>
      </c>
      <c r="D405" s="2" t="s">
        <v>755</v>
      </c>
      <c r="E405" s="2">
        <v>14833</v>
      </c>
      <c r="F405" s="2">
        <v>14755</v>
      </c>
      <c r="G405" s="2">
        <v>4376</v>
      </c>
      <c r="H405" s="2">
        <v>90</v>
      </c>
      <c r="I405" s="2">
        <v>27</v>
      </c>
      <c r="J405" s="2">
        <v>84</v>
      </c>
      <c r="K405" s="2">
        <v>5</v>
      </c>
      <c r="L405" s="2" t="s">
        <v>756</v>
      </c>
      <c r="M405" s="5">
        <v>311.83999999999997</v>
      </c>
      <c r="N405" s="12">
        <v>0.29699999999999999</v>
      </c>
      <c r="O405" s="12">
        <v>2.1000000000000001E-2</v>
      </c>
      <c r="P405" s="12">
        <v>6.0000000000000001E-3</v>
      </c>
    </row>
    <row r="406" spans="1:16" x14ac:dyDescent="0.3">
      <c r="A406" s="2" t="s">
        <v>679</v>
      </c>
      <c r="B406" s="3">
        <v>45467</v>
      </c>
      <c r="C406" s="2" t="s">
        <v>680</v>
      </c>
      <c r="D406" s="2" t="s">
        <v>757</v>
      </c>
      <c r="E406" s="2">
        <v>14749</v>
      </c>
      <c r="F406" s="2">
        <v>14729</v>
      </c>
      <c r="G406" s="2">
        <v>4164</v>
      </c>
      <c r="H406" s="2">
        <v>139</v>
      </c>
      <c r="I406" s="2">
        <v>35</v>
      </c>
      <c r="J406" s="2">
        <v>24</v>
      </c>
      <c r="K406" s="2">
        <v>9</v>
      </c>
      <c r="L406" s="2" t="s">
        <v>758</v>
      </c>
      <c r="M406" s="5">
        <v>494.91</v>
      </c>
      <c r="N406" s="12">
        <v>0.28299999999999997</v>
      </c>
      <c r="O406" s="12">
        <v>3.3000000000000002E-2</v>
      </c>
      <c r="P406" s="12">
        <v>8.9999999999999993E-3</v>
      </c>
    </row>
    <row r="407" spans="1:16" x14ac:dyDescent="0.3">
      <c r="A407" s="2" t="s">
        <v>679</v>
      </c>
      <c r="B407" s="3">
        <v>45469</v>
      </c>
      <c r="C407" s="2" t="s">
        <v>680</v>
      </c>
      <c r="D407" s="2" t="s">
        <v>759</v>
      </c>
      <c r="E407" s="2">
        <v>14755</v>
      </c>
      <c r="F407" s="2">
        <v>14724</v>
      </c>
      <c r="G407" s="2">
        <v>3021</v>
      </c>
      <c r="H407" s="2">
        <v>50</v>
      </c>
      <c r="I407" s="2">
        <v>17</v>
      </c>
      <c r="J407" s="2">
        <v>35</v>
      </c>
      <c r="K407" s="2">
        <v>16</v>
      </c>
      <c r="L407" s="2" t="s">
        <v>760</v>
      </c>
      <c r="M407" s="5">
        <v>360.51</v>
      </c>
      <c r="N407" s="12">
        <v>0.20499999999999999</v>
      </c>
      <c r="O407" s="12">
        <v>1.7000000000000001E-2</v>
      </c>
      <c r="P407" s="12">
        <v>3.0000000000000001E-3</v>
      </c>
    </row>
    <row r="408" spans="1:16" x14ac:dyDescent="0.3">
      <c r="A408" s="2" t="s">
        <v>679</v>
      </c>
      <c r="B408" s="3">
        <v>45470</v>
      </c>
      <c r="C408" s="2" t="s">
        <v>680</v>
      </c>
      <c r="D408" s="2" t="s">
        <v>761</v>
      </c>
      <c r="E408" s="2">
        <v>14708</v>
      </c>
      <c r="F408" s="2">
        <v>14662</v>
      </c>
      <c r="G408" s="2">
        <v>2892</v>
      </c>
      <c r="H408" s="2">
        <v>219</v>
      </c>
      <c r="I408" s="2">
        <v>12</v>
      </c>
      <c r="J408" s="2">
        <v>48</v>
      </c>
      <c r="K408" s="2">
        <v>9</v>
      </c>
      <c r="L408" s="2" t="s">
        <v>762</v>
      </c>
      <c r="M408" s="5">
        <v>3082.4</v>
      </c>
      <c r="N408" s="12">
        <v>0.19700000000000001</v>
      </c>
      <c r="O408" s="12">
        <v>7.5999999999999998E-2</v>
      </c>
      <c r="P408" s="12">
        <v>1.4999999999999999E-2</v>
      </c>
    </row>
    <row r="409" spans="1:16" x14ac:dyDescent="0.3">
      <c r="A409" s="2" t="s">
        <v>679</v>
      </c>
      <c r="B409" s="3">
        <v>45495</v>
      </c>
      <c r="C409" s="2" t="s">
        <v>680</v>
      </c>
      <c r="D409" s="2" t="s">
        <v>763</v>
      </c>
      <c r="E409" s="2">
        <v>15054</v>
      </c>
      <c r="F409" s="2">
        <v>14845</v>
      </c>
      <c r="G409" s="2">
        <v>2715</v>
      </c>
      <c r="H409" s="2">
        <v>127</v>
      </c>
      <c r="I409" s="2">
        <v>7</v>
      </c>
      <c r="J409" s="2">
        <v>259</v>
      </c>
      <c r="K409" s="2">
        <v>3</v>
      </c>
      <c r="L409" s="2" t="s">
        <v>764</v>
      </c>
      <c r="M409" s="5">
        <v>1662.08</v>
      </c>
      <c r="N409" s="12">
        <v>0.183</v>
      </c>
      <c r="O409" s="12">
        <v>4.7E-2</v>
      </c>
      <c r="P409" s="12">
        <v>8.9999999999999993E-3</v>
      </c>
    </row>
    <row r="410" spans="1:16" x14ac:dyDescent="0.3">
      <c r="A410" s="2" t="s">
        <v>679</v>
      </c>
      <c r="B410" s="3">
        <v>45496</v>
      </c>
      <c r="C410" s="2" t="s">
        <v>765</v>
      </c>
      <c r="D410" s="2" t="s">
        <v>766</v>
      </c>
      <c r="E410" s="2">
        <v>3078</v>
      </c>
      <c r="F410" s="2">
        <v>2713</v>
      </c>
      <c r="G410" s="2">
        <v>344</v>
      </c>
      <c r="H410" s="2">
        <v>29</v>
      </c>
      <c r="I410" s="2">
        <v>4</v>
      </c>
      <c r="J410" s="2">
        <v>405</v>
      </c>
      <c r="K410" s="2">
        <v>1</v>
      </c>
      <c r="L410" s="2" t="s">
        <v>767</v>
      </c>
      <c r="M410" s="4" t="s">
        <v>20</v>
      </c>
      <c r="N410" s="12">
        <v>0.127</v>
      </c>
      <c r="O410" s="12">
        <v>8.4000000000000005E-2</v>
      </c>
      <c r="P410" s="12">
        <v>1.0999999999999999E-2</v>
      </c>
    </row>
    <row r="411" spans="1:16" x14ac:dyDescent="0.3">
      <c r="A411" s="2" t="s">
        <v>679</v>
      </c>
      <c r="B411" s="3">
        <v>45498</v>
      </c>
      <c r="C411" s="2" t="s">
        <v>765</v>
      </c>
      <c r="D411" s="2" t="s">
        <v>768</v>
      </c>
      <c r="E411" s="2">
        <v>2671</v>
      </c>
      <c r="F411" s="2">
        <v>2659</v>
      </c>
      <c r="G411" s="2">
        <v>319</v>
      </c>
      <c r="H411" s="2">
        <v>29</v>
      </c>
      <c r="I411" s="2">
        <v>2</v>
      </c>
      <c r="J411" s="2">
        <v>16</v>
      </c>
      <c r="K411" s="2">
        <v>0</v>
      </c>
      <c r="L411" s="2" t="s">
        <v>769</v>
      </c>
      <c r="M411" s="4" t="s">
        <v>20</v>
      </c>
      <c r="N411" s="12">
        <v>0.12</v>
      </c>
      <c r="O411" s="12">
        <v>9.0999999999999998E-2</v>
      </c>
      <c r="P411" s="12">
        <v>1.0999999999999999E-2</v>
      </c>
    </row>
    <row r="412" spans="1:16" x14ac:dyDescent="0.3">
      <c r="A412" s="2" t="s">
        <v>679</v>
      </c>
      <c r="B412" s="3">
        <v>45503</v>
      </c>
      <c r="C412" s="2" t="s">
        <v>680</v>
      </c>
      <c r="D412" s="2" t="s">
        <v>770</v>
      </c>
      <c r="E412" s="2">
        <v>15013</v>
      </c>
      <c r="F412" s="2">
        <v>14919</v>
      </c>
      <c r="G412" s="2">
        <v>2555</v>
      </c>
      <c r="H412" s="2">
        <v>92</v>
      </c>
      <c r="I412" s="2">
        <v>9</v>
      </c>
      <c r="J412" s="2">
        <v>104</v>
      </c>
      <c r="K412" s="2">
        <v>6</v>
      </c>
      <c r="L412" s="2" t="s">
        <v>771</v>
      </c>
      <c r="M412" s="5">
        <v>268.24</v>
      </c>
      <c r="N412" s="12">
        <v>0.17100000000000001</v>
      </c>
      <c r="O412" s="12">
        <v>3.5999999999999997E-2</v>
      </c>
      <c r="P412" s="12">
        <v>6.0000000000000001E-3</v>
      </c>
    </row>
    <row r="413" spans="1:16" x14ac:dyDescent="0.3">
      <c r="A413" s="2" t="s">
        <v>679</v>
      </c>
      <c r="B413" s="3">
        <v>45509</v>
      </c>
      <c r="C413" s="2" t="s">
        <v>680</v>
      </c>
      <c r="D413" s="2" t="s">
        <v>772</v>
      </c>
      <c r="E413" s="2">
        <v>15006</v>
      </c>
      <c r="F413" s="2">
        <v>14939</v>
      </c>
      <c r="G413" s="2">
        <v>4085</v>
      </c>
      <c r="H413" s="2">
        <v>202</v>
      </c>
      <c r="I413" s="2">
        <v>10</v>
      </c>
      <c r="J413" s="2">
        <v>73</v>
      </c>
      <c r="K413" s="2">
        <v>9</v>
      </c>
      <c r="L413" s="2" t="s">
        <v>773</v>
      </c>
      <c r="M413" s="5">
        <v>2635.08</v>
      </c>
      <c r="N413" s="12">
        <v>0.27300000000000002</v>
      </c>
      <c r="O413" s="12">
        <v>4.9000000000000002E-2</v>
      </c>
      <c r="P413" s="12">
        <v>1.4E-2</v>
      </c>
    </row>
    <row r="414" spans="1:16" x14ac:dyDescent="0.3">
      <c r="A414" s="2" t="s">
        <v>679</v>
      </c>
      <c r="B414" s="3">
        <v>45514</v>
      </c>
      <c r="C414" s="2" t="s">
        <v>680</v>
      </c>
      <c r="D414" s="2" t="s">
        <v>774</v>
      </c>
      <c r="E414" s="2">
        <v>14943</v>
      </c>
      <c r="F414" s="2">
        <v>14877</v>
      </c>
      <c r="G414" s="2">
        <v>4107</v>
      </c>
      <c r="H414" s="2">
        <v>101</v>
      </c>
      <c r="I414" s="2">
        <v>12</v>
      </c>
      <c r="J414" s="2">
        <v>70</v>
      </c>
      <c r="K414" s="2">
        <v>8</v>
      </c>
      <c r="L414" s="2" t="s">
        <v>775</v>
      </c>
      <c r="M414" s="5">
        <v>1170.21</v>
      </c>
      <c r="N414" s="12">
        <v>0.27600000000000002</v>
      </c>
      <c r="O414" s="12">
        <v>2.5000000000000001E-2</v>
      </c>
      <c r="P414" s="12">
        <v>7.0000000000000001E-3</v>
      </c>
    </row>
    <row r="415" spans="1:16" x14ac:dyDescent="0.3">
      <c r="A415" s="2" t="s">
        <v>679</v>
      </c>
      <c r="B415" s="3">
        <v>45517</v>
      </c>
      <c r="C415" s="2" t="s">
        <v>680</v>
      </c>
      <c r="D415" s="2" t="s">
        <v>776</v>
      </c>
      <c r="E415" s="2">
        <v>14913</v>
      </c>
      <c r="F415" s="2">
        <v>14771</v>
      </c>
      <c r="G415" s="2">
        <v>2586</v>
      </c>
      <c r="H415" s="2">
        <v>93</v>
      </c>
      <c r="I415" s="2">
        <v>11</v>
      </c>
      <c r="J415" s="2">
        <v>150</v>
      </c>
      <c r="K415" s="2">
        <v>4</v>
      </c>
      <c r="L415" s="2" t="s">
        <v>777</v>
      </c>
      <c r="M415" s="4" t="s">
        <v>20</v>
      </c>
      <c r="N415" s="12">
        <v>0.17499999999999999</v>
      </c>
      <c r="O415" s="12">
        <v>3.5999999999999997E-2</v>
      </c>
      <c r="P415" s="12">
        <v>6.0000000000000001E-3</v>
      </c>
    </row>
    <row r="416" spans="1:16" x14ac:dyDescent="0.3">
      <c r="A416" s="2" t="s">
        <v>679</v>
      </c>
      <c r="B416" s="3">
        <v>45527</v>
      </c>
      <c r="C416" s="2" t="s">
        <v>680</v>
      </c>
      <c r="D416" s="2" t="s">
        <v>778</v>
      </c>
      <c r="E416" s="2">
        <v>14830</v>
      </c>
      <c r="F416" s="2">
        <v>14597</v>
      </c>
      <c r="G416" s="2">
        <v>2414</v>
      </c>
      <c r="H416" s="2">
        <v>70</v>
      </c>
      <c r="I416" s="2">
        <v>12</v>
      </c>
      <c r="J416" s="2">
        <v>240</v>
      </c>
      <c r="K416" s="17">
        <v>1</v>
      </c>
      <c r="L416" s="17"/>
      <c r="M416" s="4" t="s">
        <v>20</v>
      </c>
      <c r="N416" s="12">
        <v>0.16500000000000001</v>
      </c>
      <c r="O416" s="12">
        <v>2.9000000000000001E-2</v>
      </c>
      <c r="P416" s="12">
        <v>5.0000000000000001E-3</v>
      </c>
    </row>
    <row r="417" spans="1:16" x14ac:dyDescent="0.3">
      <c r="A417" s="2" t="s">
        <v>679</v>
      </c>
      <c r="B417" s="3">
        <v>45531</v>
      </c>
      <c r="C417" s="2" t="s">
        <v>680</v>
      </c>
      <c r="D417" s="2" t="s">
        <v>779</v>
      </c>
      <c r="E417" s="2">
        <v>14690</v>
      </c>
      <c r="F417" s="2">
        <v>14581</v>
      </c>
      <c r="G417" s="2">
        <v>2814</v>
      </c>
      <c r="H417" s="2">
        <v>93</v>
      </c>
      <c r="I417" s="2">
        <v>12</v>
      </c>
      <c r="J417" s="2">
        <v>117</v>
      </c>
      <c r="K417" s="2">
        <v>2</v>
      </c>
      <c r="L417" s="2" t="s">
        <v>780</v>
      </c>
      <c r="M417" s="4" t="s">
        <v>20</v>
      </c>
      <c r="N417" s="12">
        <v>0.193</v>
      </c>
      <c r="O417" s="12">
        <v>3.3000000000000002E-2</v>
      </c>
      <c r="P417" s="12">
        <v>6.0000000000000001E-3</v>
      </c>
    </row>
    <row r="418" spans="1:16" x14ac:dyDescent="0.3">
      <c r="A418" s="2" t="s">
        <v>679</v>
      </c>
      <c r="B418" s="3">
        <v>45537</v>
      </c>
      <c r="C418" s="2" t="s">
        <v>680</v>
      </c>
      <c r="D418" s="2" t="s">
        <v>781</v>
      </c>
      <c r="E418" s="2">
        <v>14624</v>
      </c>
      <c r="F418" s="2">
        <v>14530</v>
      </c>
      <c r="G418" s="2">
        <v>2829</v>
      </c>
      <c r="H418" s="2">
        <v>82</v>
      </c>
      <c r="I418" s="2">
        <v>8</v>
      </c>
      <c r="J418" s="2">
        <v>106</v>
      </c>
      <c r="K418" s="2">
        <v>5</v>
      </c>
      <c r="L418" s="2" t="s">
        <v>782</v>
      </c>
      <c r="M418" s="5">
        <v>521.66999999999996</v>
      </c>
      <c r="N418" s="12">
        <v>0.19500000000000001</v>
      </c>
      <c r="O418" s="12">
        <v>2.9000000000000001E-2</v>
      </c>
      <c r="P418" s="12">
        <v>6.0000000000000001E-3</v>
      </c>
    </row>
    <row r="419" spans="1:16" x14ac:dyDescent="0.3">
      <c r="A419" s="2" t="s">
        <v>679</v>
      </c>
      <c r="B419" s="3">
        <v>45539</v>
      </c>
      <c r="C419" s="2" t="s">
        <v>783</v>
      </c>
      <c r="D419" s="2" t="s">
        <v>784</v>
      </c>
      <c r="E419" s="2">
        <v>11213</v>
      </c>
      <c r="F419" s="2">
        <v>11203</v>
      </c>
      <c r="G419" s="2">
        <v>601</v>
      </c>
      <c r="H419" s="2">
        <v>25</v>
      </c>
      <c r="I419" s="2">
        <v>4</v>
      </c>
      <c r="J419" s="2">
        <v>10</v>
      </c>
      <c r="K419" s="2">
        <v>0</v>
      </c>
      <c r="L419" s="2" t="s">
        <v>785</v>
      </c>
      <c r="M419" s="4" t="s">
        <v>20</v>
      </c>
      <c r="N419" s="12">
        <v>5.3999999999999999E-2</v>
      </c>
      <c r="O419" s="12">
        <v>4.2000000000000003E-2</v>
      </c>
      <c r="P419" s="12">
        <v>2E-3</v>
      </c>
    </row>
    <row r="420" spans="1:16" x14ac:dyDescent="0.3">
      <c r="A420" s="2" t="s">
        <v>679</v>
      </c>
      <c r="B420" s="3">
        <v>45554</v>
      </c>
      <c r="C420" s="2" t="s">
        <v>680</v>
      </c>
      <c r="D420" s="2" t="s">
        <v>786</v>
      </c>
      <c r="E420" s="2">
        <v>14632</v>
      </c>
      <c r="F420" s="2">
        <v>14562</v>
      </c>
      <c r="G420" s="2">
        <v>4736</v>
      </c>
      <c r="H420" s="2">
        <v>111</v>
      </c>
      <c r="I420" s="2">
        <v>12</v>
      </c>
      <c r="J420" s="2">
        <v>79</v>
      </c>
      <c r="K420" s="2">
        <v>2</v>
      </c>
      <c r="L420" s="2" t="s">
        <v>787</v>
      </c>
      <c r="M420" s="5">
        <v>557.6</v>
      </c>
      <c r="N420" s="12">
        <v>0.32500000000000001</v>
      </c>
      <c r="O420" s="12">
        <v>2.3E-2</v>
      </c>
      <c r="P420" s="12">
        <v>8.0000000000000002E-3</v>
      </c>
    </row>
    <row r="421" spans="1:16" x14ac:dyDescent="0.3">
      <c r="A421" s="2" t="s">
        <v>679</v>
      </c>
      <c r="B421" s="3">
        <v>45555</v>
      </c>
      <c r="C421" s="2" t="s">
        <v>680</v>
      </c>
      <c r="D421" s="2" t="s">
        <v>788</v>
      </c>
      <c r="E421" s="2">
        <v>14582</v>
      </c>
      <c r="F421" s="2">
        <v>14519</v>
      </c>
      <c r="G421" s="2">
        <v>4538</v>
      </c>
      <c r="H421" s="2">
        <v>160</v>
      </c>
      <c r="I421" s="2">
        <v>7</v>
      </c>
      <c r="J421" s="2">
        <v>64</v>
      </c>
      <c r="K421" s="2">
        <v>4</v>
      </c>
      <c r="L421" s="2" t="s">
        <v>789</v>
      </c>
      <c r="M421" s="5">
        <v>2157.1999999999998</v>
      </c>
      <c r="N421" s="12">
        <v>0.313</v>
      </c>
      <c r="O421" s="12">
        <v>3.5000000000000003E-2</v>
      </c>
      <c r="P421" s="12">
        <v>1.0999999999999999E-2</v>
      </c>
    </row>
    <row r="422" spans="1:16" x14ac:dyDescent="0.3">
      <c r="A422" s="2" t="s">
        <v>679</v>
      </c>
      <c r="B422" s="3">
        <v>45568</v>
      </c>
      <c r="C422" s="2" t="s">
        <v>765</v>
      </c>
      <c r="D422" s="2" t="s">
        <v>790</v>
      </c>
      <c r="E422" s="2">
        <v>3047</v>
      </c>
      <c r="F422" s="2">
        <v>2749</v>
      </c>
      <c r="G422" s="2">
        <v>445</v>
      </c>
      <c r="H422" s="2">
        <v>28</v>
      </c>
      <c r="I422" s="2">
        <v>2</v>
      </c>
      <c r="J422" s="2">
        <v>336</v>
      </c>
      <c r="K422" s="17">
        <v>2</v>
      </c>
      <c r="L422" s="17"/>
      <c r="M422" s="4" t="s">
        <v>20</v>
      </c>
      <c r="N422" s="12">
        <v>0.16200000000000001</v>
      </c>
      <c r="O422" s="12">
        <v>6.3E-2</v>
      </c>
      <c r="P422" s="12">
        <v>0.01</v>
      </c>
    </row>
    <row r="423" spans="1:16" x14ac:dyDescent="0.3">
      <c r="A423" s="2" t="s">
        <v>679</v>
      </c>
      <c r="B423" s="3">
        <v>45569</v>
      </c>
      <c r="C423" s="2" t="s">
        <v>680</v>
      </c>
      <c r="D423" s="2" t="s">
        <v>791</v>
      </c>
      <c r="E423" s="2">
        <v>14912</v>
      </c>
      <c r="F423" s="2">
        <v>14734</v>
      </c>
      <c r="G423" s="2">
        <v>4655</v>
      </c>
      <c r="H423" s="2">
        <v>194</v>
      </c>
      <c r="I423" s="2">
        <v>10</v>
      </c>
      <c r="J423" s="2">
        <v>222</v>
      </c>
      <c r="K423" s="2">
        <v>2</v>
      </c>
      <c r="L423" s="2" t="s">
        <v>792</v>
      </c>
      <c r="M423" s="5">
        <v>251.44</v>
      </c>
      <c r="N423" s="12">
        <v>0.316</v>
      </c>
      <c r="O423" s="12">
        <v>4.2000000000000003E-2</v>
      </c>
      <c r="P423" s="12">
        <v>1.2999999999999999E-2</v>
      </c>
    </row>
    <row r="424" spans="1:16" x14ac:dyDescent="0.3">
      <c r="A424" s="2" t="s">
        <v>679</v>
      </c>
      <c r="B424" s="3">
        <v>45573</v>
      </c>
      <c r="C424" s="2" t="s">
        <v>680</v>
      </c>
      <c r="D424" s="2" t="s">
        <v>793</v>
      </c>
      <c r="E424" s="2">
        <v>14756</v>
      </c>
      <c r="F424" s="2">
        <v>14724</v>
      </c>
      <c r="G424" s="2">
        <v>3176</v>
      </c>
      <c r="H424" s="2">
        <v>238</v>
      </c>
      <c r="I424" s="2">
        <v>7</v>
      </c>
      <c r="J424" s="2">
        <v>38</v>
      </c>
      <c r="K424" s="2">
        <v>1</v>
      </c>
      <c r="L424" s="2" t="s">
        <v>792</v>
      </c>
      <c r="M424" s="5">
        <v>932.13</v>
      </c>
      <c r="N424" s="12">
        <v>0.216</v>
      </c>
      <c r="O424" s="12">
        <v>7.4999999999999997E-2</v>
      </c>
      <c r="P424" s="12">
        <v>1.6E-2</v>
      </c>
    </row>
    <row r="425" spans="1:16" x14ac:dyDescent="0.3">
      <c r="A425" s="2" t="s">
        <v>679</v>
      </c>
      <c r="B425" s="3">
        <v>45583</v>
      </c>
      <c r="C425" s="2" t="s">
        <v>794</v>
      </c>
      <c r="D425" s="2" t="s">
        <v>793</v>
      </c>
      <c r="E425" s="2">
        <v>11556</v>
      </c>
      <c r="F425" s="2">
        <v>11541</v>
      </c>
      <c r="G425" s="2">
        <v>2016</v>
      </c>
      <c r="H425" s="2">
        <v>175</v>
      </c>
      <c r="I425" s="2">
        <v>3</v>
      </c>
      <c r="J425" s="2">
        <v>23</v>
      </c>
      <c r="K425" s="2">
        <v>1</v>
      </c>
      <c r="L425" s="2" t="s">
        <v>795</v>
      </c>
      <c r="M425" s="5">
        <v>565.72</v>
      </c>
      <c r="N425" s="12">
        <v>0.17499999999999999</v>
      </c>
      <c r="O425" s="12">
        <v>8.6999999999999994E-2</v>
      </c>
      <c r="P425" s="12">
        <v>1.4999999999999999E-2</v>
      </c>
    </row>
    <row r="426" spans="1:16" x14ac:dyDescent="0.3">
      <c r="A426" s="2" t="s">
        <v>679</v>
      </c>
      <c r="B426" s="3">
        <v>45595</v>
      </c>
      <c r="C426" s="2" t="s">
        <v>680</v>
      </c>
      <c r="D426" s="2" t="s">
        <v>706</v>
      </c>
      <c r="E426" s="2">
        <v>15377</v>
      </c>
      <c r="F426" s="2">
        <v>15015</v>
      </c>
      <c r="G426" s="2">
        <v>4702</v>
      </c>
      <c r="H426" s="2">
        <v>154</v>
      </c>
      <c r="I426" s="2">
        <v>9</v>
      </c>
      <c r="J426" s="2">
        <v>382</v>
      </c>
      <c r="K426" s="2">
        <v>2</v>
      </c>
      <c r="L426" s="2" t="s">
        <v>796</v>
      </c>
      <c r="M426" s="5">
        <v>426.31</v>
      </c>
      <c r="N426" s="12">
        <v>0.313</v>
      </c>
      <c r="O426" s="12">
        <v>3.3000000000000002E-2</v>
      </c>
      <c r="P426" s="12">
        <v>0.01</v>
      </c>
    </row>
    <row r="427" spans="1:16" x14ac:dyDescent="0.3">
      <c r="A427" s="2" t="s">
        <v>679</v>
      </c>
      <c r="B427" s="3">
        <v>45604</v>
      </c>
      <c r="C427" s="2" t="s">
        <v>797</v>
      </c>
      <c r="D427" s="2" t="s">
        <v>798</v>
      </c>
      <c r="E427" s="2">
        <v>574</v>
      </c>
      <c r="F427" s="2">
        <v>572</v>
      </c>
      <c r="G427" s="2">
        <v>198</v>
      </c>
      <c r="H427" s="2">
        <v>23</v>
      </c>
      <c r="I427" s="2">
        <v>2</v>
      </c>
      <c r="J427" s="2">
        <v>2</v>
      </c>
      <c r="K427" s="2">
        <v>0</v>
      </c>
      <c r="L427" s="2" t="s">
        <v>799</v>
      </c>
      <c r="M427" s="4" t="s">
        <v>20</v>
      </c>
      <c r="N427" s="12">
        <v>0.34599999999999997</v>
      </c>
      <c r="O427" s="12">
        <v>0.11600000000000001</v>
      </c>
      <c r="P427" s="12">
        <v>0.04</v>
      </c>
    </row>
    <row r="428" spans="1:16" x14ac:dyDescent="0.3">
      <c r="A428" s="2" t="s">
        <v>679</v>
      </c>
      <c r="B428" s="3">
        <v>45604</v>
      </c>
      <c r="C428" s="2" t="s">
        <v>800</v>
      </c>
      <c r="D428" s="2" t="s">
        <v>801</v>
      </c>
      <c r="E428" s="2">
        <v>13439</v>
      </c>
      <c r="F428" s="2">
        <v>13416</v>
      </c>
      <c r="G428" s="2">
        <v>4238</v>
      </c>
      <c r="H428" s="2">
        <v>167</v>
      </c>
      <c r="I428" s="2">
        <v>17</v>
      </c>
      <c r="J428" s="2">
        <v>27</v>
      </c>
      <c r="K428" s="2">
        <v>3</v>
      </c>
      <c r="L428" s="2" t="s">
        <v>802</v>
      </c>
      <c r="M428" s="5">
        <v>1922.72</v>
      </c>
      <c r="N428" s="12">
        <v>0.316</v>
      </c>
      <c r="O428" s="12">
        <v>3.9E-2</v>
      </c>
      <c r="P428" s="12">
        <v>1.2E-2</v>
      </c>
    </row>
    <row r="429" spans="1:16" x14ac:dyDescent="0.3">
      <c r="A429" s="2" t="s">
        <v>679</v>
      </c>
      <c r="B429" s="3">
        <v>45609</v>
      </c>
      <c r="C429" s="2" t="s">
        <v>680</v>
      </c>
      <c r="D429" s="2" t="s">
        <v>803</v>
      </c>
      <c r="E429" s="2">
        <v>15128</v>
      </c>
      <c r="F429" s="2">
        <v>15013</v>
      </c>
      <c r="G429" s="2">
        <v>3768</v>
      </c>
      <c r="H429" s="2">
        <v>349</v>
      </c>
      <c r="I429" s="2">
        <v>18</v>
      </c>
      <c r="J429" s="2">
        <v>128</v>
      </c>
      <c r="K429" s="2">
        <v>2</v>
      </c>
      <c r="L429" s="2" t="s">
        <v>804</v>
      </c>
      <c r="M429" s="5">
        <v>1835.06</v>
      </c>
      <c r="N429" s="12">
        <v>0.251</v>
      </c>
      <c r="O429" s="12">
        <v>9.2999999999999999E-2</v>
      </c>
      <c r="P429" s="12">
        <v>2.3E-2</v>
      </c>
    </row>
    <row r="430" spans="1:16" x14ac:dyDescent="0.3">
      <c r="A430" s="2" t="s">
        <v>679</v>
      </c>
      <c r="B430" s="3">
        <v>45618</v>
      </c>
      <c r="C430" s="2" t="s">
        <v>680</v>
      </c>
      <c r="D430" s="2" t="s">
        <v>803</v>
      </c>
      <c r="E430" s="2">
        <v>15144</v>
      </c>
      <c r="F430" s="2">
        <v>15079</v>
      </c>
      <c r="G430" s="2">
        <v>3673</v>
      </c>
      <c r="H430" s="2">
        <v>215</v>
      </c>
      <c r="I430" s="2">
        <v>12</v>
      </c>
      <c r="J430" s="2">
        <v>78</v>
      </c>
      <c r="K430" s="2">
        <v>1</v>
      </c>
      <c r="L430" s="2" t="s">
        <v>805</v>
      </c>
      <c r="M430" s="5">
        <v>4090.11</v>
      </c>
      <c r="N430" s="12">
        <v>0.24399999999999999</v>
      </c>
      <c r="O430" s="12">
        <v>5.8999999999999997E-2</v>
      </c>
      <c r="P430" s="12">
        <v>1.4E-2</v>
      </c>
    </row>
    <row r="431" spans="1:16" x14ac:dyDescent="0.3">
      <c r="A431" s="2" t="s">
        <v>679</v>
      </c>
      <c r="B431" s="3">
        <v>45621</v>
      </c>
      <c r="C431" s="2" t="s">
        <v>680</v>
      </c>
      <c r="D431" s="2" t="s">
        <v>806</v>
      </c>
      <c r="E431" s="2">
        <v>15110</v>
      </c>
      <c r="F431" s="2">
        <v>14876</v>
      </c>
      <c r="G431" s="2">
        <v>4496</v>
      </c>
      <c r="H431" s="2">
        <v>229</v>
      </c>
      <c r="I431" s="2">
        <v>13</v>
      </c>
      <c r="J431" s="2">
        <v>237</v>
      </c>
      <c r="K431" s="2">
        <v>5</v>
      </c>
      <c r="L431" s="2" t="s">
        <v>807</v>
      </c>
      <c r="M431" s="5">
        <v>572.85</v>
      </c>
      <c r="N431" s="12">
        <v>0.30199999999999999</v>
      </c>
      <c r="O431" s="12">
        <v>5.0999999999999997E-2</v>
      </c>
      <c r="P431" s="12">
        <v>1.4999999999999999E-2</v>
      </c>
    </row>
    <row r="432" spans="1:16" x14ac:dyDescent="0.3">
      <c r="A432" s="2" t="s">
        <v>679</v>
      </c>
      <c r="B432" s="3">
        <v>45624</v>
      </c>
      <c r="C432" s="2" t="s">
        <v>680</v>
      </c>
      <c r="D432" s="2" t="s">
        <v>808</v>
      </c>
      <c r="E432" s="2">
        <v>14960</v>
      </c>
      <c r="F432" s="2">
        <v>14560</v>
      </c>
      <c r="G432" s="2">
        <v>2129</v>
      </c>
      <c r="H432" s="2">
        <v>202</v>
      </c>
      <c r="I432" s="2">
        <v>8</v>
      </c>
      <c r="J432" s="2">
        <v>28</v>
      </c>
      <c r="K432" s="2">
        <v>0</v>
      </c>
      <c r="L432" s="2" t="s">
        <v>809</v>
      </c>
      <c r="M432" s="5">
        <v>16573.54</v>
      </c>
      <c r="N432" s="12">
        <v>0.14599999999999999</v>
      </c>
      <c r="O432" s="12">
        <v>9.5000000000000001E-2</v>
      </c>
      <c r="P432" s="12">
        <v>1.4E-2</v>
      </c>
    </row>
    <row r="433" spans="1:16" x14ac:dyDescent="0.3">
      <c r="A433" s="2" t="s">
        <v>810</v>
      </c>
      <c r="B433" s="3">
        <v>45623</v>
      </c>
      <c r="C433" s="2" t="s">
        <v>811</v>
      </c>
      <c r="D433" s="2" t="s">
        <v>812</v>
      </c>
      <c r="E433" s="2">
        <v>959</v>
      </c>
      <c r="F433" s="2">
        <v>879</v>
      </c>
      <c r="G433" s="2">
        <v>98</v>
      </c>
      <c r="H433" s="2">
        <v>3</v>
      </c>
      <c r="I433" s="2">
        <v>2</v>
      </c>
      <c r="J433" s="2">
        <v>94</v>
      </c>
      <c r="K433" s="2">
        <v>0</v>
      </c>
      <c r="L433" s="2" t="s">
        <v>813</v>
      </c>
      <c r="M433" s="4" t="s">
        <v>20</v>
      </c>
      <c r="N433" s="12">
        <v>0.111</v>
      </c>
      <c r="O433" s="12">
        <v>3.1E-2</v>
      </c>
      <c r="P433" s="12">
        <v>3.0000000000000001E-3</v>
      </c>
    </row>
    <row r="434" spans="1:16" x14ac:dyDescent="0.3">
      <c r="A434" s="2" t="s">
        <v>810</v>
      </c>
      <c r="B434" s="3">
        <v>45623</v>
      </c>
      <c r="C434" s="2" t="s">
        <v>814</v>
      </c>
      <c r="D434" s="2" t="s">
        <v>812</v>
      </c>
      <c r="E434" s="2">
        <v>54180</v>
      </c>
      <c r="F434" s="2">
        <v>37413</v>
      </c>
      <c r="G434" s="2">
        <v>9589</v>
      </c>
      <c r="H434" s="2">
        <v>1964</v>
      </c>
      <c r="I434" s="2">
        <v>108</v>
      </c>
      <c r="J434" s="2">
        <v>19010</v>
      </c>
      <c r="K434" s="2">
        <v>20</v>
      </c>
      <c r="L434" s="2" t="s">
        <v>815</v>
      </c>
      <c r="M434" s="5">
        <v>605.22</v>
      </c>
      <c r="N434" s="12">
        <v>0.25600000000000001</v>
      </c>
      <c r="O434" s="12">
        <v>0.20499999999999999</v>
      </c>
      <c r="P434" s="12">
        <v>5.1999999999999998E-2</v>
      </c>
    </row>
    <row r="435" spans="1:16" x14ac:dyDescent="0.3">
      <c r="A435" s="2" t="s">
        <v>810</v>
      </c>
      <c r="B435" s="3">
        <v>45625</v>
      </c>
      <c r="C435" s="2" t="s">
        <v>816</v>
      </c>
      <c r="D435" s="2" t="s">
        <v>812</v>
      </c>
      <c r="E435" s="2">
        <v>40663</v>
      </c>
      <c r="F435" s="2">
        <v>36593</v>
      </c>
      <c r="G435" s="2">
        <v>4911</v>
      </c>
      <c r="H435" s="2">
        <v>620</v>
      </c>
      <c r="I435" s="2">
        <v>56</v>
      </c>
      <c r="J435" s="2">
        <v>3866</v>
      </c>
      <c r="K435" s="2">
        <v>5</v>
      </c>
      <c r="L435" s="2" t="s">
        <v>817</v>
      </c>
      <c r="M435" s="5">
        <v>498.95</v>
      </c>
      <c r="N435" s="12">
        <v>0.13400000000000001</v>
      </c>
      <c r="O435" s="12">
        <v>0.126</v>
      </c>
      <c r="P435" s="12">
        <v>1.7000000000000001E-2</v>
      </c>
    </row>
    <row r="436" spans="1:16" x14ac:dyDescent="0.3">
      <c r="A436" s="2" t="s">
        <v>810</v>
      </c>
      <c r="B436" s="3">
        <v>45631</v>
      </c>
      <c r="C436" s="2" t="s">
        <v>816</v>
      </c>
      <c r="D436" s="2" t="s">
        <v>818</v>
      </c>
      <c r="E436" s="2">
        <v>40477</v>
      </c>
      <c r="F436" s="2">
        <v>37100</v>
      </c>
      <c r="G436" s="2">
        <v>4014</v>
      </c>
      <c r="H436" s="2">
        <v>658</v>
      </c>
      <c r="I436" s="2">
        <v>79</v>
      </c>
      <c r="J436" s="2">
        <v>3731</v>
      </c>
      <c r="K436" s="2">
        <v>16</v>
      </c>
      <c r="L436" s="2" t="s">
        <v>819</v>
      </c>
      <c r="M436" s="5">
        <v>618.96</v>
      </c>
      <c r="N436" s="12">
        <v>0.108</v>
      </c>
      <c r="O436" s="12">
        <v>0.16400000000000001</v>
      </c>
      <c r="P436" s="12">
        <v>1.7999999999999999E-2</v>
      </c>
    </row>
    <row r="437" spans="1:16" x14ac:dyDescent="0.3">
      <c r="A437" s="2" t="s">
        <v>810</v>
      </c>
      <c r="B437" s="3">
        <v>45644</v>
      </c>
      <c r="C437" s="2" t="s">
        <v>816</v>
      </c>
      <c r="D437" s="2" t="s">
        <v>820</v>
      </c>
      <c r="E437" s="2">
        <v>40323</v>
      </c>
      <c r="F437" s="2">
        <v>36949</v>
      </c>
      <c r="G437" s="2">
        <v>4245</v>
      </c>
      <c r="H437" s="2">
        <v>658</v>
      </c>
      <c r="I437" s="2">
        <v>57</v>
      </c>
      <c r="J437" s="2">
        <v>3741</v>
      </c>
      <c r="K437" s="2">
        <v>6</v>
      </c>
      <c r="L437" s="2" t="s">
        <v>821</v>
      </c>
      <c r="M437" s="4" t="s">
        <v>20</v>
      </c>
      <c r="N437" s="12">
        <v>0.115</v>
      </c>
      <c r="O437" s="12">
        <v>0.155</v>
      </c>
      <c r="P437" s="12">
        <v>1.7999999999999999E-2</v>
      </c>
    </row>
    <row r="438" spans="1:16" x14ac:dyDescent="0.3">
      <c r="A438" s="2" t="s">
        <v>679</v>
      </c>
      <c r="B438" s="3">
        <v>45628</v>
      </c>
      <c r="C438" s="2" t="s">
        <v>680</v>
      </c>
      <c r="D438" s="2" t="s">
        <v>822</v>
      </c>
      <c r="E438" s="2">
        <v>14589</v>
      </c>
      <c r="F438" s="2">
        <v>14589</v>
      </c>
      <c r="G438" s="2">
        <v>3610</v>
      </c>
      <c r="H438" s="2">
        <v>189</v>
      </c>
      <c r="I438" s="2">
        <v>19</v>
      </c>
      <c r="J438" s="2">
        <v>82</v>
      </c>
      <c r="K438" s="2">
        <v>4</v>
      </c>
      <c r="L438" s="2" t="s">
        <v>823</v>
      </c>
      <c r="M438" s="5">
        <v>1106.6199999999999</v>
      </c>
      <c r="N438" s="12">
        <v>0.247</v>
      </c>
      <c r="O438" s="12">
        <v>5.1999999999999998E-2</v>
      </c>
      <c r="P438" s="12">
        <v>1.2999999999999999E-2</v>
      </c>
    </row>
    <row r="439" spans="1:16" x14ac:dyDescent="0.3">
      <c r="A439" s="2" t="s">
        <v>679</v>
      </c>
      <c r="B439" s="3">
        <v>45638</v>
      </c>
      <c r="C439" s="2" t="s">
        <v>680</v>
      </c>
      <c r="D439" s="2" t="s">
        <v>824</v>
      </c>
      <c r="E439" s="2">
        <v>14910</v>
      </c>
      <c r="F439" s="2">
        <v>14737</v>
      </c>
      <c r="G439" s="2">
        <v>4651</v>
      </c>
      <c r="H439" s="2">
        <v>136</v>
      </c>
      <c r="I439" s="2">
        <v>17</v>
      </c>
      <c r="J439" s="2">
        <v>218</v>
      </c>
      <c r="K439" s="2">
        <v>1</v>
      </c>
      <c r="L439" s="2" t="s">
        <v>825</v>
      </c>
      <c r="M439" s="5">
        <v>498.42</v>
      </c>
      <c r="N439" s="12">
        <v>0.316</v>
      </c>
      <c r="O439" s="12">
        <v>2.9000000000000001E-2</v>
      </c>
      <c r="P439" s="12">
        <v>8.9999999999999993E-3</v>
      </c>
    </row>
    <row r="440" spans="1:16" x14ac:dyDescent="0.3">
      <c r="A440" s="2" t="s">
        <v>679</v>
      </c>
      <c r="B440" s="3">
        <v>45639</v>
      </c>
      <c r="C440" s="2" t="s">
        <v>680</v>
      </c>
      <c r="D440" s="2" t="s">
        <v>826</v>
      </c>
      <c r="E440" s="2">
        <v>14690</v>
      </c>
      <c r="F440" s="2">
        <v>14585</v>
      </c>
      <c r="G440" s="2">
        <v>4794</v>
      </c>
      <c r="H440" s="2">
        <v>191</v>
      </c>
      <c r="I440" s="2">
        <v>15</v>
      </c>
      <c r="J440" s="2">
        <v>107</v>
      </c>
      <c r="K440" s="2">
        <v>1</v>
      </c>
      <c r="L440" s="2" t="s">
        <v>827</v>
      </c>
      <c r="M440" s="5">
        <v>3050.15</v>
      </c>
      <c r="N440" s="12">
        <v>0.32900000000000001</v>
      </c>
      <c r="O440" s="12">
        <v>0.04</v>
      </c>
      <c r="P440" s="12">
        <v>1.2999999999999999E-2</v>
      </c>
    </row>
    <row r="441" spans="1:16" x14ac:dyDescent="0.3">
      <c r="A441" s="2" t="s">
        <v>679</v>
      </c>
      <c r="B441" s="3">
        <v>45644</v>
      </c>
      <c r="C441" s="2" t="s">
        <v>680</v>
      </c>
      <c r="D441" s="2" t="s">
        <v>828</v>
      </c>
      <c r="E441" s="2">
        <v>14680</v>
      </c>
      <c r="F441" s="2">
        <v>14651</v>
      </c>
      <c r="G441" s="2">
        <v>4923</v>
      </c>
      <c r="H441" s="2">
        <v>225</v>
      </c>
      <c r="I441" s="2">
        <v>20</v>
      </c>
      <c r="J441" s="2">
        <v>34</v>
      </c>
      <c r="K441" s="2">
        <v>0</v>
      </c>
      <c r="L441" s="2" t="s">
        <v>829</v>
      </c>
      <c r="M441" s="5">
        <v>863</v>
      </c>
      <c r="N441" s="12">
        <v>0.33600000000000002</v>
      </c>
      <c r="O441" s="12">
        <v>4.5999999999999999E-2</v>
      </c>
      <c r="P441" s="12">
        <v>1.4999999999999999E-2</v>
      </c>
    </row>
    <row r="442" spans="1:16" x14ac:dyDescent="0.3">
      <c r="A442" s="2" t="s">
        <v>810</v>
      </c>
      <c r="B442" s="3">
        <v>45646</v>
      </c>
      <c r="C442" s="2" t="s">
        <v>816</v>
      </c>
      <c r="D442" s="2" t="s">
        <v>830</v>
      </c>
      <c r="E442" s="2">
        <v>40210</v>
      </c>
      <c r="F442" s="2">
        <v>36892</v>
      </c>
      <c r="G442" s="2">
        <v>3808</v>
      </c>
      <c r="H442" s="2">
        <v>473</v>
      </c>
      <c r="I442" s="2">
        <v>35</v>
      </c>
      <c r="J442" s="2">
        <v>3665</v>
      </c>
      <c r="K442" s="2">
        <v>8</v>
      </c>
      <c r="L442" s="2" t="s">
        <v>831</v>
      </c>
      <c r="M442" s="4" t="s">
        <v>20</v>
      </c>
      <c r="N442" s="12">
        <v>0.10299999999999999</v>
      </c>
      <c r="O442" s="12">
        <v>0.124</v>
      </c>
      <c r="P442" s="12">
        <v>1.2999999999999999E-2</v>
      </c>
    </row>
    <row r="443" spans="1:16" x14ac:dyDescent="0.3">
      <c r="A443" s="2" t="s">
        <v>679</v>
      </c>
      <c r="B443" s="3">
        <v>45652</v>
      </c>
      <c r="C443" s="2" t="s">
        <v>680</v>
      </c>
      <c r="D443" s="2" t="s">
        <v>832</v>
      </c>
      <c r="E443" s="2">
        <v>14853</v>
      </c>
      <c r="F443" s="2">
        <v>14726</v>
      </c>
      <c r="G443" s="2">
        <v>472</v>
      </c>
      <c r="H443" s="2">
        <v>91</v>
      </c>
      <c r="I443" s="2">
        <v>4</v>
      </c>
      <c r="J443" s="2">
        <v>41</v>
      </c>
      <c r="K443" s="2">
        <v>0</v>
      </c>
      <c r="L443" s="2" t="s">
        <v>833</v>
      </c>
      <c r="M443" s="4" t="s">
        <v>20</v>
      </c>
      <c r="N443" s="12">
        <v>3.2000000000000001E-2</v>
      </c>
      <c r="O443" s="12">
        <v>0.193</v>
      </c>
      <c r="P443" s="12">
        <v>6.0000000000000001E-3</v>
      </c>
    </row>
    <row r="444" spans="1:16" x14ac:dyDescent="0.3">
      <c r="A444" s="2" t="s">
        <v>810</v>
      </c>
      <c r="B444" s="3">
        <v>45649</v>
      </c>
      <c r="C444" s="2" t="s">
        <v>816</v>
      </c>
      <c r="D444" s="2" t="s">
        <v>834</v>
      </c>
      <c r="E444" s="2">
        <v>40141</v>
      </c>
      <c r="F444" s="2">
        <v>36853</v>
      </c>
      <c r="G444" s="2">
        <v>3563</v>
      </c>
      <c r="H444" s="2">
        <v>673</v>
      </c>
      <c r="I444" s="2">
        <v>42</v>
      </c>
      <c r="J444" s="2">
        <v>3654</v>
      </c>
      <c r="K444" s="2">
        <v>1</v>
      </c>
      <c r="L444" s="2" t="s">
        <v>835</v>
      </c>
      <c r="M444" s="4" t="s">
        <v>20</v>
      </c>
      <c r="N444" s="12">
        <v>9.7000000000000003E-2</v>
      </c>
      <c r="O444" s="12">
        <v>0.189</v>
      </c>
      <c r="P444" s="12">
        <v>1.7999999999999999E-2</v>
      </c>
    </row>
    <row r="445" spans="1:16" x14ac:dyDescent="0.3">
      <c r="A445" s="2" t="s">
        <v>16</v>
      </c>
      <c r="B445" s="3">
        <v>45649</v>
      </c>
      <c r="C445" s="2" t="s">
        <v>17</v>
      </c>
      <c r="D445" s="2" t="s">
        <v>836</v>
      </c>
      <c r="E445" s="2">
        <v>1136</v>
      </c>
      <c r="F445" s="2">
        <v>1130</v>
      </c>
      <c r="G445" s="2">
        <v>374</v>
      </c>
      <c r="H445" s="2">
        <v>15</v>
      </c>
      <c r="I445" s="2">
        <v>2</v>
      </c>
      <c r="J445" s="2">
        <v>7</v>
      </c>
      <c r="K445" s="2">
        <v>1</v>
      </c>
      <c r="L445" s="2" t="s">
        <v>837</v>
      </c>
      <c r="M445" s="4" t="s">
        <v>20</v>
      </c>
      <c r="N445" s="12">
        <v>0.33100000000000002</v>
      </c>
      <c r="O445" s="12">
        <v>0.04</v>
      </c>
      <c r="P445" s="12">
        <v>1.2999999999999999E-2</v>
      </c>
    </row>
    <row r="446" spans="1:16" x14ac:dyDescent="0.3">
      <c r="A446" s="2" t="s">
        <v>810</v>
      </c>
      <c r="B446" s="3">
        <v>45656</v>
      </c>
      <c r="C446" s="2" t="s">
        <v>816</v>
      </c>
      <c r="D446" s="2" t="s">
        <v>838</v>
      </c>
      <c r="E446" s="2">
        <v>40052</v>
      </c>
      <c r="F446" s="2">
        <v>36689</v>
      </c>
      <c r="G446" s="2">
        <v>3356</v>
      </c>
      <c r="H446" s="2">
        <v>695</v>
      </c>
      <c r="I446" s="2">
        <v>37</v>
      </c>
      <c r="J446" s="2">
        <v>3731</v>
      </c>
      <c r="K446" s="2">
        <v>1</v>
      </c>
      <c r="L446" s="2" t="s">
        <v>839</v>
      </c>
      <c r="M446" s="5">
        <v>99.39</v>
      </c>
      <c r="N446" s="12">
        <v>9.0999999999999998E-2</v>
      </c>
      <c r="O446" s="12">
        <v>0.20699999999999999</v>
      </c>
      <c r="P446" s="12">
        <v>1.9E-2</v>
      </c>
    </row>
    <row r="447" spans="1:16" x14ac:dyDescent="0.3">
      <c r="A447" s="2" t="s">
        <v>16</v>
      </c>
      <c r="B447" s="3">
        <v>45656</v>
      </c>
      <c r="C447" s="2" t="s">
        <v>17</v>
      </c>
      <c r="D447" s="2" t="s">
        <v>840</v>
      </c>
      <c r="E447" s="2">
        <v>1145</v>
      </c>
      <c r="F447" s="2">
        <v>1143</v>
      </c>
      <c r="G447" s="2">
        <v>345</v>
      </c>
      <c r="H447" s="2">
        <v>17</v>
      </c>
      <c r="I447" s="2">
        <v>5</v>
      </c>
      <c r="J447" s="2">
        <v>2</v>
      </c>
      <c r="K447" s="2">
        <v>0</v>
      </c>
      <c r="L447" s="2" t="s">
        <v>841</v>
      </c>
      <c r="M447" s="2" t="s">
        <v>20</v>
      </c>
      <c r="N447" s="12">
        <v>0.30199999999999999</v>
      </c>
      <c r="O447" s="12">
        <v>4.9000000000000002E-2</v>
      </c>
      <c r="P447" s="12">
        <v>1.4999999999999999E-2</v>
      </c>
    </row>
    <row r="448" spans="1:16" x14ac:dyDescent="0.3">
      <c r="A448" s="2" t="s">
        <v>810</v>
      </c>
      <c r="B448" s="3">
        <v>45663</v>
      </c>
      <c r="C448" s="2" t="s">
        <v>816</v>
      </c>
      <c r="D448" s="2" t="s">
        <v>842</v>
      </c>
      <c r="E448" s="2">
        <v>39939</v>
      </c>
      <c r="F448" s="2">
        <v>36618</v>
      </c>
      <c r="G448" s="2">
        <v>3829</v>
      </c>
      <c r="H448" s="2">
        <v>599</v>
      </c>
      <c r="I448" s="2">
        <v>47</v>
      </c>
      <c r="J448" s="2">
        <v>3680</v>
      </c>
      <c r="K448" s="2">
        <v>7</v>
      </c>
      <c r="L448" s="2" t="s">
        <v>843</v>
      </c>
      <c r="M448" s="8">
        <v>212.62</v>
      </c>
      <c r="N448" s="12">
        <v>0.105</v>
      </c>
      <c r="O448" s="12">
        <v>0.156</v>
      </c>
      <c r="P448" s="12">
        <v>1.6E-2</v>
      </c>
    </row>
    <row r="449" spans="1:16" x14ac:dyDescent="0.3">
      <c r="A449" s="2" t="s">
        <v>810</v>
      </c>
      <c r="B449" s="3">
        <v>45665</v>
      </c>
      <c r="C449" s="2" t="s">
        <v>816</v>
      </c>
      <c r="D449" s="2" t="s">
        <v>844</v>
      </c>
      <c r="E449" s="2">
        <v>39863</v>
      </c>
      <c r="F449" s="2">
        <v>36513</v>
      </c>
      <c r="G449" s="2">
        <v>2980</v>
      </c>
      <c r="H449" s="2">
        <v>526</v>
      </c>
      <c r="I449" s="2">
        <v>27</v>
      </c>
      <c r="J449" s="2">
        <v>3715</v>
      </c>
      <c r="K449" s="2">
        <v>13</v>
      </c>
      <c r="L449" s="2" t="s">
        <v>845</v>
      </c>
      <c r="M449" s="2" t="s">
        <v>20</v>
      </c>
      <c r="N449" s="12">
        <v>8.2000000000000003E-2</v>
      </c>
      <c r="O449" s="12">
        <v>0.17699999999999999</v>
      </c>
      <c r="P449" s="12">
        <v>1.4E-2</v>
      </c>
    </row>
    <row r="450" spans="1:16" x14ac:dyDescent="0.3">
      <c r="A450" s="2" t="s">
        <v>810</v>
      </c>
      <c r="B450" s="3">
        <v>45670</v>
      </c>
      <c r="C450" s="2" t="s">
        <v>816</v>
      </c>
      <c r="D450" s="2" t="s">
        <v>846</v>
      </c>
      <c r="E450" s="2">
        <v>39727</v>
      </c>
      <c r="F450" s="2">
        <v>36383</v>
      </c>
      <c r="G450" s="2">
        <v>3234</v>
      </c>
      <c r="H450" s="2">
        <v>286</v>
      </c>
      <c r="I450" s="2">
        <v>66</v>
      </c>
      <c r="J450" s="2">
        <v>3709</v>
      </c>
      <c r="K450" s="2">
        <v>6</v>
      </c>
      <c r="L450" s="2" t="s">
        <v>847</v>
      </c>
      <c r="M450" s="2" t="s">
        <v>20</v>
      </c>
      <c r="N450" s="12">
        <v>8.8999999999999996E-2</v>
      </c>
      <c r="O450" s="12">
        <v>8.7999999999999995E-2</v>
      </c>
      <c r="P450" s="12">
        <v>8.0000000000000002E-3</v>
      </c>
    </row>
    <row r="451" spans="1:16" x14ac:dyDescent="0.3">
      <c r="A451" s="2" t="s">
        <v>810</v>
      </c>
      <c r="B451" s="3">
        <v>45672</v>
      </c>
      <c r="C451" s="2" t="s">
        <v>816</v>
      </c>
      <c r="D451" s="2" t="s">
        <v>848</v>
      </c>
      <c r="E451" s="2">
        <v>39635</v>
      </c>
      <c r="F451" s="2">
        <v>36361</v>
      </c>
      <c r="G451" s="2">
        <v>3483</v>
      </c>
      <c r="H451" s="2">
        <v>468</v>
      </c>
      <c r="I451" s="2">
        <v>47</v>
      </c>
      <c r="J451" s="2">
        <v>3636</v>
      </c>
      <c r="K451" s="2">
        <v>10</v>
      </c>
      <c r="L451" s="2" t="s">
        <v>849</v>
      </c>
      <c r="M451" s="8">
        <v>495.39</v>
      </c>
      <c r="N451" s="12">
        <v>9.6000000000000002E-2</v>
      </c>
      <c r="O451" s="12">
        <v>0.13400000000000001</v>
      </c>
      <c r="P451" s="12">
        <v>1.2999999999999999E-2</v>
      </c>
    </row>
    <row r="452" spans="1:16" x14ac:dyDescent="0.3">
      <c r="A452" s="2" t="s">
        <v>810</v>
      </c>
      <c r="B452" s="3">
        <v>45667</v>
      </c>
      <c r="C452" s="2" t="s">
        <v>816</v>
      </c>
      <c r="D452" s="2" t="s">
        <v>850</v>
      </c>
      <c r="E452" s="2">
        <v>39812</v>
      </c>
      <c r="F452" s="2">
        <v>36488</v>
      </c>
      <c r="G452" s="2">
        <v>2719</v>
      </c>
      <c r="H452" s="2">
        <v>383</v>
      </c>
      <c r="I452" s="2">
        <v>34</v>
      </c>
      <c r="J452" s="2">
        <v>3670</v>
      </c>
      <c r="K452" s="2">
        <v>7</v>
      </c>
      <c r="L452" s="2" t="s">
        <v>851</v>
      </c>
      <c r="M452" s="2" t="s">
        <v>20</v>
      </c>
      <c r="N452" s="12">
        <v>7.4999999999999997E-2</v>
      </c>
      <c r="O452" s="12">
        <v>0.14099999999999999</v>
      </c>
      <c r="P452" s="12">
        <v>0.01</v>
      </c>
    </row>
    <row r="453" spans="1:16" x14ac:dyDescent="0.3">
      <c r="A453" s="2" t="s">
        <v>679</v>
      </c>
      <c r="B453" s="3">
        <v>45672</v>
      </c>
      <c r="C453" s="2" t="s">
        <v>816</v>
      </c>
      <c r="D453" s="9" t="s">
        <v>852</v>
      </c>
      <c r="E453" s="2">
        <v>15501</v>
      </c>
      <c r="F453" s="2">
        <v>15394</v>
      </c>
      <c r="G453" s="2">
        <v>5213</v>
      </c>
      <c r="H453" s="2">
        <v>214</v>
      </c>
      <c r="I453" s="2">
        <v>35</v>
      </c>
      <c r="J453" s="2">
        <v>134</v>
      </c>
      <c r="K453" s="2">
        <v>5</v>
      </c>
      <c r="L453" s="2" t="s">
        <v>853</v>
      </c>
      <c r="M453" s="8">
        <v>1278.32</v>
      </c>
      <c r="N453" s="12">
        <v>0.33900000000000002</v>
      </c>
      <c r="O453" s="12">
        <v>4.1000000000000002E-2</v>
      </c>
      <c r="P453" s="12">
        <v>1.4E-2</v>
      </c>
    </row>
    <row r="454" spans="1:16" x14ac:dyDescent="0.3">
      <c r="A454" s="2" t="s">
        <v>679</v>
      </c>
      <c r="B454" s="3">
        <v>45672</v>
      </c>
      <c r="C454" s="2" t="s">
        <v>816</v>
      </c>
      <c r="D454" s="2" t="s">
        <v>854</v>
      </c>
      <c r="E454" s="2">
        <v>15346</v>
      </c>
      <c r="F454" s="2">
        <v>15332</v>
      </c>
      <c r="G454" s="2">
        <v>5544</v>
      </c>
      <c r="H454" s="2">
        <v>202</v>
      </c>
      <c r="I454" s="2">
        <v>36</v>
      </c>
      <c r="J454" s="2">
        <v>16</v>
      </c>
      <c r="K454" s="2">
        <v>4</v>
      </c>
      <c r="L454" s="2" t="s">
        <v>855</v>
      </c>
      <c r="M454" s="8">
        <v>531.16</v>
      </c>
      <c r="N454" s="12">
        <v>0.36199999999999999</v>
      </c>
      <c r="O454" s="12">
        <v>3.5999999999999997E-2</v>
      </c>
      <c r="P454" s="12">
        <v>1.2999999999999999E-2</v>
      </c>
    </row>
    <row r="455" spans="1:16" x14ac:dyDescent="0.3">
      <c r="A455" s="2" t="s">
        <v>810</v>
      </c>
      <c r="B455" s="3">
        <v>45673</v>
      </c>
      <c r="C455" s="2" t="s">
        <v>816</v>
      </c>
      <c r="D455" s="2" t="s">
        <v>856</v>
      </c>
      <c r="E455" s="2">
        <v>39561</v>
      </c>
      <c r="F455" s="2">
        <v>36269</v>
      </c>
      <c r="G455" s="2">
        <v>3634</v>
      </c>
      <c r="H455" s="2">
        <v>614</v>
      </c>
      <c r="I455" s="2">
        <v>47</v>
      </c>
      <c r="J455" s="2">
        <v>3638</v>
      </c>
      <c r="K455" s="2">
        <v>7</v>
      </c>
      <c r="L455" s="2" t="s">
        <v>857</v>
      </c>
      <c r="M455" s="2" t="s">
        <v>20</v>
      </c>
      <c r="N455" s="12">
        <v>0.1</v>
      </c>
      <c r="O455" s="12">
        <v>0.16900000000000001</v>
      </c>
      <c r="P455" s="12">
        <v>1.7000000000000001E-2</v>
      </c>
    </row>
    <row r="456" spans="1:16" x14ac:dyDescent="0.3">
      <c r="A456" s="2" t="s">
        <v>16</v>
      </c>
      <c r="B456" s="3">
        <v>45673</v>
      </c>
      <c r="C456" s="2" t="s">
        <v>17</v>
      </c>
      <c r="D456" s="2" t="s">
        <v>858</v>
      </c>
      <c r="E456" s="2">
        <v>1195</v>
      </c>
      <c r="F456" s="2">
        <v>1192</v>
      </c>
      <c r="G456" s="2">
        <v>306</v>
      </c>
      <c r="H456" s="2">
        <v>11</v>
      </c>
      <c r="I456" s="2">
        <v>3</v>
      </c>
      <c r="J456" s="2">
        <v>3</v>
      </c>
      <c r="K456" s="2">
        <v>0</v>
      </c>
      <c r="L456" s="2" t="s">
        <v>859</v>
      </c>
      <c r="M456" s="2" t="s">
        <v>20</v>
      </c>
      <c r="N456" s="12">
        <v>0.25700000000000001</v>
      </c>
      <c r="O456" s="12">
        <v>3.5999999999999997E-2</v>
      </c>
      <c r="P456" s="12">
        <v>8.9999999999999993E-3</v>
      </c>
    </row>
    <row r="457" spans="1:16" x14ac:dyDescent="0.3">
      <c r="A457" s="2" t="s">
        <v>810</v>
      </c>
      <c r="B457" s="3">
        <v>45679</v>
      </c>
      <c r="C457" s="2" t="s">
        <v>816</v>
      </c>
      <c r="D457" s="2" t="s">
        <v>860</v>
      </c>
      <c r="E457" s="2">
        <v>39428</v>
      </c>
      <c r="F457" s="2">
        <v>36155</v>
      </c>
      <c r="G457" s="2">
        <v>3003</v>
      </c>
      <c r="H457" s="2">
        <v>323</v>
      </c>
      <c r="I457" s="2">
        <v>40</v>
      </c>
      <c r="J457" s="2">
        <v>3650</v>
      </c>
      <c r="K457" s="2">
        <v>4</v>
      </c>
      <c r="L457" s="2" t="s">
        <v>861</v>
      </c>
      <c r="M457" s="2" t="s">
        <v>20</v>
      </c>
      <c r="N457" s="12">
        <v>8.3000000000000004E-2</v>
      </c>
      <c r="O457" s="12">
        <v>0.108</v>
      </c>
      <c r="P457" s="12">
        <v>8.9999999999999993E-3</v>
      </c>
    </row>
    <row r="458" spans="1:16" x14ac:dyDescent="0.3">
      <c r="A458" s="2" t="s">
        <v>679</v>
      </c>
      <c r="B458" s="3">
        <v>45680</v>
      </c>
      <c r="C458" s="2" t="s">
        <v>816</v>
      </c>
      <c r="D458" s="2" t="s">
        <v>862</v>
      </c>
      <c r="E458" s="2">
        <v>15448</v>
      </c>
      <c r="F458" s="2">
        <v>15414</v>
      </c>
      <c r="G458" s="2">
        <v>5199</v>
      </c>
      <c r="H458" s="2">
        <v>114</v>
      </c>
      <c r="I458" s="2">
        <v>20</v>
      </c>
      <c r="J458" s="2">
        <v>51</v>
      </c>
      <c r="K458" s="2">
        <v>2</v>
      </c>
      <c r="L458" s="2" t="s">
        <v>863</v>
      </c>
      <c r="M458" s="8">
        <v>192.18</v>
      </c>
      <c r="N458" s="12">
        <v>0.33700000000000002</v>
      </c>
      <c r="O458" s="12">
        <v>2.1999999999999999E-2</v>
      </c>
      <c r="P458" s="12">
        <v>7.0000000000000001E-3</v>
      </c>
    </row>
    <row r="459" spans="1:16" x14ac:dyDescent="0.3">
      <c r="A459" s="2" t="s">
        <v>679</v>
      </c>
      <c r="B459" s="3">
        <v>45682</v>
      </c>
      <c r="C459" s="2" t="s">
        <v>816</v>
      </c>
      <c r="D459" s="2" t="s">
        <v>864</v>
      </c>
      <c r="E459" s="2">
        <v>15533</v>
      </c>
      <c r="F459" s="2">
        <v>15524</v>
      </c>
      <c r="G459" s="2">
        <v>5446</v>
      </c>
      <c r="H459" s="2">
        <v>114</v>
      </c>
      <c r="I459" s="2">
        <v>23</v>
      </c>
      <c r="J459" s="2">
        <v>10</v>
      </c>
      <c r="K459" s="2">
        <v>5</v>
      </c>
      <c r="L459" s="2" t="s">
        <v>865</v>
      </c>
      <c r="M459" s="2" t="s">
        <v>20</v>
      </c>
      <c r="N459" s="12">
        <v>0.35099999999999998</v>
      </c>
      <c r="O459" s="12">
        <v>2.1000000000000001E-2</v>
      </c>
      <c r="P459" s="12">
        <v>7.0000000000000001E-3</v>
      </c>
    </row>
    <row r="460" spans="1:16" x14ac:dyDescent="0.3">
      <c r="A460" s="2" t="s">
        <v>16</v>
      </c>
      <c r="B460" s="3">
        <v>45685</v>
      </c>
      <c r="C460" s="2" t="s">
        <v>17</v>
      </c>
      <c r="D460" s="2" t="s">
        <v>866</v>
      </c>
      <c r="E460" s="2">
        <v>1214</v>
      </c>
      <c r="F460" s="2">
        <v>1209</v>
      </c>
      <c r="G460" s="2">
        <v>659</v>
      </c>
      <c r="H460" s="2">
        <v>10</v>
      </c>
      <c r="I460" s="2">
        <v>1</v>
      </c>
      <c r="J460" s="2">
        <v>6</v>
      </c>
      <c r="K460" s="2">
        <v>0</v>
      </c>
      <c r="L460" s="2" t="s">
        <v>867</v>
      </c>
      <c r="M460" s="2" t="s">
        <v>20</v>
      </c>
      <c r="N460" s="12">
        <v>0.54500000000000004</v>
      </c>
      <c r="O460" s="12">
        <v>1.4999999999999999E-2</v>
      </c>
      <c r="P460" s="12">
        <v>8.0000000000000002E-3</v>
      </c>
    </row>
    <row r="461" spans="1:16" x14ac:dyDescent="0.3">
      <c r="A461" s="2" t="s">
        <v>679</v>
      </c>
      <c r="B461" s="3">
        <v>45685</v>
      </c>
      <c r="C461" s="2" t="s">
        <v>868</v>
      </c>
      <c r="D461" s="2" t="s">
        <v>869</v>
      </c>
      <c r="E461" s="2">
        <v>2710</v>
      </c>
      <c r="F461" s="2">
        <v>2436</v>
      </c>
      <c r="G461" s="2">
        <v>662</v>
      </c>
      <c r="H461" s="2">
        <v>26</v>
      </c>
      <c r="I461" s="2">
        <v>5</v>
      </c>
      <c r="J461" s="2">
        <v>300</v>
      </c>
      <c r="K461" s="2">
        <v>0</v>
      </c>
      <c r="L461" s="2" t="s">
        <v>870</v>
      </c>
      <c r="M461" s="2" t="s">
        <v>20</v>
      </c>
      <c r="N461" s="12">
        <v>0.27200000000000002</v>
      </c>
      <c r="O461" s="12">
        <v>3.9E-2</v>
      </c>
      <c r="P461" s="12">
        <v>1.0999999999999999E-2</v>
      </c>
    </row>
    <row r="462" spans="1:16" x14ac:dyDescent="0.3">
      <c r="A462" s="2" t="s">
        <v>679</v>
      </c>
      <c r="B462" s="3">
        <v>45693</v>
      </c>
      <c r="C462" s="2" t="s">
        <v>871</v>
      </c>
      <c r="D462" s="2" t="s">
        <v>872</v>
      </c>
      <c r="E462" s="2">
        <v>15900</v>
      </c>
      <c r="F462" s="2">
        <v>15753</v>
      </c>
      <c r="G462" s="2">
        <v>3127</v>
      </c>
      <c r="H462" s="2">
        <v>105</v>
      </c>
      <c r="I462" s="2">
        <v>11</v>
      </c>
      <c r="J462" s="2">
        <v>63</v>
      </c>
      <c r="K462" s="2">
        <v>1</v>
      </c>
      <c r="L462" s="2" t="s">
        <v>873</v>
      </c>
      <c r="M462" s="8">
        <v>162.29</v>
      </c>
      <c r="N462" s="12">
        <v>0.19900000000000001</v>
      </c>
      <c r="O462" s="12">
        <v>3.4000000000000002E-2</v>
      </c>
      <c r="P462" s="12">
        <v>7.0000000000000001E-3</v>
      </c>
    </row>
    <row r="463" spans="1:16" x14ac:dyDescent="0.3">
      <c r="A463" s="2" t="s">
        <v>810</v>
      </c>
      <c r="B463" s="3">
        <v>45694</v>
      </c>
      <c r="C463" s="2" t="s">
        <v>871</v>
      </c>
      <c r="D463" s="2" t="s">
        <v>874</v>
      </c>
      <c r="E463" s="2">
        <v>39873</v>
      </c>
      <c r="F463" s="2">
        <v>36529</v>
      </c>
      <c r="G463" s="2">
        <v>3691</v>
      </c>
      <c r="H463" s="2">
        <v>570</v>
      </c>
      <c r="I463" s="2">
        <v>30</v>
      </c>
      <c r="J463" s="2">
        <v>3773</v>
      </c>
      <c r="K463" s="2">
        <v>5</v>
      </c>
      <c r="L463" s="2" t="s">
        <v>875</v>
      </c>
      <c r="M463" s="2" t="s">
        <v>20</v>
      </c>
      <c r="N463" s="12">
        <v>0.10100000000000001</v>
      </c>
      <c r="O463" s="12">
        <v>0.154</v>
      </c>
      <c r="P463" s="12">
        <v>1.6E-2</v>
      </c>
    </row>
    <row r="464" spans="1:16" x14ac:dyDescent="0.3">
      <c r="A464" s="2" t="s">
        <v>810</v>
      </c>
      <c r="B464" s="3">
        <v>45677</v>
      </c>
      <c r="C464" s="2" t="s">
        <v>816</v>
      </c>
      <c r="D464" s="2" t="s">
        <v>876</v>
      </c>
      <c r="E464" s="2">
        <v>39493</v>
      </c>
      <c r="F464" s="2">
        <v>36212</v>
      </c>
      <c r="G464" s="2">
        <v>3369</v>
      </c>
      <c r="H464" s="2">
        <v>451</v>
      </c>
      <c r="I464" s="2">
        <v>56</v>
      </c>
      <c r="J464" s="2">
        <v>3645</v>
      </c>
      <c r="K464" s="2">
        <v>9</v>
      </c>
      <c r="L464" s="2" t="s">
        <v>877</v>
      </c>
      <c r="M464" s="2" t="s">
        <v>20</v>
      </c>
      <c r="N464" s="12">
        <v>9.2999999999999999E-2</v>
      </c>
      <c r="O464" s="12">
        <v>0.13400000000000001</v>
      </c>
      <c r="P464" s="12">
        <v>1.2E-2</v>
      </c>
    </row>
    <row r="465" spans="1:16" x14ac:dyDescent="0.3">
      <c r="A465" s="2" t="s">
        <v>679</v>
      </c>
      <c r="B465" s="3">
        <v>45698</v>
      </c>
      <c r="C465" s="2" t="s">
        <v>878</v>
      </c>
      <c r="D465" s="2" t="s">
        <v>879</v>
      </c>
      <c r="E465" s="2">
        <v>15829</v>
      </c>
      <c r="F465" s="2">
        <v>15795</v>
      </c>
      <c r="G465" s="2">
        <v>5110</v>
      </c>
      <c r="H465" s="2">
        <v>101</v>
      </c>
      <c r="I465" s="2">
        <v>22</v>
      </c>
      <c r="J465" s="2">
        <v>39</v>
      </c>
      <c r="K465" s="2">
        <v>1</v>
      </c>
      <c r="L465" s="2" t="s">
        <v>880</v>
      </c>
      <c r="M465" s="8">
        <v>1559.12</v>
      </c>
      <c r="N465" s="12">
        <v>0.32400000000000001</v>
      </c>
      <c r="O465" s="12">
        <v>0.02</v>
      </c>
      <c r="P465" s="12">
        <v>6.0000000000000001E-3</v>
      </c>
    </row>
    <row r="466" spans="1:16" x14ac:dyDescent="0.3">
      <c r="A466" s="2" t="s">
        <v>679</v>
      </c>
      <c r="B466" s="3">
        <v>45700</v>
      </c>
      <c r="C466" s="2" t="s">
        <v>878</v>
      </c>
      <c r="D466" s="2" t="s">
        <v>881</v>
      </c>
      <c r="E466" s="2">
        <v>16081</v>
      </c>
      <c r="F466" s="2">
        <v>15837</v>
      </c>
      <c r="G466" s="2">
        <v>4412</v>
      </c>
      <c r="H466" s="2">
        <v>49</v>
      </c>
      <c r="I466" s="2">
        <v>20</v>
      </c>
      <c r="J466" s="2">
        <v>189</v>
      </c>
      <c r="K466" s="2">
        <v>0</v>
      </c>
      <c r="L466" s="2" t="s">
        <v>882</v>
      </c>
      <c r="M466" s="8">
        <v>1078.7</v>
      </c>
      <c r="N466" s="12">
        <v>0.27900000000000003</v>
      </c>
      <c r="O466" s="12">
        <v>1.0999999999999999E-2</v>
      </c>
      <c r="P466" s="12">
        <v>3.0000000000000001E-3</v>
      </c>
    </row>
    <row r="467" spans="1:16" x14ac:dyDescent="0.3">
      <c r="A467" s="2" t="s">
        <v>679</v>
      </c>
      <c r="B467" s="3">
        <v>45702</v>
      </c>
      <c r="C467" s="2" t="s">
        <v>883</v>
      </c>
      <c r="D467" s="2" t="s">
        <v>884</v>
      </c>
      <c r="E467" s="2">
        <v>15884</v>
      </c>
      <c r="F467" s="2">
        <v>15863</v>
      </c>
      <c r="G467" s="2">
        <v>3699</v>
      </c>
      <c r="H467" s="2">
        <v>69</v>
      </c>
      <c r="I467" s="2">
        <v>12</v>
      </c>
      <c r="J467" s="2">
        <v>26</v>
      </c>
      <c r="K467" s="2">
        <v>3</v>
      </c>
      <c r="L467" s="2" t="s">
        <v>885</v>
      </c>
      <c r="M467" s="8">
        <v>130.88</v>
      </c>
      <c r="N467" s="12">
        <v>0.23300000000000001</v>
      </c>
      <c r="O467" s="12">
        <v>1.9E-2</v>
      </c>
      <c r="P467" s="12">
        <v>4.0000000000000001E-3</v>
      </c>
    </row>
    <row r="468" spans="1:16" x14ac:dyDescent="0.3">
      <c r="A468" s="2" t="s">
        <v>810</v>
      </c>
      <c r="B468" s="3">
        <v>45699</v>
      </c>
      <c r="C468" s="2" t="s">
        <v>871</v>
      </c>
      <c r="D468" s="2" t="s">
        <v>886</v>
      </c>
      <c r="E468" s="2">
        <v>39709</v>
      </c>
      <c r="F468" s="2">
        <v>36440</v>
      </c>
      <c r="G468" s="2">
        <v>3166</v>
      </c>
      <c r="H468" s="2">
        <v>439</v>
      </c>
      <c r="I468" s="2">
        <v>29</v>
      </c>
      <c r="J468" s="2">
        <v>3482</v>
      </c>
      <c r="K468" s="2">
        <v>5</v>
      </c>
      <c r="L468" s="2" t="s">
        <v>887</v>
      </c>
      <c r="M468" s="8">
        <v>119.85</v>
      </c>
      <c r="N468" s="12">
        <v>8.6999999999999994E-2</v>
      </c>
      <c r="O468" s="12">
        <v>0.13900000000000001</v>
      </c>
      <c r="P468" s="12">
        <v>1.2E-2</v>
      </c>
    </row>
    <row r="469" spans="1:16" x14ac:dyDescent="0.3">
      <c r="A469" s="2" t="s">
        <v>810</v>
      </c>
      <c r="B469" s="3">
        <v>45705</v>
      </c>
      <c r="C469" s="2" t="s">
        <v>871</v>
      </c>
      <c r="D469" s="2" t="s">
        <v>888</v>
      </c>
      <c r="E469" s="2">
        <v>39596</v>
      </c>
      <c r="F469" s="2">
        <v>36199</v>
      </c>
      <c r="G469" s="2">
        <v>2791</v>
      </c>
      <c r="H469" s="2">
        <v>272</v>
      </c>
      <c r="I469" s="2">
        <v>22</v>
      </c>
      <c r="J469" s="2">
        <v>3655</v>
      </c>
      <c r="K469" s="2">
        <v>3</v>
      </c>
      <c r="L469" s="2" t="s">
        <v>889</v>
      </c>
      <c r="M469" s="2" t="s">
        <v>20</v>
      </c>
      <c r="N469" s="12">
        <v>7.6999999999999999E-2</v>
      </c>
      <c r="O469" s="12">
        <v>9.7000000000000003E-2</v>
      </c>
      <c r="P469" s="12">
        <v>8.0000000000000002E-3</v>
      </c>
    </row>
    <row r="470" spans="1:16" x14ac:dyDescent="0.3">
      <c r="A470" s="2" t="s">
        <v>810</v>
      </c>
      <c r="B470" s="3">
        <v>45712</v>
      </c>
      <c r="C470" s="2" t="s">
        <v>871</v>
      </c>
      <c r="D470" s="2" t="s">
        <v>890</v>
      </c>
      <c r="E470" s="2">
        <v>39496</v>
      </c>
      <c r="F470" s="2">
        <v>35597</v>
      </c>
      <c r="G470" s="2">
        <v>3257</v>
      </c>
      <c r="H470" s="2">
        <v>594</v>
      </c>
      <c r="I470" s="2">
        <v>21</v>
      </c>
      <c r="J470" s="2">
        <v>4287</v>
      </c>
      <c r="K470" s="2">
        <v>3</v>
      </c>
      <c r="L470" s="2" t="s">
        <v>891</v>
      </c>
      <c r="M470" s="8">
        <v>959.29</v>
      </c>
      <c r="N470" s="12">
        <v>9.0999999999999998E-2</v>
      </c>
      <c r="O470" s="12">
        <v>0.182</v>
      </c>
      <c r="P470" s="12">
        <v>1.7000000000000001E-2</v>
      </c>
    </row>
    <row r="471" spans="1:16" x14ac:dyDescent="0.3">
      <c r="A471" s="2" t="s">
        <v>679</v>
      </c>
      <c r="B471" s="3">
        <v>45709</v>
      </c>
      <c r="C471" s="2" t="s">
        <v>871</v>
      </c>
      <c r="D471" s="2" t="s">
        <v>871</v>
      </c>
      <c r="E471" s="2">
        <v>15898</v>
      </c>
      <c r="F471" s="2">
        <v>15810</v>
      </c>
      <c r="G471" s="2">
        <v>3897</v>
      </c>
      <c r="H471" s="2">
        <v>95</v>
      </c>
      <c r="I471" s="2">
        <v>15</v>
      </c>
      <c r="J471" s="2">
        <v>97</v>
      </c>
      <c r="K471" s="2">
        <v>2</v>
      </c>
      <c r="L471" s="2" t="s">
        <v>892</v>
      </c>
      <c r="M471" s="8">
        <v>850.28</v>
      </c>
      <c r="N471" s="12">
        <v>0.246</v>
      </c>
      <c r="O471" s="12">
        <v>2.4E-2</v>
      </c>
      <c r="P471" s="12">
        <v>6.0000000000000001E-3</v>
      </c>
    </row>
    <row r="472" spans="1:16" x14ac:dyDescent="0.3">
      <c r="A472" s="2" t="s">
        <v>679</v>
      </c>
      <c r="B472" s="3">
        <v>45712</v>
      </c>
      <c r="C472" s="2" t="s">
        <v>878</v>
      </c>
      <c r="D472" s="2" t="s">
        <v>893</v>
      </c>
      <c r="E472" s="2">
        <v>15801</v>
      </c>
      <c r="F472" s="2">
        <v>15780</v>
      </c>
      <c r="G472" s="2">
        <v>3384</v>
      </c>
      <c r="H472" s="2">
        <v>63</v>
      </c>
      <c r="I472" s="2">
        <v>11</v>
      </c>
      <c r="J472" s="2">
        <v>30</v>
      </c>
      <c r="K472" s="2">
        <v>1</v>
      </c>
      <c r="L472" s="2" t="s">
        <v>894</v>
      </c>
      <c r="M472" s="2" t="s">
        <v>20</v>
      </c>
      <c r="N472" s="12">
        <v>0.214</v>
      </c>
      <c r="O472" s="12">
        <v>1.9E-2</v>
      </c>
      <c r="P472" s="12">
        <v>4.0000000000000001E-3</v>
      </c>
    </row>
    <row r="473" spans="1:16" x14ac:dyDescent="0.3">
      <c r="A473" s="2" t="s">
        <v>679</v>
      </c>
      <c r="B473" s="3">
        <v>45714</v>
      </c>
      <c r="C473" s="2" t="s">
        <v>878</v>
      </c>
      <c r="D473" s="2" t="s">
        <v>893</v>
      </c>
      <c r="E473" s="2">
        <v>15817</v>
      </c>
      <c r="F473" s="2">
        <v>15775</v>
      </c>
      <c r="G473" s="2">
        <v>3237</v>
      </c>
      <c r="H473" s="2">
        <v>76</v>
      </c>
      <c r="I473" s="2">
        <v>8</v>
      </c>
      <c r="J473" s="2">
        <v>47</v>
      </c>
      <c r="K473" s="2">
        <v>2</v>
      </c>
      <c r="L473" s="2" t="s">
        <v>895</v>
      </c>
      <c r="M473" s="2" t="s">
        <v>20</v>
      </c>
      <c r="N473" s="12">
        <v>0.20499999999999999</v>
      </c>
      <c r="O473" s="12">
        <v>2.3E-2</v>
      </c>
      <c r="P473" s="12">
        <v>5.0000000000000001E-3</v>
      </c>
    </row>
    <row r="474" spans="1:16" x14ac:dyDescent="0.3">
      <c r="A474" s="2" t="s">
        <v>679</v>
      </c>
      <c r="B474" s="3">
        <v>45715</v>
      </c>
      <c r="C474" s="2" t="s">
        <v>878</v>
      </c>
      <c r="D474" s="2" t="s">
        <v>893</v>
      </c>
      <c r="E474" s="2">
        <v>15763</v>
      </c>
      <c r="F474" s="2">
        <v>15749</v>
      </c>
      <c r="G474" s="2">
        <v>2888</v>
      </c>
      <c r="H474" s="2">
        <v>71</v>
      </c>
      <c r="I474" s="2">
        <v>8</v>
      </c>
      <c r="J474" s="2">
        <v>16</v>
      </c>
      <c r="K474" s="2">
        <v>1</v>
      </c>
      <c r="L474" s="2" t="s">
        <v>896</v>
      </c>
      <c r="M474" s="8">
        <v>415.42</v>
      </c>
      <c r="N474" s="12">
        <v>0.183</v>
      </c>
      <c r="O474" s="12">
        <v>2.5000000000000001E-2</v>
      </c>
      <c r="P474" s="12">
        <v>5.0000000000000001E-3</v>
      </c>
    </row>
    <row r="475" spans="1:16" x14ac:dyDescent="0.3">
      <c r="A475" s="2" t="s">
        <v>810</v>
      </c>
      <c r="B475" s="3">
        <v>45716</v>
      </c>
      <c r="C475" s="2" t="s">
        <v>897</v>
      </c>
      <c r="D475" s="2" t="s">
        <v>890</v>
      </c>
      <c r="E475" s="2">
        <v>32812</v>
      </c>
      <c r="F475" s="2">
        <v>32161</v>
      </c>
      <c r="G475" s="2">
        <v>1330</v>
      </c>
      <c r="H475" s="2">
        <v>66</v>
      </c>
      <c r="I475" s="2">
        <v>20</v>
      </c>
      <c r="J475" s="2">
        <v>722</v>
      </c>
      <c r="K475" s="2">
        <v>5</v>
      </c>
      <c r="L475" s="2" t="s">
        <v>898</v>
      </c>
      <c r="M475" s="8">
        <v>884.7</v>
      </c>
      <c r="N475" s="12">
        <v>4.1000000000000002E-2</v>
      </c>
      <c r="O475" s="12">
        <v>0.05</v>
      </c>
      <c r="P475" s="12">
        <v>2E-3</v>
      </c>
    </row>
    <row r="476" spans="1:16" x14ac:dyDescent="0.3">
      <c r="A476" s="2" t="s">
        <v>810</v>
      </c>
      <c r="B476" s="3">
        <v>45719</v>
      </c>
      <c r="C476" s="2" t="s">
        <v>871</v>
      </c>
      <c r="D476" s="2" t="s">
        <v>899</v>
      </c>
      <c r="E476" s="2">
        <v>39373</v>
      </c>
      <c r="F476" s="2">
        <v>35924</v>
      </c>
      <c r="G476" s="2">
        <v>3654</v>
      </c>
      <c r="H476" s="2">
        <v>585</v>
      </c>
      <c r="I476" s="2">
        <v>16</v>
      </c>
      <c r="J476" s="2">
        <v>3811</v>
      </c>
      <c r="K476" s="2">
        <v>3</v>
      </c>
      <c r="L476" s="2" t="s">
        <v>900</v>
      </c>
      <c r="M476" s="8">
        <v>125.97</v>
      </c>
      <c r="N476" s="12">
        <v>0.10199999999999999</v>
      </c>
      <c r="O476" s="12">
        <v>0.16</v>
      </c>
      <c r="P476" s="12">
        <v>1.6E-2</v>
      </c>
    </row>
    <row r="477" spans="1:16" x14ac:dyDescent="0.3">
      <c r="A477" s="2" t="s">
        <v>679</v>
      </c>
      <c r="B477" s="3">
        <v>45719</v>
      </c>
      <c r="C477" s="2" t="s">
        <v>878</v>
      </c>
      <c r="D477" s="2" t="s">
        <v>884</v>
      </c>
      <c r="E477" s="2">
        <v>15757</v>
      </c>
      <c r="F477" s="2">
        <v>15717</v>
      </c>
      <c r="G477" s="2">
        <v>3131</v>
      </c>
      <c r="H477" s="2">
        <v>62</v>
      </c>
      <c r="I477" s="2">
        <v>5</v>
      </c>
      <c r="J477" s="2">
        <v>45</v>
      </c>
      <c r="K477" s="2">
        <v>5</v>
      </c>
      <c r="L477" s="9" t="s">
        <v>901</v>
      </c>
      <c r="M477" s="2" t="s">
        <v>20</v>
      </c>
      <c r="N477" s="12">
        <v>0.19900000000000001</v>
      </c>
      <c r="O477" s="12">
        <v>0.02</v>
      </c>
      <c r="P477" s="12">
        <v>4.0000000000000001E-3</v>
      </c>
    </row>
    <row r="478" spans="1:16" x14ac:dyDescent="0.3">
      <c r="A478" s="2" t="s">
        <v>810</v>
      </c>
      <c r="B478" s="3">
        <v>45723</v>
      </c>
      <c r="C478" s="2" t="s">
        <v>902</v>
      </c>
      <c r="D478" s="2" t="s">
        <v>903</v>
      </c>
      <c r="E478" s="2">
        <v>39341</v>
      </c>
      <c r="F478" s="2">
        <v>35994</v>
      </c>
      <c r="G478" s="2">
        <v>3593</v>
      </c>
      <c r="H478" s="2">
        <v>1558</v>
      </c>
      <c r="I478" s="2">
        <v>20</v>
      </c>
      <c r="J478" s="2">
        <v>3611</v>
      </c>
      <c r="K478" s="2">
        <v>3</v>
      </c>
      <c r="L478" s="2" t="s">
        <v>904</v>
      </c>
      <c r="M478" s="2" t="s">
        <v>20</v>
      </c>
      <c r="N478" s="12">
        <v>0.1</v>
      </c>
      <c r="O478" s="12">
        <v>0.434</v>
      </c>
      <c r="P478" s="12">
        <v>4.2999999999999997E-2</v>
      </c>
    </row>
    <row r="479" spans="1:16" x14ac:dyDescent="0.3">
      <c r="A479" s="2" t="s">
        <v>679</v>
      </c>
      <c r="B479" s="3">
        <v>45721</v>
      </c>
      <c r="C479" s="2" t="s">
        <v>878</v>
      </c>
      <c r="D479" s="2" t="s">
        <v>905</v>
      </c>
      <c r="E479" s="2">
        <v>15716</v>
      </c>
      <c r="F479" s="2">
        <v>15703</v>
      </c>
      <c r="G479" s="2">
        <v>5098</v>
      </c>
      <c r="H479" s="2">
        <v>128</v>
      </c>
      <c r="I479" s="2">
        <v>20</v>
      </c>
      <c r="J479" s="2">
        <v>18</v>
      </c>
      <c r="K479" s="2">
        <v>2</v>
      </c>
      <c r="L479" s="2" t="s">
        <v>906</v>
      </c>
      <c r="M479" s="8">
        <v>249.06</v>
      </c>
      <c r="N479" s="12">
        <v>0.32500000000000001</v>
      </c>
      <c r="O479" s="12">
        <v>2.5000000000000001E-2</v>
      </c>
      <c r="P479" s="12">
        <v>8.0000000000000002E-3</v>
      </c>
    </row>
    <row r="480" spans="1:16" x14ac:dyDescent="0.3">
      <c r="A480" s="2" t="s">
        <v>679</v>
      </c>
      <c r="B480" s="3">
        <v>45723</v>
      </c>
      <c r="C480" s="2" t="s">
        <v>878</v>
      </c>
      <c r="D480" s="2" t="s">
        <v>907</v>
      </c>
      <c r="E480" s="2">
        <v>15684</v>
      </c>
      <c r="F480" s="2">
        <v>15674</v>
      </c>
      <c r="G480" s="2">
        <v>3411</v>
      </c>
      <c r="H480" s="2">
        <v>44</v>
      </c>
      <c r="I480" s="2">
        <v>12</v>
      </c>
      <c r="J480" s="2">
        <v>12</v>
      </c>
      <c r="K480" s="2">
        <v>3</v>
      </c>
      <c r="L480" s="2" t="s">
        <v>908</v>
      </c>
      <c r="M480" s="2" t="s">
        <v>20</v>
      </c>
      <c r="N480" s="12">
        <v>0.218</v>
      </c>
      <c r="O480" s="12">
        <v>1.2999999999999999E-2</v>
      </c>
      <c r="P480" s="12">
        <v>3.0000000000000001E-3</v>
      </c>
    </row>
    <row r="481" spans="1:16" x14ac:dyDescent="0.3">
      <c r="A481" s="2" t="s">
        <v>16</v>
      </c>
      <c r="B481" s="3">
        <v>45723</v>
      </c>
      <c r="C481" s="2" t="s">
        <v>909</v>
      </c>
      <c r="D481" s="2" t="s">
        <v>910</v>
      </c>
      <c r="E481" s="2">
        <v>1261</v>
      </c>
      <c r="F481" s="2">
        <v>1078</v>
      </c>
      <c r="G481" s="2">
        <v>612</v>
      </c>
      <c r="H481" s="2">
        <v>18</v>
      </c>
      <c r="I481" s="2">
        <v>6</v>
      </c>
      <c r="J481" s="2">
        <v>183</v>
      </c>
      <c r="K481" s="2">
        <v>0</v>
      </c>
      <c r="L481" s="2" t="s">
        <v>911</v>
      </c>
      <c r="M481" s="2" t="s">
        <v>20</v>
      </c>
      <c r="N481" s="12">
        <v>0.56799999999999995</v>
      </c>
      <c r="O481" s="12">
        <v>2.9000000000000001E-2</v>
      </c>
      <c r="P481" s="12">
        <v>1.7000000000000001E-2</v>
      </c>
    </row>
    <row r="482" spans="1:16" x14ac:dyDescent="0.3">
      <c r="A482" s="2" t="s">
        <v>679</v>
      </c>
      <c r="B482" s="3">
        <v>45728</v>
      </c>
      <c r="C482" s="2" t="s">
        <v>878</v>
      </c>
      <c r="D482" s="2" t="s">
        <v>912</v>
      </c>
      <c r="E482" s="2">
        <v>15691</v>
      </c>
      <c r="F482" s="2">
        <v>15665</v>
      </c>
      <c r="G482" s="2">
        <v>4873</v>
      </c>
      <c r="H482" s="2">
        <v>65</v>
      </c>
      <c r="I482" s="2">
        <v>26</v>
      </c>
      <c r="J482" s="2">
        <v>30</v>
      </c>
      <c r="K482" s="2">
        <v>4</v>
      </c>
      <c r="L482" s="2" t="s">
        <v>913</v>
      </c>
      <c r="M482" s="8">
        <v>401.75</v>
      </c>
      <c r="N482" s="12">
        <v>0.311</v>
      </c>
      <c r="O482" s="12">
        <v>1.2999999999999999E-2</v>
      </c>
      <c r="P482" s="12">
        <v>4.0000000000000001E-3</v>
      </c>
    </row>
    <row r="483" spans="1:16" x14ac:dyDescent="0.3">
      <c r="A483" s="2" t="s">
        <v>16</v>
      </c>
      <c r="B483" s="3">
        <v>45728</v>
      </c>
      <c r="C483" s="2" t="s">
        <v>909</v>
      </c>
      <c r="D483" s="2" t="s">
        <v>914</v>
      </c>
      <c r="E483" s="2">
        <v>1073</v>
      </c>
      <c r="F483" s="2">
        <v>1064</v>
      </c>
      <c r="G483" s="2">
        <v>660</v>
      </c>
      <c r="H483" s="2">
        <v>36</v>
      </c>
      <c r="I483" s="2">
        <v>2</v>
      </c>
      <c r="J483" s="2">
        <v>10</v>
      </c>
      <c r="K483" s="2">
        <v>0</v>
      </c>
      <c r="L483" s="2" t="s">
        <v>915</v>
      </c>
      <c r="M483" s="8">
        <v>538.76</v>
      </c>
      <c r="N483" s="12">
        <v>0.62</v>
      </c>
      <c r="O483" s="12">
        <v>5.5E-2</v>
      </c>
      <c r="P483" s="12">
        <v>3.4000000000000002E-2</v>
      </c>
    </row>
    <row r="484" spans="1:16" x14ac:dyDescent="0.3">
      <c r="A484" s="2" t="s">
        <v>679</v>
      </c>
      <c r="B484" s="3">
        <v>45730</v>
      </c>
      <c r="C484" s="2" t="s">
        <v>878</v>
      </c>
      <c r="D484" s="2" t="s">
        <v>916</v>
      </c>
      <c r="E484" s="2">
        <v>15644</v>
      </c>
      <c r="F484" s="2">
        <v>15632</v>
      </c>
      <c r="G484" s="2">
        <v>5185</v>
      </c>
      <c r="H484" s="2">
        <v>165</v>
      </c>
      <c r="I484" s="2">
        <v>19</v>
      </c>
      <c r="J484" s="2">
        <v>15</v>
      </c>
      <c r="K484" s="2">
        <v>2</v>
      </c>
      <c r="L484" s="2" t="s">
        <v>917</v>
      </c>
      <c r="M484" s="8">
        <v>4085.53</v>
      </c>
      <c r="N484" s="12">
        <v>0.33200000000000002</v>
      </c>
      <c r="O484" s="12">
        <v>3.2000000000000001E-2</v>
      </c>
      <c r="P484" s="12">
        <v>1.0999999999999999E-2</v>
      </c>
    </row>
    <row r="485" spans="1:16" x14ac:dyDescent="0.3">
      <c r="A485" s="2" t="s">
        <v>679</v>
      </c>
      <c r="B485" s="3">
        <v>45735</v>
      </c>
      <c r="C485" s="2" t="s">
        <v>878</v>
      </c>
      <c r="D485" s="2" t="s">
        <v>879</v>
      </c>
      <c r="E485" s="2">
        <v>15790</v>
      </c>
      <c r="F485" s="2">
        <v>15690</v>
      </c>
      <c r="G485" s="2">
        <v>4881</v>
      </c>
      <c r="H485" s="2">
        <v>89</v>
      </c>
      <c r="I485" s="2">
        <v>16</v>
      </c>
      <c r="J485" s="2">
        <v>112</v>
      </c>
      <c r="K485" s="2">
        <v>5</v>
      </c>
      <c r="L485" s="2" t="s">
        <v>918</v>
      </c>
      <c r="M485" s="8">
        <v>529.64</v>
      </c>
      <c r="N485" s="12">
        <v>0.311</v>
      </c>
      <c r="O485" s="12">
        <v>1.7999999999999999E-2</v>
      </c>
      <c r="P485" s="12">
        <v>6.0000000000000001E-3</v>
      </c>
    </row>
    <row r="486" spans="1:16" x14ac:dyDescent="0.3">
      <c r="A486" s="2" t="s">
        <v>810</v>
      </c>
      <c r="B486" s="3">
        <v>45730</v>
      </c>
      <c r="C486" s="2" t="s">
        <v>902</v>
      </c>
      <c r="D486" s="2" t="s">
        <v>919</v>
      </c>
      <c r="E486" s="2">
        <v>15</v>
      </c>
      <c r="F486" s="2">
        <v>15</v>
      </c>
      <c r="G486" s="2">
        <v>5</v>
      </c>
      <c r="H486" s="2">
        <v>2</v>
      </c>
      <c r="I486" s="2">
        <v>0</v>
      </c>
      <c r="J486" s="2">
        <v>0</v>
      </c>
      <c r="K486" s="2">
        <v>0</v>
      </c>
      <c r="L486" s="2" t="s">
        <v>920</v>
      </c>
      <c r="M486" s="2" t="s">
        <v>20</v>
      </c>
      <c r="N486" s="12">
        <v>0.33300000000000002</v>
      </c>
      <c r="O486" s="12">
        <v>0.4</v>
      </c>
      <c r="P486" s="12">
        <v>0.13300000000000001</v>
      </c>
    </row>
    <row r="487" spans="1:16" x14ac:dyDescent="0.3">
      <c r="A487" s="2" t="s">
        <v>810</v>
      </c>
      <c r="B487" s="3">
        <v>45735</v>
      </c>
      <c r="C487" s="2" t="s">
        <v>871</v>
      </c>
      <c r="D487" s="2" t="s">
        <v>921</v>
      </c>
      <c r="E487" s="2">
        <v>39300</v>
      </c>
      <c r="F487" s="2">
        <v>36006</v>
      </c>
      <c r="G487" s="2">
        <v>3391</v>
      </c>
      <c r="H487" s="2">
        <v>821</v>
      </c>
      <c r="I487" s="2">
        <v>11</v>
      </c>
      <c r="J487" s="2">
        <v>3580</v>
      </c>
      <c r="K487" s="2">
        <v>0</v>
      </c>
      <c r="L487" s="2" t="s">
        <v>922</v>
      </c>
      <c r="M487" s="8">
        <v>288.52999999999997</v>
      </c>
      <c r="N487" s="12">
        <v>9.4E-2</v>
      </c>
      <c r="O487" s="12">
        <v>0.24199999999999999</v>
      </c>
      <c r="P487" s="12">
        <v>2.3E-2</v>
      </c>
    </row>
    <row r="488" spans="1:16" x14ac:dyDescent="0.3">
      <c r="A488" s="2" t="s">
        <v>16</v>
      </c>
      <c r="B488" s="3">
        <v>45736</v>
      </c>
      <c r="C488" s="2" t="s">
        <v>909</v>
      </c>
      <c r="D488" s="2" t="s">
        <v>923</v>
      </c>
      <c r="E488" s="2">
        <v>1068</v>
      </c>
      <c r="F488" s="2">
        <v>1061</v>
      </c>
      <c r="G488" s="2">
        <v>311</v>
      </c>
      <c r="H488" s="2">
        <v>23</v>
      </c>
      <c r="I488" s="2">
        <v>7</v>
      </c>
      <c r="J488" s="2">
        <v>7</v>
      </c>
      <c r="K488" s="2">
        <v>0</v>
      </c>
      <c r="L488" s="2" t="s">
        <v>924</v>
      </c>
      <c r="M488" s="2" t="s">
        <v>20</v>
      </c>
      <c r="N488" s="12">
        <v>0.29299999999999998</v>
      </c>
      <c r="O488" s="12">
        <v>7.3999999999999996E-2</v>
      </c>
      <c r="P488" s="12">
        <v>2.1999999999999999E-2</v>
      </c>
    </row>
    <row r="489" spans="1:16" x14ac:dyDescent="0.3">
      <c r="A489" s="2" t="s">
        <v>679</v>
      </c>
      <c r="B489" s="3">
        <v>45737</v>
      </c>
      <c r="C489" s="2" t="s">
        <v>878</v>
      </c>
      <c r="D489" s="2" t="s">
        <v>925</v>
      </c>
      <c r="E489" s="2">
        <v>15717</v>
      </c>
      <c r="F489" s="2">
        <v>15691</v>
      </c>
      <c r="G489" s="2">
        <v>4881</v>
      </c>
      <c r="H489" s="2">
        <v>53</v>
      </c>
      <c r="I489" s="2">
        <v>11</v>
      </c>
      <c r="J489" s="2">
        <v>29</v>
      </c>
      <c r="K489" s="2">
        <v>1</v>
      </c>
      <c r="L489" s="2" t="s">
        <v>926</v>
      </c>
      <c r="M489" s="8">
        <v>1472.74</v>
      </c>
      <c r="N489" s="12">
        <v>0.311</v>
      </c>
      <c r="O489" s="12">
        <v>1.0999999999999999E-2</v>
      </c>
      <c r="P489" s="12">
        <v>3.0000000000000001E-3</v>
      </c>
    </row>
    <row r="490" spans="1:16" x14ac:dyDescent="0.3">
      <c r="A490" s="2" t="s">
        <v>927</v>
      </c>
      <c r="B490" s="3">
        <v>45722</v>
      </c>
      <c r="C490" s="2" t="s">
        <v>928</v>
      </c>
      <c r="D490" s="9" t="s">
        <v>929</v>
      </c>
      <c r="E490" s="2">
        <v>52198</v>
      </c>
      <c r="F490" s="2">
        <v>51037</v>
      </c>
      <c r="G490" s="2">
        <v>17125</v>
      </c>
      <c r="H490" s="2">
        <v>586</v>
      </c>
      <c r="I490" s="2">
        <v>213</v>
      </c>
      <c r="J490" s="2">
        <v>1171</v>
      </c>
      <c r="K490" s="2">
        <v>45</v>
      </c>
      <c r="L490" s="2" t="s">
        <v>930</v>
      </c>
      <c r="M490" s="8">
        <v>833.93</v>
      </c>
      <c r="N490" s="12">
        <v>0.33600000000000002</v>
      </c>
      <c r="O490" s="12">
        <v>3.4000000000000002E-2</v>
      </c>
      <c r="P490" s="12">
        <v>1.0999999999999999E-2</v>
      </c>
    </row>
    <row r="491" spans="1:16" x14ac:dyDescent="0.3">
      <c r="A491" s="2" t="s">
        <v>927</v>
      </c>
      <c r="B491" s="3">
        <v>45737</v>
      </c>
      <c r="C491" s="2" t="s">
        <v>931</v>
      </c>
      <c r="D491" s="2" t="s">
        <v>932</v>
      </c>
      <c r="E491" s="2">
        <v>57225</v>
      </c>
      <c r="F491" s="2">
        <v>55883</v>
      </c>
      <c r="G491" s="2">
        <v>5890</v>
      </c>
      <c r="H491" s="2">
        <v>142</v>
      </c>
      <c r="I491" s="2">
        <v>121</v>
      </c>
      <c r="J491" s="2">
        <v>1342</v>
      </c>
      <c r="K491" s="2">
        <v>70</v>
      </c>
      <c r="L491" s="2" t="s">
        <v>933</v>
      </c>
      <c r="M491" s="8">
        <v>209.11</v>
      </c>
      <c r="N491" s="12">
        <v>0.105</v>
      </c>
      <c r="O491" s="12">
        <v>2.4E-2</v>
      </c>
      <c r="P491" s="12">
        <v>3.0000000000000001E-3</v>
      </c>
    </row>
    <row r="492" spans="1:16" x14ac:dyDescent="0.3">
      <c r="A492" s="2" t="s">
        <v>927</v>
      </c>
      <c r="B492" s="3">
        <v>45738</v>
      </c>
      <c r="C492" s="2" t="s">
        <v>931</v>
      </c>
      <c r="D492" s="2" t="s">
        <v>934</v>
      </c>
      <c r="E492" s="2">
        <v>57130</v>
      </c>
      <c r="F492" s="2">
        <v>55789</v>
      </c>
      <c r="G492" s="2">
        <v>3722</v>
      </c>
      <c r="H492" s="2">
        <v>141</v>
      </c>
      <c r="I492" s="2">
        <v>103</v>
      </c>
      <c r="J492" s="2">
        <v>1341</v>
      </c>
      <c r="K492" s="2">
        <v>53</v>
      </c>
      <c r="L492" s="2" t="s">
        <v>935</v>
      </c>
      <c r="M492" s="8">
        <v>132.53</v>
      </c>
      <c r="N492" s="12">
        <v>6.7000000000000004E-2</v>
      </c>
      <c r="O492" s="12">
        <v>3.7999999999999999E-2</v>
      </c>
      <c r="P492" s="12">
        <v>3.0000000000000001E-3</v>
      </c>
    </row>
    <row r="493" spans="1:16" x14ac:dyDescent="0.3">
      <c r="A493" s="2" t="s">
        <v>679</v>
      </c>
      <c r="B493" s="3">
        <v>45741</v>
      </c>
      <c r="C493" s="2" t="s">
        <v>878</v>
      </c>
      <c r="D493" s="2" t="s">
        <v>936</v>
      </c>
      <c r="E493" s="2">
        <v>15728</v>
      </c>
      <c r="F493" s="2">
        <v>15654</v>
      </c>
      <c r="G493" s="2">
        <v>4914</v>
      </c>
      <c r="H493" s="2">
        <v>53</v>
      </c>
      <c r="I493" s="2">
        <v>17</v>
      </c>
      <c r="J493" s="2">
        <v>83</v>
      </c>
      <c r="K493" s="2">
        <v>1</v>
      </c>
      <c r="L493" s="2" t="s">
        <v>937</v>
      </c>
      <c r="M493" s="8">
        <v>400.17</v>
      </c>
      <c r="N493" s="12">
        <v>0.314</v>
      </c>
      <c r="O493" s="12">
        <v>1.0999999999999999E-2</v>
      </c>
      <c r="P493" s="12">
        <v>3.0000000000000001E-3</v>
      </c>
    </row>
    <row r="494" spans="1:16" x14ac:dyDescent="0.3">
      <c r="A494" s="2" t="s">
        <v>679</v>
      </c>
      <c r="B494" s="3">
        <v>45744</v>
      </c>
      <c r="C494" s="2" t="s">
        <v>878</v>
      </c>
      <c r="D494" s="2" t="s">
        <v>884</v>
      </c>
      <c r="E494" s="2">
        <v>15665</v>
      </c>
      <c r="F494" s="2">
        <v>15635</v>
      </c>
      <c r="G494" s="2">
        <v>5082</v>
      </c>
      <c r="H494" s="2">
        <v>87</v>
      </c>
      <c r="I494" s="2">
        <v>19</v>
      </c>
      <c r="J494" s="2">
        <v>34</v>
      </c>
      <c r="K494" s="2">
        <v>2</v>
      </c>
      <c r="L494" s="2" t="s">
        <v>938</v>
      </c>
      <c r="M494" s="2" t="s">
        <v>20</v>
      </c>
      <c r="N494" s="12">
        <v>0.32500000000000001</v>
      </c>
      <c r="O494" s="12">
        <v>1.7000000000000001E-2</v>
      </c>
      <c r="P494" s="12">
        <v>6.0000000000000001E-3</v>
      </c>
    </row>
    <row r="495" spans="1:16" x14ac:dyDescent="0.3">
      <c r="A495" s="2" t="s">
        <v>810</v>
      </c>
      <c r="B495" s="3">
        <v>45743</v>
      </c>
      <c r="C495" s="2" t="s">
        <v>871</v>
      </c>
      <c r="D495" s="2" t="s">
        <v>939</v>
      </c>
      <c r="E495" s="2">
        <v>39253</v>
      </c>
      <c r="F495" s="2">
        <v>35964</v>
      </c>
      <c r="G495" s="2">
        <v>3544</v>
      </c>
      <c r="H495" s="2">
        <v>689</v>
      </c>
      <c r="I495" s="2">
        <v>16</v>
      </c>
      <c r="J495" s="2">
        <v>3571</v>
      </c>
      <c r="K495" s="2">
        <v>3</v>
      </c>
      <c r="L495" s="2" t="s">
        <v>940</v>
      </c>
      <c r="M495" s="8">
        <v>366.8</v>
      </c>
      <c r="N495" s="12">
        <v>9.9000000000000005E-2</v>
      </c>
      <c r="O495" s="12">
        <v>0.19400000000000001</v>
      </c>
      <c r="P495" s="12">
        <v>1.9E-2</v>
      </c>
    </row>
    <row r="496" spans="1:16" x14ac:dyDescent="0.3">
      <c r="A496" s="2" t="s">
        <v>679</v>
      </c>
      <c r="B496" s="3">
        <v>45749</v>
      </c>
      <c r="C496" s="2" t="s">
        <v>878</v>
      </c>
      <c r="D496" s="2" t="s">
        <v>941</v>
      </c>
      <c r="E496" s="2">
        <v>15683</v>
      </c>
      <c r="F496" s="2">
        <v>15639</v>
      </c>
      <c r="G496" s="2">
        <v>3407</v>
      </c>
      <c r="H496" s="2">
        <v>92</v>
      </c>
      <c r="I496" s="2">
        <v>7</v>
      </c>
      <c r="J496" s="2">
        <v>53</v>
      </c>
      <c r="K496" s="2">
        <v>7</v>
      </c>
      <c r="L496" s="2" t="s">
        <v>942</v>
      </c>
      <c r="M496" s="8">
        <v>402.77</v>
      </c>
      <c r="N496" s="12">
        <v>0.218</v>
      </c>
      <c r="O496" s="12">
        <v>2.7E-2</v>
      </c>
      <c r="P496" s="12">
        <v>6.0000000000000001E-3</v>
      </c>
    </row>
    <row r="497" spans="1:16" x14ac:dyDescent="0.3">
      <c r="A497" s="2" t="s">
        <v>679</v>
      </c>
      <c r="B497" s="3">
        <v>45751</v>
      </c>
      <c r="C497" s="2" t="s">
        <v>878</v>
      </c>
      <c r="D497" s="2" t="s">
        <v>912</v>
      </c>
      <c r="E497" s="2">
        <v>15651</v>
      </c>
      <c r="F497" s="2">
        <v>15640</v>
      </c>
      <c r="G497" s="2">
        <v>3349</v>
      </c>
      <c r="H497" s="2">
        <v>43</v>
      </c>
      <c r="I497" s="2">
        <v>14</v>
      </c>
      <c r="J497" s="2">
        <v>15</v>
      </c>
      <c r="K497" s="2">
        <v>14</v>
      </c>
      <c r="L497" s="2" t="s">
        <v>943</v>
      </c>
      <c r="M497" s="2" t="s">
        <v>20</v>
      </c>
      <c r="N497" s="12">
        <v>0.214</v>
      </c>
      <c r="O497" s="12">
        <v>1.2999999999999999E-2</v>
      </c>
      <c r="P497" s="12">
        <v>3.0000000000000001E-3</v>
      </c>
    </row>
    <row r="498" spans="1:16" x14ac:dyDescent="0.3">
      <c r="A498" s="2" t="s">
        <v>679</v>
      </c>
      <c r="B498" s="3">
        <v>45755</v>
      </c>
      <c r="C498" s="2" t="s">
        <v>878</v>
      </c>
      <c r="D498" s="2" t="s">
        <v>944</v>
      </c>
      <c r="E498" s="2">
        <v>15880</v>
      </c>
      <c r="F498" s="2">
        <v>15715</v>
      </c>
      <c r="G498" s="2">
        <v>3534</v>
      </c>
      <c r="H498" s="2">
        <v>62</v>
      </c>
      <c r="I498" s="2">
        <v>15</v>
      </c>
      <c r="J498" s="2">
        <v>181</v>
      </c>
      <c r="K498" s="2">
        <v>15</v>
      </c>
      <c r="L498" s="2" t="s">
        <v>945</v>
      </c>
      <c r="M498" s="8">
        <v>917.3</v>
      </c>
      <c r="N498" s="12">
        <v>0.22500000000000001</v>
      </c>
      <c r="O498" s="12">
        <v>1.7999999999999999E-2</v>
      </c>
      <c r="P498" s="12">
        <v>4.0000000000000001E-3</v>
      </c>
    </row>
    <row r="499" spans="1:16" x14ac:dyDescent="0.3">
      <c r="A499" s="2" t="s">
        <v>679</v>
      </c>
      <c r="B499" s="3">
        <v>45758</v>
      </c>
      <c r="C499" s="2" t="s">
        <v>878</v>
      </c>
      <c r="D499" s="2" t="s">
        <v>912</v>
      </c>
      <c r="E499" s="2">
        <v>15739</v>
      </c>
      <c r="F499" s="2">
        <v>15717</v>
      </c>
      <c r="G499" s="2">
        <v>3516</v>
      </c>
      <c r="H499" s="2">
        <v>35</v>
      </c>
      <c r="I499" s="2">
        <v>7</v>
      </c>
      <c r="J499" s="2">
        <v>31</v>
      </c>
      <c r="K499" s="2">
        <v>7</v>
      </c>
      <c r="L499" s="2" t="s">
        <v>946</v>
      </c>
      <c r="M499" s="8">
        <v>967.73</v>
      </c>
      <c r="N499" s="12">
        <v>0.224</v>
      </c>
      <c r="O499" s="12">
        <v>0.01</v>
      </c>
      <c r="P499" s="12">
        <v>2E-3</v>
      </c>
    </row>
    <row r="500" spans="1:16" x14ac:dyDescent="0.3">
      <c r="A500" s="2" t="s">
        <v>810</v>
      </c>
      <c r="B500" s="3">
        <v>45754</v>
      </c>
      <c r="C500" s="2" t="s">
        <v>902</v>
      </c>
      <c r="D500" s="2" t="s">
        <v>947</v>
      </c>
      <c r="E500" s="2">
        <v>39207</v>
      </c>
      <c r="F500" s="2">
        <v>35914</v>
      </c>
      <c r="G500" s="2">
        <v>3516</v>
      </c>
      <c r="H500" s="2">
        <v>1063</v>
      </c>
      <c r="I500" s="2">
        <v>35</v>
      </c>
      <c r="J500" s="2">
        <v>3587</v>
      </c>
      <c r="K500" s="2">
        <v>35</v>
      </c>
      <c r="L500" s="2" t="s">
        <v>948</v>
      </c>
      <c r="M500" s="2" t="s">
        <v>20</v>
      </c>
      <c r="N500" s="12">
        <v>9.8000000000000004E-2</v>
      </c>
      <c r="O500" s="12">
        <v>0.30199999999999999</v>
      </c>
      <c r="P500" s="12">
        <v>0.03</v>
      </c>
    </row>
    <row r="501" spans="1:16" x14ac:dyDescent="0.3">
      <c r="A501" s="2" t="s">
        <v>927</v>
      </c>
      <c r="B501" s="3">
        <v>45751</v>
      </c>
      <c r="C501" s="2" t="s">
        <v>931</v>
      </c>
      <c r="D501" s="2" t="s">
        <v>949</v>
      </c>
      <c r="E501" s="2">
        <v>56563</v>
      </c>
      <c r="F501" s="2">
        <v>56537</v>
      </c>
      <c r="G501" s="2">
        <v>1477</v>
      </c>
      <c r="H501" s="2">
        <v>106</v>
      </c>
      <c r="I501" s="2">
        <v>45</v>
      </c>
      <c r="J501" s="2">
        <v>26</v>
      </c>
      <c r="K501" s="2">
        <v>20</v>
      </c>
      <c r="L501" s="2" t="s">
        <v>950</v>
      </c>
      <c r="M501" s="8">
        <v>200.31</v>
      </c>
      <c r="N501" s="12">
        <v>2.5999999999999999E-2</v>
      </c>
      <c r="O501" s="12">
        <v>7.1999999999999995E-2</v>
      </c>
      <c r="P501" s="12">
        <v>2E-3</v>
      </c>
    </row>
    <row r="502" spans="1:16" x14ac:dyDescent="0.3">
      <c r="A502" s="2" t="s">
        <v>927</v>
      </c>
      <c r="B502" s="3">
        <v>45754</v>
      </c>
      <c r="C502" s="2" t="s">
        <v>931</v>
      </c>
      <c r="D502" s="2" t="s">
        <v>951</v>
      </c>
      <c r="E502" s="2">
        <v>56569</v>
      </c>
      <c r="F502" s="2">
        <v>56556</v>
      </c>
      <c r="G502" s="2">
        <v>2046</v>
      </c>
      <c r="H502" s="2">
        <v>119</v>
      </c>
      <c r="I502" s="2">
        <v>42</v>
      </c>
      <c r="J502" s="2">
        <v>13</v>
      </c>
      <c r="K502" s="2">
        <v>4</v>
      </c>
      <c r="L502" s="2" t="s">
        <v>952</v>
      </c>
      <c r="M502" s="8">
        <v>215.9</v>
      </c>
      <c r="N502" s="12">
        <v>3.5999999999999997E-2</v>
      </c>
      <c r="O502" s="12">
        <v>5.8000000000000003E-2</v>
      </c>
      <c r="P502" s="12">
        <v>2E-3</v>
      </c>
    </row>
    <row r="503" spans="1:16" x14ac:dyDescent="0.3">
      <c r="A503" s="2" t="s">
        <v>927</v>
      </c>
      <c r="B503" s="3">
        <v>45755</v>
      </c>
      <c r="C503" s="2" t="s">
        <v>931</v>
      </c>
      <c r="D503" s="2" t="s">
        <v>953</v>
      </c>
      <c r="E503" s="2">
        <v>56682</v>
      </c>
      <c r="F503" s="2">
        <v>56674</v>
      </c>
      <c r="G503" s="2">
        <v>1963</v>
      </c>
      <c r="H503" s="2">
        <v>92</v>
      </c>
      <c r="I503" s="2">
        <v>40</v>
      </c>
      <c r="J503" s="2">
        <v>8</v>
      </c>
      <c r="K503" s="2">
        <v>2</v>
      </c>
      <c r="L503" s="2" t="s">
        <v>954</v>
      </c>
      <c r="M503" s="8">
        <v>156.93</v>
      </c>
      <c r="N503" s="12">
        <v>3.5000000000000003E-2</v>
      </c>
      <c r="O503" s="12">
        <v>4.7E-2</v>
      </c>
      <c r="P503" s="12">
        <v>2E-3</v>
      </c>
    </row>
    <row r="504" spans="1:16" x14ac:dyDescent="0.3">
      <c r="A504" s="2" t="s">
        <v>679</v>
      </c>
      <c r="B504" s="3">
        <v>45761</v>
      </c>
      <c r="C504" s="2" t="s">
        <v>878</v>
      </c>
      <c r="D504" s="2" t="s">
        <v>955</v>
      </c>
      <c r="E504" s="2">
        <v>15717</v>
      </c>
      <c r="F504" s="2">
        <v>15666</v>
      </c>
      <c r="G504" s="2">
        <v>3440</v>
      </c>
      <c r="H504" s="2">
        <v>71</v>
      </c>
      <c r="I504" s="2">
        <v>17</v>
      </c>
      <c r="J504" s="2">
        <v>19</v>
      </c>
      <c r="K504" s="2">
        <v>17</v>
      </c>
      <c r="L504" s="2" t="s">
        <v>956</v>
      </c>
      <c r="M504" s="8">
        <v>238.12</v>
      </c>
      <c r="N504" s="12">
        <v>0.22</v>
      </c>
      <c r="O504" s="12">
        <v>2.1000000000000001E-2</v>
      </c>
      <c r="P504" s="12">
        <v>5.0000000000000001E-3</v>
      </c>
    </row>
    <row r="505" spans="1:16" x14ac:dyDescent="0.3">
      <c r="A505" s="2" t="s">
        <v>16</v>
      </c>
      <c r="B505" s="3">
        <v>45761</v>
      </c>
      <c r="C505" s="2" t="s">
        <v>909</v>
      </c>
      <c r="D505" s="2" t="s">
        <v>957</v>
      </c>
      <c r="E505" s="2">
        <v>1071</v>
      </c>
      <c r="F505" s="2">
        <v>1063</v>
      </c>
      <c r="G505" s="2">
        <v>440</v>
      </c>
      <c r="H505" s="2">
        <v>13</v>
      </c>
      <c r="I505" s="2">
        <v>6</v>
      </c>
      <c r="J505" s="2">
        <v>9</v>
      </c>
      <c r="K505" s="2">
        <v>6</v>
      </c>
      <c r="L505" s="2" t="s">
        <v>958</v>
      </c>
      <c r="M505" s="2" t="s">
        <v>20</v>
      </c>
      <c r="N505" s="12">
        <v>0.41399999999999998</v>
      </c>
      <c r="O505" s="12">
        <v>0.03</v>
      </c>
      <c r="P505" s="12">
        <v>1.2E-2</v>
      </c>
    </row>
    <row r="506" spans="1:16" x14ac:dyDescent="0.3">
      <c r="A506" s="2" t="s">
        <v>927</v>
      </c>
      <c r="B506" s="3">
        <v>45763</v>
      </c>
      <c r="C506" s="2" t="s">
        <v>931</v>
      </c>
      <c r="D506" s="2" t="s">
        <v>959</v>
      </c>
      <c r="E506" s="2">
        <v>56736</v>
      </c>
      <c r="F506" s="2">
        <v>56694</v>
      </c>
      <c r="G506" s="2">
        <v>1496</v>
      </c>
      <c r="H506" s="2">
        <v>96</v>
      </c>
      <c r="I506" s="2">
        <v>13</v>
      </c>
      <c r="J506" s="2">
        <v>42</v>
      </c>
      <c r="K506" s="2">
        <v>1</v>
      </c>
      <c r="L506" s="2" t="s">
        <v>960</v>
      </c>
      <c r="M506" s="2" t="s">
        <v>20</v>
      </c>
      <c r="N506" s="12">
        <v>2.5999999999999999E-2</v>
      </c>
      <c r="O506" s="12">
        <v>6.4000000000000001E-2</v>
      </c>
      <c r="P506" s="12">
        <v>2E-3</v>
      </c>
    </row>
    <row r="507" spans="1:16" x14ac:dyDescent="0.3">
      <c r="A507" s="2" t="s">
        <v>679</v>
      </c>
      <c r="B507" s="3">
        <v>45765</v>
      </c>
      <c r="C507" s="2" t="s">
        <v>878</v>
      </c>
      <c r="D507" s="2" t="s">
        <v>912</v>
      </c>
      <c r="E507" s="2">
        <v>15802</v>
      </c>
      <c r="F507" s="2">
        <v>15769</v>
      </c>
      <c r="G507" s="2">
        <v>3368</v>
      </c>
      <c r="H507" s="2">
        <v>49</v>
      </c>
      <c r="I507" s="2">
        <v>10</v>
      </c>
      <c r="J507" s="2">
        <v>68</v>
      </c>
      <c r="K507" s="2">
        <v>10</v>
      </c>
      <c r="L507" s="2" t="s">
        <v>961</v>
      </c>
      <c r="M507" s="2" t="s">
        <v>20</v>
      </c>
      <c r="N507" s="12">
        <v>0.214</v>
      </c>
      <c r="O507" s="12">
        <v>1.4999999999999999E-2</v>
      </c>
      <c r="P507" s="12">
        <v>3.0000000000000001E-3</v>
      </c>
    </row>
    <row r="508" spans="1:16" x14ac:dyDescent="0.3">
      <c r="A508" s="2" t="s">
        <v>679</v>
      </c>
      <c r="B508" s="3">
        <v>45769</v>
      </c>
      <c r="C508" s="2" t="s">
        <v>878</v>
      </c>
      <c r="D508" s="2" t="s">
        <v>962</v>
      </c>
      <c r="E508" s="2">
        <v>15824</v>
      </c>
      <c r="F508" s="2">
        <v>15798</v>
      </c>
      <c r="G508" s="2">
        <v>3542</v>
      </c>
      <c r="H508" s="2">
        <v>60</v>
      </c>
      <c r="I508" s="2">
        <v>12</v>
      </c>
      <c r="J508" s="2">
        <v>47</v>
      </c>
      <c r="K508" s="2">
        <v>12</v>
      </c>
      <c r="L508" s="2" t="s">
        <v>963</v>
      </c>
      <c r="M508" s="8">
        <v>1310.8</v>
      </c>
      <c r="N508" s="12">
        <v>0.224</v>
      </c>
      <c r="O508" s="12">
        <v>1.7000000000000001E-2</v>
      </c>
      <c r="P508" s="12">
        <v>4.0000000000000001E-3</v>
      </c>
    </row>
    <row r="509" spans="1:16" x14ac:dyDescent="0.3">
      <c r="A509" s="10" t="s">
        <v>964</v>
      </c>
      <c r="B509" s="11">
        <v>45773</v>
      </c>
      <c r="C509" s="10" t="s">
        <v>965</v>
      </c>
      <c r="D509" s="10" t="s">
        <v>966</v>
      </c>
      <c r="E509" s="10">
        <v>8354</v>
      </c>
      <c r="F509" s="10">
        <v>8351</v>
      </c>
      <c r="G509" s="10">
        <v>439</v>
      </c>
      <c r="H509" s="10">
        <v>39</v>
      </c>
      <c r="I509" s="10">
        <v>10</v>
      </c>
      <c r="J509" s="10">
        <v>3</v>
      </c>
      <c r="K509" s="10">
        <v>1</v>
      </c>
      <c r="L509" s="10" t="s">
        <v>967</v>
      </c>
      <c r="M509" s="2" t="s">
        <v>20</v>
      </c>
      <c r="N509" s="12">
        <v>5.2999999999999999E-2</v>
      </c>
      <c r="O509" s="12">
        <v>8.8999999999999996E-2</v>
      </c>
      <c r="P509" s="12">
        <v>5.0000000000000001E-3</v>
      </c>
    </row>
    <row r="510" spans="1:16" x14ac:dyDescent="0.3">
      <c r="A510" s="10" t="s">
        <v>964</v>
      </c>
      <c r="B510" s="11">
        <v>45773</v>
      </c>
      <c r="C510" s="10" t="s">
        <v>968</v>
      </c>
      <c r="D510" s="10" t="s">
        <v>969</v>
      </c>
      <c r="E510" s="10">
        <v>11927</v>
      </c>
      <c r="F510" s="10">
        <v>11927</v>
      </c>
      <c r="G510" s="10">
        <v>8</v>
      </c>
      <c r="H510" s="10">
        <v>4</v>
      </c>
      <c r="I510" s="10">
        <v>2</v>
      </c>
      <c r="J510" s="10">
        <v>6</v>
      </c>
      <c r="K510" s="10">
        <v>0</v>
      </c>
      <c r="L510" s="10" t="s">
        <v>970</v>
      </c>
      <c r="M510" s="2" t="s">
        <v>20</v>
      </c>
      <c r="N510" s="12">
        <v>1E-3</v>
      </c>
      <c r="O510" s="12">
        <v>0.5</v>
      </c>
      <c r="P510" s="12">
        <v>0</v>
      </c>
    </row>
    <row r="511" spans="1:16" x14ac:dyDescent="0.3">
      <c r="A511" s="10" t="s">
        <v>964</v>
      </c>
      <c r="B511" s="11">
        <v>45773</v>
      </c>
      <c r="C511" s="10" t="s">
        <v>971</v>
      </c>
      <c r="D511" s="10" t="s">
        <v>966</v>
      </c>
      <c r="E511" s="10">
        <v>6891</v>
      </c>
      <c r="F511" s="10">
        <v>6795</v>
      </c>
      <c r="G511" s="10">
        <v>17</v>
      </c>
      <c r="H511" s="10">
        <v>2</v>
      </c>
      <c r="I511" s="10">
        <v>0</v>
      </c>
      <c r="J511" s="10">
        <v>66</v>
      </c>
      <c r="K511" s="10">
        <v>0</v>
      </c>
      <c r="L511" s="10" t="s">
        <v>972</v>
      </c>
      <c r="M511" s="2" t="s">
        <v>20</v>
      </c>
      <c r="N511" s="12">
        <v>3.0000000000000001E-3</v>
      </c>
      <c r="O511" s="12">
        <v>0.11799999999999999</v>
      </c>
      <c r="P511" s="12">
        <v>0</v>
      </c>
    </row>
    <row r="512" spans="1:16" x14ac:dyDescent="0.3">
      <c r="A512" s="10" t="s">
        <v>964</v>
      </c>
      <c r="B512" s="11">
        <v>45773</v>
      </c>
      <c r="C512" s="10" t="s">
        <v>973</v>
      </c>
      <c r="D512" s="10" t="s">
        <v>966</v>
      </c>
      <c r="E512" s="10">
        <v>8354</v>
      </c>
      <c r="F512" s="10">
        <v>8351</v>
      </c>
      <c r="G512" s="10">
        <v>439</v>
      </c>
      <c r="H512" s="10">
        <v>39</v>
      </c>
      <c r="I512" s="10">
        <v>10</v>
      </c>
      <c r="J512" s="10">
        <v>3</v>
      </c>
      <c r="K512" s="10">
        <v>1</v>
      </c>
      <c r="L512" s="10" t="s">
        <v>974</v>
      </c>
      <c r="M512" s="2" t="s">
        <v>20</v>
      </c>
      <c r="N512" s="12">
        <v>5.2999999999999999E-2</v>
      </c>
      <c r="O512" s="12">
        <v>8.8999999999999996E-2</v>
      </c>
      <c r="P512" s="12">
        <v>5.0000000000000001E-3</v>
      </c>
    </row>
    <row r="513" spans="1:16" x14ac:dyDescent="0.3">
      <c r="A513" s="10" t="s">
        <v>964</v>
      </c>
      <c r="B513" s="11">
        <v>45773</v>
      </c>
      <c r="C513" s="2" t="s">
        <v>975</v>
      </c>
      <c r="D513" s="2" t="s">
        <v>969</v>
      </c>
      <c r="E513" s="2">
        <v>4171</v>
      </c>
      <c r="F513" s="2">
        <v>4170</v>
      </c>
      <c r="G513" s="2">
        <v>200</v>
      </c>
      <c r="H513" s="2">
        <v>15</v>
      </c>
      <c r="I513" s="2">
        <v>3</v>
      </c>
      <c r="J513" s="2">
        <v>1</v>
      </c>
      <c r="K513" s="2">
        <v>0</v>
      </c>
      <c r="L513" s="2" t="s">
        <v>976</v>
      </c>
      <c r="M513" s="8">
        <v>123.89</v>
      </c>
      <c r="N513" s="12">
        <v>4.8000000000000001E-2</v>
      </c>
      <c r="O513" s="12">
        <v>7.4999999999999997E-2</v>
      </c>
      <c r="P513" s="12">
        <v>4.0000000000000001E-3</v>
      </c>
    </row>
    <row r="514" spans="1:16" x14ac:dyDescent="0.3">
      <c r="A514" s="10" t="s">
        <v>964</v>
      </c>
      <c r="B514" s="11">
        <v>45773</v>
      </c>
      <c r="C514" s="2" t="s">
        <v>975</v>
      </c>
      <c r="D514" s="2" t="s">
        <v>966</v>
      </c>
      <c r="E514" s="2">
        <v>4171</v>
      </c>
      <c r="F514" s="2">
        <v>4170</v>
      </c>
      <c r="G514" s="2">
        <v>208</v>
      </c>
      <c r="H514" s="2">
        <v>15</v>
      </c>
      <c r="I514" s="2">
        <v>8</v>
      </c>
      <c r="J514" s="2">
        <v>1</v>
      </c>
      <c r="K514" s="2">
        <v>0</v>
      </c>
      <c r="L514" s="2" t="s">
        <v>974</v>
      </c>
      <c r="M514" s="2" t="s">
        <v>20</v>
      </c>
      <c r="N514" s="12">
        <v>0.05</v>
      </c>
      <c r="O514" s="12">
        <v>7.1999999999999995E-2</v>
      </c>
      <c r="P514" s="12">
        <v>4.0000000000000001E-3</v>
      </c>
    </row>
    <row r="515" spans="1:16" x14ac:dyDescent="0.3">
      <c r="A515" s="10" t="s">
        <v>964</v>
      </c>
      <c r="B515" s="11">
        <v>45773</v>
      </c>
      <c r="C515" s="2" t="s">
        <v>977</v>
      </c>
      <c r="D515" s="2" t="s">
        <v>969</v>
      </c>
      <c r="E515" s="2">
        <v>3426</v>
      </c>
      <c r="F515" s="2">
        <v>3396</v>
      </c>
      <c r="G515" s="2">
        <v>18</v>
      </c>
      <c r="H515" s="2">
        <v>2</v>
      </c>
      <c r="I515" s="2">
        <v>1</v>
      </c>
      <c r="J515" s="2">
        <v>30</v>
      </c>
      <c r="K515" s="2">
        <v>0</v>
      </c>
      <c r="L515" s="2" t="s">
        <v>978</v>
      </c>
      <c r="M515" s="2" t="s">
        <v>20</v>
      </c>
      <c r="N515" s="12">
        <v>5.0000000000000001E-3</v>
      </c>
      <c r="O515" s="12">
        <v>0.111</v>
      </c>
      <c r="P515" s="12">
        <v>1E-3</v>
      </c>
    </row>
    <row r="516" spans="1:16" x14ac:dyDescent="0.3">
      <c r="A516" s="10" t="s">
        <v>964</v>
      </c>
      <c r="B516" s="11">
        <v>45773</v>
      </c>
      <c r="C516" s="2" t="s">
        <v>977</v>
      </c>
      <c r="D516" s="2" t="s">
        <v>966</v>
      </c>
      <c r="E516" s="2">
        <v>3427</v>
      </c>
      <c r="F516" s="2">
        <v>3384</v>
      </c>
      <c r="G516" s="2">
        <v>13</v>
      </c>
      <c r="H516" s="2">
        <v>2</v>
      </c>
      <c r="I516" s="2">
        <v>1</v>
      </c>
      <c r="J516" s="2">
        <v>43</v>
      </c>
      <c r="K516" s="2">
        <v>1</v>
      </c>
      <c r="L516" s="2" t="s">
        <v>972</v>
      </c>
      <c r="M516" s="2" t="s">
        <v>20</v>
      </c>
      <c r="N516" s="12">
        <v>4.0000000000000001E-3</v>
      </c>
      <c r="O516" s="12">
        <v>0.154</v>
      </c>
      <c r="P516" s="12">
        <v>1E-3</v>
      </c>
    </row>
    <row r="517" spans="1:16" x14ac:dyDescent="0.3">
      <c r="A517" s="10" t="s">
        <v>964</v>
      </c>
      <c r="B517" s="11">
        <v>45773</v>
      </c>
      <c r="C517" s="2" t="s">
        <v>979</v>
      </c>
      <c r="D517" s="2" t="s">
        <v>969</v>
      </c>
      <c r="E517" s="2">
        <v>5959</v>
      </c>
      <c r="F517" s="2">
        <v>5959</v>
      </c>
      <c r="G517" s="2">
        <v>5</v>
      </c>
      <c r="H517" s="2">
        <v>3</v>
      </c>
      <c r="I517" s="2">
        <v>3</v>
      </c>
      <c r="J517" s="2">
        <v>0</v>
      </c>
      <c r="K517" s="2">
        <v>0</v>
      </c>
      <c r="L517" s="2" t="s">
        <v>970</v>
      </c>
      <c r="M517" s="2" t="s">
        <v>20</v>
      </c>
      <c r="N517" s="12">
        <v>1E-3</v>
      </c>
      <c r="O517" s="12">
        <v>0.6</v>
      </c>
      <c r="P517" s="12">
        <v>1E-3</v>
      </c>
    </row>
    <row r="518" spans="1:16" x14ac:dyDescent="0.3">
      <c r="A518" s="10" t="s">
        <v>964</v>
      </c>
      <c r="B518" s="11">
        <v>45773</v>
      </c>
      <c r="C518" s="2" t="s">
        <v>979</v>
      </c>
      <c r="D518" s="2" t="s">
        <v>966</v>
      </c>
      <c r="E518" s="2">
        <v>5959</v>
      </c>
      <c r="F518" s="2">
        <v>5957</v>
      </c>
      <c r="G518" s="2">
        <v>3</v>
      </c>
      <c r="H518" s="2">
        <v>0</v>
      </c>
      <c r="I518" s="2">
        <v>0</v>
      </c>
      <c r="J518" s="2">
        <v>2</v>
      </c>
      <c r="K518" s="2">
        <v>0</v>
      </c>
      <c r="L518" s="2" t="s">
        <v>980</v>
      </c>
      <c r="M518" s="2" t="s">
        <v>20</v>
      </c>
      <c r="N518" s="12">
        <v>1E-3</v>
      </c>
      <c r="O518" s="12">
        <v>0</v>
      </c>
      <c r="P518" s="12">
        <v>0</v>
      </c>
    </row>
    <row r="519" spans="1:16" x14ac:dyDescent="0.3">
      <c r="A519" s="10" t="s">
        <v>964</v>
      </c>
      <c r="B519" s="11">
        <v>45773</v>
      </c>
      <c r="C519" s="2" t="s">
        <v>981</v>
      </c>
      <c r="D519" s="2" t="s">
        <v>969</v>
      </c>
      <c r="E519" s="2">
        <v>665</v>
      </c>
      <c r="F519" s="2">
        <v>659</v>
      </c>
      <c r="G519" s="2">
        <v>137</v>
      </c>
      <c r="H519" s="2">
        <v>2</v>
      </c>
      <c r="I519" s="2">
        <v>0</v>
      </c>
      <c r="J519" s="2">
        <v>6</v>
      </c>
      <c r="K519" s="2">
        <v>0</v>
      </c>
      <c r="L519" s="2" t="s">
        <v>982</v>
      </c>
      <c r="M519" s="2" t="s">
        <v>20</v>
      </c>
      <c r="N519" s="12">
        <v>0.20799999999999999</v>
      </c>
      <c r="O519" s="12">
        <v>1.4999999999999999E-2</v>
      </c>
      <c r="P519" s="12">
        <v>3.0000000000000001E-3</v>
      </c>
    </row>
    <row r="520" spans="1:16" x14ac:dyDescent="0.3">
      <c r="A520" s="10" t="s">
        <v>964</v>
      </c>
      <c r="B520" s="11">
        <v>45773</v>
      </c>
      <c r="C520" s="2" t="s">
        <v>981</v>
      </c>
      <c r="D520" s="2" t="s">
        <v>966</v>
      </c>
      <c r="E520" s="2">
        <v>666</v>
      </c>
      <c r="F520" s="2">
        <v>666</v>
      </c>
      <c r="G520" s="2">
        <v>64</v>
      </c>
      <c r="H520" s="2">
        <v>4</v>
      </c>
      <c r="I520" s="2">
        <v>0</v>
      </c>
      <c r="J520" s="2">
        <v>0</v>
      </c>
      <c r="K520" s="2">
        <v>0</v>
      </c>
      <c r="L520" s="2" t="s">
        <v>967</v>
      </c>
      <c r="M520" s="2" t="s">
        <v>20</v>
      </c>
      <c r="N520" s="12">
        <v>9.6000000000000002E-2</v>
      </c>
      <c r="O520" s="12">
        <v>6.3E-2</v>
      </c>
      <c r="P520" s="12">
        <v>6.0000000000000001E-3</v>
      </c>
    </row>
    <row r="521" spans="1:16" x14ac:dyDescent="0.3">
      <c r="A521" s="2" t="s">
        <v>679</v>
      </c>
      <c r="B521" s="3">
        <v>45772</v>
      </c>
      <c r="C521" s="2" t="s">
        <v>878</v>
      </c>
      <c r="D521" s="2" t="s">
        <v>983</v>
      </c>
      <c r="E521" s="2">
        <v>15774</v>
      </c>
      <c r="F521" s="2">
        <v>15747</v>
      </c>
      <c r="G521" s="2">
        <v>3323</v>
      </c>
      <c r="H521" s="2">
        <v>95</v>
      </c>
      <c r="I521" s="2">
        <v>11</v>
      </c>
      <c r="J521" s="2">
        <v>37</v>
      </c>
      <c r="K521" s="2">
        <v>11</v>
      </c>
      <c r="L521" s="2" t="s">
        <v>984</v>
      </c>
      <c r="M521" s="2" t="s">
        <v>20</v>
      </c>
      <c r="N521" s="12">
        <v>0.21099999999999999</v>
      </c>
      <c r="O521" s="12">
        <v>2.9000000000000001E-2</v>
      </c>
      <c r="P521" s="12">
        <v>6.0000000000000001E-3</v>
      </c>
    </row>
    <row r="522" spans="1:16" x14ac:dyDescent="0.3">
      <c r="A522" s="2" t="s">
        <v>679</v>
      </c>
      <c r="B522" s="3">
        <v>45776</v>
      </c>
      <c r="C522" s="2" t="s">
        <v>878</v>
      </c>
      <c r="D522" s="2" t="s">
        <v>985</v>
      </c>
      <c r="E522" s="2">
        <v>15817</v>
      </c>
      <c r="F522" s="2">
        <v>15607</v>
      </c>
      <c r="G522" s="2">
        <v>3333</v>
      </c>
      <c r="H522" s="2">
        <v>126</v>
      </c>
      <c r="I522" s="2">
        <v>6</v>
      </c>
      <c r="J522" s="2">
        <v>71</v>
      </c>
      <c r="K522" s="2">
        <v>6</v>
      </c>
      <c r="L522" s="2" t="s">
        <v>986</v>
      </c>
      <c r="M522" s="8">
        <v>234.1</v>
      </c>
      <c r="N522" s="12">
        <v>0.214</v>
      </c>
      <c r="O522" s="12">
        <v>3.7999999999999999E-2</v>
      </c>
      <c r="P522" s="12">
        <v>8.0000000000000002E-3</v>
      </c>
    </row>
    <row r="523" spans="1:16" x14ac:dyDescent="0.3">
      <c r="A523" s="10" t="s">
        <v>964</v>
      </c>
      <c r="B523" s="3">
        <v>45777</v>
      </c>
      <c r="C523" s="2" t="s">
        <v>975</v>
      </c>
      <c r="D523" s="2" t="s">
        <v>987</v>
      </c>
      <c r="E523" s="2">
        <v>4181</v>
      </c>
      <c r="F523" s="2">
        <v>4181</v>
      </c>
      <c r="G523" s="2">
        <v>253</v>
      </c>
      <c r="H523" s="2">
        <v>16</v>
      </c>
      <c r="I523" s="2">
        <v>7</v>
      </c>
      <c r="J523" s="2">
        <v>0</v>
      </c>
      <c r="K523" s="2">
        <v>0</v>
      </c>
      <c r="L523" s="2" t="s">
        <v>988</v>
      </c>
      <c r="M523" s="2" t="s">
        <v>20</v>
      </c>
      <c r="N523" s="12">
        <v>6.0999999999999999E-2</v>
      </c>
      <c r="O523" s="12">
        <v>6.3E-2</v>
      </c>
      <c r="P523" s="12">
        <v>4.0000000000000001E-3</v>
      </c>
    </row>
    <row r="524" spans="1:16" x14ac:dyDescent="0.3">
      <c r="A524" s="10" t="s">
        <v>964</v>
      </c>
      <c r="B524" s="3">
        <v>45777</v>
      </c>
      <c r="C524" s="2" t="s">
        <v>975</v>
      </c>
      <c r="D524" s="2" t="s">
        <v>989</v>
      </c>
      <c r="E524" s="2">
        <v>4180</v>
      </c>
      <c r="F524" s="2">
        <v>4179</v>
      </c>
      <c r="G524" s="2">
        <v>233</v>
      </c>
      <c r="H524" s="2">
        <v>11</v>
      </c>
      <c r="I524" s="2">
        <v>6</v>
      </c>
      <c r="J524" s="2">
        <v>1</v>
      </c>
      <c r="K524" s="2">
        <v>2</v>
      </c>
      <c r="L524" s="2" t="s">
        <v>990</v>
      </c>
      <c r="M524" s="2" t="s">
        <v>20</v>
      </c>
      <c r="N524" s="12">
        <v>5.6000000000000001E-2</v>
      </c>
      <c r="O524" s="12">
        <v>4.7E-2</v>
      </c>
      <c r="P524" s="12">
        <v>3.0000000000000001E-3</v>
      </c>
    </row>
    <row r="525" spans="1:16" x14ac:dyDescent="0.3">
      <c r="A525" s="10" t="s">
        <v>964</v>
      </c>
      <c r="B525" s="3">
        <v>45777</v>
      </c>
      <c r="C525" s="2" t="s">
        <v>981</v>
      </c>
      <c r="D525" s="2" t="s">
        <v>987</v>
      </c>
      <c r="E525" s="2">
        <v>688</v>
      </c>
      <c r="F525" s="2">
        <v>688</v>
      </c>
      <c r="G525" s="2">
        <v>101</v>
      </c>
      <c r="H525" s="2">
        <v>1</v>
      </c>
      <c r="I525" s="2">
        <v>0</v>
      </c>
      <c r="J525" s="2">
        <v>0</v>
      </c>
      <c r="K525" s="2">
        <v>0</v>
      </c>
      <c r="L525" s="2" t="s">
        <v>991</v>
      </c>
      <c r="M525" s="2" t="s">
        <v>20</v>
      </c>
      <c r="N525" s="12">
        <v>0.14699999999999999</v>
      </c>
      <c r="O525" s="12">
        <v>0.01</v>
      </c>
      <c r="P525" s="12">
        <v>1E-3</v>
      </c>
    </row>
    <row r="526" spans="1:16" x14ac:dyDescent="0.3">
      <c r="A526" s="10" t="s">
        <v>964</v>
      </c>
      <c r="B526" s="3">
        <v>45777</v>
      </c>
      <c r="C526" s="2" t="s">
        <v>981</v>
      </c>
      <c r="D526" s="2" t="s">
        <v>989</v>
      </c>
      <c r="E526" s="2">
        <v>688</v>
      </c>
      <c r="F526" s="2">
        <v>686</v>
      </c>
      <c r="G526" s="2">
        <v>154</v>
      </c>
      <c r="H526" s="2">
        <v>3</v>
      </c>
      <c r="I526" s="2">
        <v>2</v>
      </c>
      <c r="J526" s="2">
        <v>2</v>
      </c>
      <c r="K526" s="2">
        <v>0</v>
      </c>
      <c r="L526" s="2" t="s">
        <v>992</v>
      </c>
      <c r="M526" s="2" t="s">
        <v>20</v>
      </c>
      <c r="N526" s="12">
        <v>0.224</v>
      </c>
      <c r="O526" s="12">
        <v>1.9E-2</v>
      </c>
      <c r="P526" s="12">
        <v>4.0000000000000001E-3</v>
      </c>
    </row>
    <row r="527" spans="1:16" x14ac:dyDescent="0.3">
      <c r="A527" s="10" t="s">
        <v>964</v>
      </c>
      <c r="B527" s="3">
        <v>45777</v>
      </c>
      <c r="C527" s="2" t="s">
        <v>973</v>
      </c>
      <c r="D527" s="2" t="s">
        <v>987</v>
      </c>
      <c r="E527" s="2">
        <v>8368</v>
      </c>
      <c r="F527" s="2">
        <v>8367</v>
      </c>
      <c r="G527" s="2">
        <v>530</v>
      </c>
      <c r="H527" s="2">
        <v>29</v>
      </c>
      <c r="I527" s="2">
        <v>12</v>
      </c>
      <c r="J527" s="2">
        <v>1</v>
      </c>
      <c r="K527" s="2">
        <v>5</v>
      </c>
      <c r="L527" s="2" t="s">
        <v>988</v>
      </c>
      <c r="M527" s="2" t="s">
        <v>20</v>
      </c>
      <c r="N527" s="12">
        <v>6.3E-2</v>
      </c>
      <c r="O527" s="12">
        <v>5.5E-2</v>
      </c>
      <c r="P527" s="12">
        <v>3.0000000000000001E-3</v>
      </c>
    </row>
    <row r="528" spans="1:16" x14ac:dyDescent="0.3">
      <c r="A528" s="10" t="s">
        <v>964</v>
      </c>
      <c r="B528" s="3">
        <v>45777</v>
      </c>
      <c r="C528" s="2" t="s">
        <v>965</v>
      </c>
      <c r="D528" s="2" t="s">
        <v>989</v>
      </c>
      <c r="E528" s="2">
        <v>1375</v>
      </c>
      <c r="F528" s="2">
        <v>1372</v>
      </c>
      <c r="G528" s="2">
        <v>234</v>
      </c>
      <c r="H528" s="2">
        <v>6</v>
      </c>
      <c r="I528" s="2">
        <v>0</v>
      </c>
      <c r="J528" s="2">
        <v>3</v>
      </c>
      <c r="K528" s="2">
        <v>0</v>
      </c>
      <c r="L528" s="2" t="s">
        <v>992</v>
      </c>
      <c r="M528" s="2" t="s">
        <v>20</v>
      </c>
      <c r="N528" s="12">
        <v>0.17100000000000001</v>
      </c>
      <c r="O528" s="12">
        <v>2.5999999999999999E-2</v>
      </c>
      <c r="P528" s="12">
        <v>4.0000000000000001E-3</v>
      </c>
    </row>
    <row r="529" spans="1:16" x14ac:dyDescent="0.3">
      <c r="A529" s="2" t="s">
        <v>679</v>
      </c>
      <c r="B529" s="3">
        <v>45779</v>
      </c>
      <c r="C529" s="2" t="s">
        <v>878</v>
      </c>
      <c r="D529" s="2" t="s">
        <v>993</v>
      </c>
      <c r="E529" s="2">
        <v>15796</v>
      </c>
      <c r="F529" s="2">
        <v>15783</v>
      </c>
      <c r="G529" s="2">
        <v>3247</v>
      </c>
      <c r="H529" s="2">
        <v>65</v>
      </c>
      <c r="I529" s="2">
        <v>7</v>
      </c>
      <c r="J529" s="2">
        <v>15</v>
      </c>
      <c r="K529" s="2">
        <v>7</v>
      </c>
      <c r="L529" s="2" t="s">
        <v>994</v>
      </c>
      <c r="M529" s="8">
        <v>531.29999999999995</v>
      </c>
      <c r="N529" s="12">
        <v>0.20599999999999999</v>
      </c>
      <c r="O529" s="12">
        <v>0.02</v>
      </c>
      <c r="P529" s="12">
        <v>4.0000000000000001E-3</v>
      </c>
    </row>
    <row r="530" spans="1:16" x14ac:dyDescent="0.3">
      <c r="A530" s="2" t="s">
        <v>679</v>
      </c>
      <c r="B530" s="3">
        <v>45783</v>
      </c>
      <c r="C530" s="2" t="s">
        <v>878</v>
      </c>
      <c r="D530" s="2" t="s">
        <v>995</v>
      </c>
      <c r="E530" s="2">
        <v>15803</v>
      </c>
      <c r="F530" s="2">
        <v>15721</v>
      </c>
      <c r="G530" s="2">
        <v>2586</v>
      </c>
      <c r="H530" s="2">
        <v>33</v>
      </c>
      <c r="I530" s="2">
        <v>7</v>
      </c>
      <c r="J530" s="2">
        <v>24</v>
      </c>
      <c r="K530" s="2">
        <v>7</v>
      </c>
      <c r="L530" s="2" t="s">
        <v>996</v>
      </c>
      <c r="M530" s="2" t="s">
        <v>20</v>
      </c>
      <c r="N530" s="12">
        <v>0.16400000000000001</v>
      </c>
      <c r="O530" s="12">
        <v>1.2999999999999999E-2</v>
      </c>
      <c r="P530" s="12">
        <v>2E-3</v>
      </c>
    </row>
  </sheetData>
  <mergeCells count="28">
    <mergeCell ref="K31:L31"/>
    <mergeCell ref="K26:L26"/>
    <mergeCell ref="K27:L27"/>
    <mergeCell ref="K28:L28"/>
    <mergeCell ref="K29:L29"/>
    <mergeCell ref="K30:L30"/>
    <mergeCell ref="K117:L117"/>
    <mergeCell ref="K32:L32"/>
    <mergeCell ref="K33:L33"/>
    <mergeCell ref="K34:L34"/>
    <mergeCell ref="K35:L35"/>
    <mergeCell ref="K36:L36"/>
    <mergeCell ref="K37:L37"/>
    <mergeCell ref="K46:L46"/>
    <mergeCell ref="K91:L91"/>
    <mergeCell ref="K99:L99"/>
    <mergeCell ref="K100:L100"/>
    <mergeCell ref="K116:L116"/>
    <mergeCell ref="K170:L170"/>
    <mergeCell ref="K171:L171"/>
    <mergeCell ref="K416:L416"/>
    <mergeCell ref="K422:L422"/>
    <mergeCell ref="K128:L128"/>
    <mergeCell ref="K129:L129"/>
    <mergeCell ref="K144:L144"/>
    <mergeCell ref="K145:L145"/>
    <mergeCell ref="K157:L157"/>
    <mergeCell ref="K158:L15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Aux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 Rodrigues Moreira Junior</dc:creator>
  <cp:lastModifiedBy>Ronaldo  Rodrigues Moreira Junior</cp:lastModifiedBy>
  <dcterms:created xsi:type="dcterms:W3CDTF">2025-05-07T19:02:28Z</dcterms:created>
  <dcterms:modified xsi:type="dcterms:W3CDTF">2025-05-09T11:03:16Z</dcterms:modified>
</cp:coreProperties>
</file>