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andr\Sync\00_Collabs\Morena_spiders\FigShare\02_timetree_inference\02_MCMCtree\"/>
    </mc:Choice>
  </mc:AlternateContent>
  <xr:revisionPtr revIDLastSave="0" documentId="13_ncr:1_{F96BE8C6-6D00-4B68-8DDE-A10400448102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Compare_divti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ydOXs99Zywd1CCBrNYQOcrtSek9NuDPqoVJKtaFyRaw="/>
    </ext>
  </extLst>
</workbook>
</file>

<file path=xl/calcChain.xml><?xml version="1.0" encoding="utf-8"?>
<calcChain xmlns="http://schemas.openxmlformats.org/spreadsheetml/2006/main">
  <c r="K12" i="1" l="1"/>
  <c r="K13" i="1" s="1"/>
  <c r="G12" i="1"/>
  <c r="K11" i="1"/>
  <c r="G11" i="1"/>
  <c r="K10" i="1"/>
  <c r="G10" i="1"/>
  <c r="K9" i="1"/>
  <c r="G9" i="1"/>
  <c r="K8" i="1"/>
  <c r="G8" i="1"/>
  <c r="K7" i="1"/>
  <c r="G7" i="1"/>
  <c r="K6" i="1"/>
  <c r="G6" i="1"/>
  <c r="K5" i="1"/>
  <c r="G5" i="1"/>
  <c r="K4" i="1"/>
  <c r="G4" i="1"/>
  <c r="G13" i="1" s="1"/>
</calcChain>
</file>

<file path=xl/sharedStrings.xml><?xml version="1.0" encoding="utf-8"?>
<sst xmlns="http://schemas.openxmlformats.org/spreadsheetml/2006/main" count="22" uniqueCount="18">
  <si>
    <t>Node name</t>
  </si>
  <si>
    <t>Node number</t>
  </si>
  <si>
    <t>Mean posterior time estimate</t>
  </si>
  <si>
    <t>Min. posterior time estimate</t>
  </si>
  <si>
    <t>Max. posterior time estimate</t>
  </si>
  <si>
    <t>Time span between min. and max. time estimates</t>
  </si>
  <si>
    <t>Nymphonoidea</t>
  </si>
  <si>
    <t>Austrodecidae</t>
  </si>
  <si>
    <t>Pycnogonidae</t>
  </si>
  <si>
    <t>Colossendeidae</t>
  </si>
  <si>
    <t>Ascorhynchidae</t>
  </si>
  <si>
    <t>Endeidae</t>
  </si>
  <si>
    <t>Phoxichilidae</t>
  </si>
  <si>
    <t>Pallenopsidae</t>
  </si>
  <si>
    <t>Ammotheidae</t>
  </si>
  <si>
    <r>
      <rPr>
        <b/>
        <sz val="11"/>
        <color theme="1"/>
        <rFont val="Arial"/>
      </rPr>
      <t>Note</t>
    </r>
    <r>
      <rPr>
        <sz val="11"/>
        <color theme="1"/>
        <rFont val="Arial"/>
      </rPr>
      <t>: all mean posterior divergence times are in million years (Mya). The node number is given by MCMCtree.</t>
    </r>
  </si>
  <si>
    <t>Posterior time estimates obtained under GBM with "Matrix 1" (with UCEs, label "supaln")</t>
  </si>
  <si>
    <t>Posterior time estimates obtained under GBM with "Matrix 2" (no UCEs, label "noUCEs")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</si>
</sst>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scheme val="minor"/>
    </font>
    <font>
      <sz val="11"/>
      <color theme="1"/>
      <name val="Arial"/>
    </font>
    <font>
      <sz val="11"/>
      <color theme="1"/>
      <name val="aptos narrow"/>
      <scheme val="minor"/>
    </font>
    <font>
      <b/>
      <sz val="9"/>
      <color theme="1"/>
      <name val="Arial"/>
    </font>
    <font>
      <sz val="11"/>
      <color theme="1"/>
      <name val="Aptos Narrow"/>
    </font>
    <font>
      <b/>
      <sz val="11"/>
      <color theme="1"/>
      <name val="Aptos Narrow"/>
    </font>
    <font>
      <sz val="11"/>
      <color theme="1"/>
      <name val="Aptos narrow"/>
    </font>
    <font>
      <sz val="11"/>
      <color theme="1"/>
      <name val="Arial"/>
    </font>
    <font>
      <b/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right"/>
    </xf>
    <xf numFmtId="0" fontId="2" fillId="0" borderId="0" xfId="0" applyFont="1"/>
    <xf numFmtId="0" fontId="5" fillId="0" borderId="0" xfId="0" applyFont="1" applyAlignment="1">
      <alignment horizontal="right"/>
    </xf>
    <xf numFmtId="0" fontId="1" fillId="0" borderId="0" xfId="0" applyFont="1"/>
    <xf numFmtId="0" fontId="6" fillId="2" borderId="0" xfId="0" applyFont="1" applyFill="1"/>
    <xf numFmtId="0" fontId="5" fillId="0" borderId="0" xfId="0" applyFont="1"/>
    <xf numFmtId="0" fontId="0" fillId="0" borderId="0" xfId="0" applyAlignment="1"/>
    <xf numFmtId="0" fontId="7" fillId="0" borderId="0" xfId="0" applyFont="1" applyAlignment="1">
      <alignment horizontal="left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998"/>
  <sheetViews>
    <sheetView tabSelected="1" workbookViewId="0">
      <selection activeCell="H3" sqref="H3"/>
    </sheetView>
  </sheetViews>
  <sheetFormatPr defaultColWidth="12.6328125" defaultRowHeight="15" customHeight="1" x14ac:dyDescent="0.35"/>
  <cols>
    <col min="1" max="1" width="7.6328125" customWidth="1"/>
    <col min="2" max="2" width="14.6328125" customWidth="1"/>
    <col min="3" max="3" width="7.7265625" customWidth="1"/>
    <col min="4" max="11" width="20.54296875" customWidth="1"/>
    <col min="12" max="12" width="18.7265625" customWidth="1"/>
    <col min="13" max="13" width="7.6328125" customWidth="1"/>
    <col min="14" max="14" width="34.6328125" customWidth="1"/>
    <col min="15" max="15" width="14.26953125" customWidth="1"/>
    <col min="16" max="16" width="15.90625" customWidth="1"/>
    <col min="17" max="18" width="17.36328125" customWidth="1"/>
    <col min="19" max="19" width="2.90625" customWidth="1"/>
    <col min="20" max="20" width="17.36328125" customWidth="1"/>
    <col min="21" max="23" width="18.08984375" customWidth="1"/>
    <col min="24" max="24" width="17.08984375" customWidth="1"/>
    <col min="25" max="30" width="7.6328125" customWidth="1"/>
  </cols>
  <sheetData>
    <row r="1" spans="2:30" ht="14.25" customHeight="1" x14ac:dyDescent="0.35"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2:30" ht="14.25" customHeight="1" x14ac:dyDescent="0.35">
      <c r="D2" s="14" t="s">
        <v>16</v>
      </c>
      <c r="E2" s="14"/>
      <c r="F2" s="14"/>
      <c r="G2" s="14"/>
      <c r="H2" s="14" t="s">
        <v>17</v>
      </c>
      <c r="I2" s="14"/>
      <c r="J2" s="14"/>
      <c r="K2" s="14"/>
      <c r="L2" s="1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2:30" ht="34.5" customHeight="1" x14ac:dyDescent="0.3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2</v>
      </c>
      <c r="I3" s="2" t="s">
        <v>3</v>
      </c>
      <c r="J3" s="2" t="s">
        <v>4</v>
      </c>
      <c r="K3" s="2" t="s">
        <v>5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3"/>
      <c r="AD3" s="3"/>
    </row>
    <row r="4" spans="2:30" ht="14.25" customHeight="1" x14ac:dyDescent="0.35">
      <c r="B4" s="4" t="s">
        <v>6</v>
      </c>
      <c r="C4" s="5">
        <v>240</v>
      </c>
      <c r="D4" s="6">
        <v>297.44400000000002</v>
      </c>
      <c r="E4" s="5">
        <v>257.27</v>
      </c>
      <c r="F4" s="7">
        <v>335.98</v>
      </c>
      <c r="G4" s="4">
        <f t="shared" ref="G4:G12" si="0">F4-E4</f>
        <v>78.710000000000036</v>
      </c>
      <c r="H4" s="6">
        <v>276.49</v>
      </c>
      <c r="I4" s="4">
        <v>238.26</v>
      </c>
      <c r="J4" s="7">
        <v>313.66000000000003</v>
      </c>
      <c r="K4" s="4">
        <f t="shared" ref="K4:K12" si="1">J4-I4</f>
        <v>75.400000000000034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</row>
    <row r="5" spans="2:30" ht="14.25" customHeight="1" x14ac:dyDescent="0.35">
      <c r="B5" s="4" t="s">
        <v>7</v>
      </c>
      <c r="C5" s="5">
        <v>290</v>
      </c>
      <c r="D5" s="6">
        <v>284.64</v>
      </c>
      <c r="E5" s="4">
        <v>223.24</v>
      </c>
      <c r="F5" s="7">
        <v>339.93</v>
      </c>
      <c r="G5" s="4">
        <f t="shared" si="0"/>
        <v>116.69</v>
      </c>
      <c r="H5" s="6">
        <v>345.24099999999999</v>
      </c>
      <c r="I5" s="5">
        <v>288.43</v>
      </c>
      <c r="J5" s="9">
        <v>392.19</v>
      </c>
      <c r="K5" s="4">
        <f t="shared" si="1"/>
        <v>103.75999999999999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8"/>
      <c r="AD5" s="8"/>
    </row>
    <row r="6" spans="2:30" ht="14.25" customHeight="1" x14ac:dyDescent="0.35">
      <c r="B6" s="4" t="s">
        <v>8</v>
      </c>
      <c r="C6" s="5">
        <v>295</v>
      </c>
      <c r="D6" s="6">
        <v>195.22200000000001</v>
      </c>
      <c r="E6" s="4">
        <v>153.85</v>
      </c>
      <c r="F6" s="7">
        <v>237.69</v>
      </c>
      <c r="G6" s="4">
        <f t="shared" si="0"/>
        <v>83.84</v>
      </c>
      <c r="H6" s="6">
        <v>203.8</v>
      </c>
      <c r="I6" s="4">
        <v>162.28</v>
      </c>
      <c r="J6" s="7">
        <v>244.95</v>
      </c>
      <c r="K6" s="4">
        <f t="shared" si="1"/>
        <v>82.669999999999987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8"/>
      <c r="AD6" s="8"/>
    </row>
    <row r="7" spans="2:30" ht="14.25" customHeight="1" x14ac:dyDescent="0.35">
      <c r="B7" s="4" t="s">
        <v>9</v>
      </c>
      <c r="C7" s="5">
        <v>307</v>
      </c>
      <c r="D7" s="6">
        <v>281.33499999999998</v>
      </c>
      <c r="E7" s="4">
        <v>242.2</v>
      </c>
      <c r="F7" s="7">
        <v>319.79000000000002</v>
      </c>
      <c r="G7" s="4">
        <f t="shared" si="0"/>
        <v>77.590000000000032</v>
      </c>
      <c r="H7" s="6">
        <v>259.94600000000003</v>
      </c>
      <c r="I7" s="4">
        <v>223.19</v>
      </c>
      <c r="J7" s="7">
        <v>296.2</v>
      </c>
      <c r="K7" s="4">
        <f t="shared" si="1"/>
        <v>73.009999999999991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8"/>
      <c r="AD7" s="8"/>
    </row>
    <row r="8" spans="2:30" ht="14.25" customHeight="1" x14ac:dyDescent="0.35">
      <c r="B8" s="4" t="s">
        <v>10</v>
      </c>
      <c r="C8" s="5">
        <v>334</v>
      </c>
      <c r="D8" s="6">
        <v>344.03699999999998</v>
      </c>
      <c r="E8" s="4">
        <v>306.86</v>
      </c>
      <c r="F8" s="7">
        <v>377.78</v>
      </c>
      <c r="G8" s="4">
        <f t="shared" si="0"/>
        <v>70.919999999999959</v>
      </c>
      <c r="H8" s="6">
        <v>330.19900000000001</v>
      </c>
      <c r="I8" s="4">
        <v>293.43</v>
      </c>
      <c r="J8" s="7">
        <v>363.83</v>
      </c>
      <c r="K8" s="4">
        <f t="shared" si="1"/>
        <v>70.399999999999977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8"/>
      <c r="AD8" s="8"/>
    </row>
    <row r="9" spans="2:30" ht="14.25" customHeight="1" x14ac:dyDescent="0.35">
      <c r="B9" s="4" t="s">
        <v>11</v>
      </c>
      <c r="C9" s="5">
        <v>350</v>
      </c>
      <c r="D9" s="6">
        <v>211.102</v>
      </c>
      <c r="E9" s="4">
        <v>167.66</v>
      </c>
      <c r="F9" s="7">
        <v>252.2</v>
      </c>
      <c r="G9" s="4">
        <f t="shared" si="0"/>
        <v>84.539999999999992</v>
      </c>
      <c r="H9" s="6">
        <v>195.15199999999999</v>
      </c>
      <c r="I9" s="4">
        <v>155.33000000000001</v>
      </c>
      <c r="J9" s="7">
        <v>233.61</v>
      </c>
      <c r="K9" s="4">
        <f t="shared" si="1"/>
        <v>78.28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8"/>
      <c r="AD9" s="8"/>
    </row>
    <row r="10" spans="2:30" ht="14.25" customHeight="1" x14ac:dyDescent="0.35">
      <c r="B10" s="4" t="s">
        <v>12</v>
      </c>
      <c r="C10" s="5">
        <v>357</v>
      </c>
      <c r="D10" s="6">
        <v>266.20100000000002</v>
      </c>
      <c r="E10" s="4">
        <v>230.38</v>
      </c>
      <c r="F10" s="7">
        <v>301.02999999999997</v>
      </c>
      <c r="G10" s="4">
        <f t="shared" si="0"/>
        <v>70.649999999999977</v>
      </c>
      <c r="H10" s="6">
        <v>250.84800000000001</v>
      </c>
      <c r="I10" s="4">
        <v>216.48</v>
      </c>
      <c r="J10" s="7">
        <v>284.45999999999998</v>
      </c>
      <c r="K10" s="4">
        <f t="shared" si="1"/>
        <v>67.97999999999999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8"/>
      <c r="AD10" s="8"/>
    </row>
    <row r="11" spans="2:30" ht="14.25" customHeight="1" x14ac:dyDescent="0.35">
      <c r="B11" s="4" t="s">
        <v>13</v>
      </c>
      <c r="C11" s="5">
        <v>374</v>
      </c>
      <c r="D11" s="6">
        <v>225.15100000000001</v>
      </c>
      <c r="E11" s="4">
        <v>188.7</v>
      </c>
      <c r="F11" s="7">
        <v>261.2</v>
      </c>
      <c r="G11" s="4">
        <f t="shared" si="0"/>
        <v>72.5</v>
      </c>
      <c r="H11" s="6">
        <v>218.05099999999999</v>
      </c>
      <c r="I11" s="4">
        <v>183.49</v>
      </c>
      <c r="J11" s="7">
        <v>252.15</v>
      </c>
      <c r="K11" s="4">
        <f t="shared" si="1"/>
        <v>68.66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8"/>
      <c r="AD11" s="8"/>
    </row>
    <row r="12" spans="2:30" ht="14.25" customHeight="1" x14ac:dyDescent="0.35">
      <c r="B12" s="4" t="s">
        <v>14</v>
      </c>
      <c r="C12" s="5">
        <v>392</v>
      </c>
      <c r="D12" s="6">
        <v>285.59699999999998</v>
      </c>
      <c r="E12" s="4">
        <v>251.46</v>
      </c>
      <c r="F12" s="4">
        <v>318.35000000000002</v>
      </c>
      <c r="G12" s="4">
        <f t="shared" si="0"/>
        <v>66.890000000000015</v>
      </c>
      <c r="H12" s="6">
        <v>275.63200000000001</v>
      </c>
      <c r="I12" s="4">
        <v>241.56</v>
      </c>
      <c r="J12" s="4">
        <v>308.10000000000002</v>
      </c>
      <c r="K12" s="4">
        <f t="shared" si="1"/>
        <v>66.54000000000002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8"/>
      <c r="AD12" s="8"/>
    </row>
    <row r="13" spans="2:30" ht="14.25" customHeight="1" x14ac:dyDescent="0.35">
      <c r="G13" s="10">
        <f>AVERAGE(G4:G12)</f>
        <v>80.258888888888876</v>
      </c>
      <c r="K13" s="10">
        <f>AVERAGE(K4:K12)</f>
        <v>76.300000000000011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3"/>
      <c r="AD13" s="3"/>
    </row>
    <row r="14" spans="2:30" ht="14.25" customHeight="1" x14ac:dyDescent="0.35"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3"/>
      <c r="AD14" s="3"/>
    </row>
    <row r="15" spans="2:30" ht="17" customHeight="1" x14ac:dyDescent="0.35">
      <c r="B15" s="13" t="s">
        <v>15</v>
      </c>
      <c r="C15" s="13"/>
      <c r="D15" s="13"/>
      <c r="E15" s="13"/>
      <c r="F15" s="13"/>
      <c r="G15" s="13"/>
      <c r="H15" s="13"/>
      <c r="I15" s="13"/>
      <c r="J15" s="13"/>
      <c r="K15" s="13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1"/>
      <c r="AD15" s="11"/>
    </row>
    <row r="16" spans="2:30" ht="14.25" customHeight="1" x14ac:dyDescent="0.35"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1"/>
      <c r="AD16" s="11"/>
    </row>
    <row r="17" s="12" customFormat="1" ht="14.25" customHeight="1" x14ac:dyDescent="0.35"/>
    <row r="18" s="12" customFormat="1" ht="14.25" customHeight="1" x14ac:dyDescent="0.35"/>
    <row r="19" s="12" customFormat="1" ht="14.25" customHeight="1" x14ac:dyDescent="0.35"/>
    <row r="20" s="12" customFormat="1" ht="14.25" customHeight="1" x14ac:dyDescent="0.35"/>
    <row r="21" s="12" customFormat="1" ht="14.25" customHeight="1" x14ac:dyDescent="0.35"/>
    <row r="22" s="12" customFormat="1" ht="14.25" customHeight="1" x14ac:dyDescent="0.35"/>
    <row r="23" s="12" customFormat="1" ht="14.25" customHeight="1" x14ac:dyDescent="0.35"/>
    <row r="24" s="12" customFormat="1" ht="14.25" customHeight="1" x14ac:dyDescent="0.35"/>
    <row r="25" s="12" customFormat="1" ht="14.25" customHeight="1" x14ac:dyDescent="0.35"/>
    <row r="26" s="12" customFormat="1" ht="14.25" customHeight="1" x14ac:dyDescent="0.35"/>
    <row r="27" s="12" customFormat="1" ht="14.25" customHeight="1" x14ac:dyDescent="0.35"/>
    <row r="28" s="12" customFormat="1" ht="14.25" customHeight="1" x14ac:dyDescent="0.35"/>
    <row r="29" s="12" customFormat="1" ht="14.25" customHeight="1" x14ac:dyDescent="0.35"/>
    <row r="30" s="12" customFormat="1" ht="14.25" customHeight="1" x14ac:dyDescent="0.35"/>
    <row r="31" s="12" customFormat="1" ht="14.25" customHeight="1" x14ac:dyDescent="0.35"/>
    <row r="32" s="12" customFormat="1" ht="14.25" customHeight="1" x14ac:dyDescent="0.35"/>
    <row r="33" s="12" customFormat="1" ht="14.25" customHeight="1" x14ac:dyDescent="0.35"/>
    <row r="34" s="12" customFormat="1" ht="14.25" customHeight="1" x14ac:dyDescent="0.35"/>
    <row r="35" s="12" customFormat="1" ht="14.25" customHeight="1" x14ac:dyDescent="0.35"/>
    <row r="36" s="12" customFormat="1" ht="14.25" customHeight="1" x14ac:dyDescent="0.35"/>
    <row r="37" s="12" customFormat="1" ht="14.25" customHeight="1" x14ac:dyDescent="0.35"/>
    <row r="38" s="12" customFormat="1" ht="14.25" customHeight="1" x14ac:dyDescent="0.35"/>
    <row r="39" s="12" customFormat="1" ht="14.25" customHeight="1" x14ac:dyDescent="0.35"/>
    <row r="40" s="12" customFormat="1" ht="14.25" customHeight="1" x14ac:dyDescent="0.35"/>
    <row r="41" s="12" customFormat="1" ht="14.25" customHeight="1" x14ac:dyDescent="0.35"/>
    <row r="42" s="12" customFormat="1" ht="14.25" customHeight="1" x14ac:dyDescent="0.35"/>
    <row r="43" s="12" customFormat="1" ht="14.25" customHeight="1" x14ac:dyDescent="0.35"/>
    <row r="44" s="12" customFormat="1" ht="14.25" customHeight="1" x14ac:dyDescent="0.35"/>
    <row r="45" s="12" customFormat="1" ht="14.25" customHeight="1" x14ac:dyDescent="0.35"/>
    <row r="46" s="12" customFormat="1" ht="14.25" customHeight="1" x14ac:dyDescent="0.35"/>
    <row r="47" s="12" customFormat="1" ht="14.25" customHeight="1" x14ac:dyDescent="0.35"/>
    <row r="48" s="12" customFormat="1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</sheetData>
  <mergeCells count="3">
    <mergeCell ref="D2:G2"/>
    <mergeCell ref="H2:K2"/>
    <mergeCell ref="B15:K1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Compare_divtimes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m.nava36@campus.unimib.it</dc:creator>
  <cp:lastModifiedBy>Sandra Alvarez-Carretero</cp:lastModifiedBy>
  <dcterms:created xsi:type="dcterms:W3CDTF">2024-04-28T20:31:56Z</dcterms:created>
  <dcterms:modified xsi:type="dcterms:W3CDTF">2024-09-18T11:23:44Z</dcterms:modified>
</cp:coreProperties>
</file>