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scha\Dropbox\VisualStudio\TreeTraceBib\"/>
    </mc:Choice>
  </mc:AlternateContent>
  <bookViews>
    <workbookView xWindow="0" yWindow="0" windowWidth="25200" windowHeight="1257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18" i="1"/>
  <c r="F17" i="1"/>
  <c r="C21" i="1"/>
  <c r="C22" i="1" s="1"/>
  <c r="C23" i="1" s="1"/>
  <c r="D21" i="1"/>
  <c r="C18" i="1"/>
  <c r="C19" i="1" l="1"/>
  <c r="C20" i="1" s="1"/>
</calcChain>
</file>

<file path=xl/sharedStrings.xml><?xml version="1.0" encoding="utf-8"?>
<sst xmlns="http://schemas.openxmlformats.org/spreadsheetml/2006/main" count="67" uniqueCount="42">
  <si>
    <t>Per Node Data</t>
  </si>
  <si>
    <t>primitives</t>
  </si>
  <si>
    <t>uint</t>
  </si>
  <si>
    <t>bool</t>
  </si>
  <si>
    <t>isChild</t>
  </si>
  <si>
    <t>uint[]</t>
  </si>
  <si>
    <t>primCount</t>
  </si>
  <si>
    <t>split</t>
  </si>
  <si>
    <t>float</t>
  </si>
  <si>
    <t>aabb</t>
  </si>
  <si>
    <t>BBox</t>
  </si>
  <si>
    <t>Type</t>
  </si>
  <si>
    <t>Usage</t>
  </si>
  <si>
    <t>Traverse</t>
  </si>
  <si>
    <t>Traverse / Build</t>
  </si>
  <si>
    <t>Build</t>
  </si>
  <si>
    <t>dpKDTree</t>
  </si>
  <si>
    <t>Per Iteration Data</t>
  </si>
  <si>
    <t>events</t>
  </si>
  <si>
    <t>Size</t>
  </si>
  <si>
    <t>float[]</t>
  </si>
  <si>
    <t>scannedStartMask</t>
  </si>
  <si>
    <t>scannedEndMask</t>
  </si>
  <si>
    <t>sahSplits</t>
  </si>
  <si>
    <t>startMask</t>
  </si>
  <si>
    <t>endMask</t>
  </si>
  <si>
    <t>startMaskSums</t>
  </si>
  <si>
    <t>endMaskSums</t>
  </si>
  <si>
    <t>GridDim.x</t>
  </si>
  <si>
    <t>eventMask</t>
  </si>
  <si>
    <t>scannedEventMask</t>
  </si>
  <si>
    <t>eventMaskSums</t>
  </si>
  <si>
    <t>2 * primitiveCount</t>
  </si>
  <si>
    <t>Depth</t>
  </si>
  <si>
    <t>Primitives</t>
  </si>
  <si>
    <t>float3</t>
  </si>
  <si>
    <t>Bytes</t>
  </si>
  <si>
    <t>MB</t>
  </si>
  <si>
    <t>Max. InteriorNodes</t>
  </si>
  <si>
    <t>Max. LeafNodes</t>
  </si>
  <si>
    <t>2 * primitiveCount* 4 * 8</t>
  </si>
  <si>
    <t>Fucking worst case memory usage: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</si>
</sst>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>
      <selection activeCell="H22" sqref="H22"/>
    </sheetView>
  </sheetViews>
  <sheetFormatPr baseColWidth="10" defaultRowHeight="15" x14ac:dyDescent="0.25"/>
  <cols>
    <col min="2" max="3" width="21.85546875" customWidth="1"/>
    <col min="4" max="4" width="18.28515625" customWidth="1"/>
    <col min="5" max="5" width="23.85546875" customWidth="1"/>
    <col min="6" max="6" width="18.7109375" customWidth="1"/>
    <col min="7" max="7" width="24" customWidth="1"/>
    <col min="8" max="8" width="20.85546875" customWidth="1"/>
  </cols>
  <sheetData>
    <row r="2" spans="2:8" x14ac:dyDescent="0.25">
      <c r="B2" s="1" t="s">
        <v>16</v>
      </c>
    </row>
    <row r="3" spans="2:8" x14ac:dyDescent="0.25">
      <c r="B3" s="1" t="s">
        <v>0</v>
      </c>
      <c r="C3" s="1" t="s">
        <v>11</v>
      </c>
      <c r="D3" s="1" t="s">
        <v>12</v>
      </c>
      <c r="F3" s="1" t="s">
        <v>17</v>
      </c>
      <c r="G3" s="1" t="s">
        <v>11</v>
      </c>
      <c r="H3" s="1" t="s">
        <v>19</v>
      </c>
    </row>
    <row r="4" spans="2:8" x14ac:dyDescent="0.25">
      <c r="B4" t="s">
        <v>4</v>
      </c>
      <c r="C4" t="s">
        <v>3</v>
      </c>
      <c r="D4" t="s">
        <v>13</v>
      </c>
      <c r="F4" t="s">
        <v>18</v>
      </c>
      <c r="G4" t="s">
        <v>20</v>
      </c>
      <c r="H4" t="s">
        <v>32</v>
      </c>
    </row>
    <row r="5" spans="2:8" x14ac:dyDescent="0.25">
      <c r="B5" t="s">
        <v>1</v>
      </c>
      <c r="C5" t="s">
        <v>5</v>
      </c>
      <c r="D5" t="s">
        <v>14</v>
      </c>
      <c r="F5" t="s">
        <v>24</v>
      </c>
      <c r="G5" t="s">
        <v>5</v>
      </c>
      <c r="H5" t="s">
        <v>32</v>
      </c>
    </row>
    <row r="6" spans="2:8" x14ac:dyDescent="0.25">
      <c r="B6" t="s">
        <v>6</v>
      </c>
      <c r="C6" t="s">
        <v>2</v>
      </c>
      <c r="D6" t="s">
        <v>14</v>
      </c>
      <c r="F6" t="s">
        <v>25</v>
      </c>
      <c r="G6" t="s">
        <v>5</v>
      </c>
      <c r="H6" t="s">
        <v>32</v>
      </c>
    </row>
    <row r="7" spans="2:8" x14ac:dyDescent="0.25">
      <c r="B7" t="s">
        <v>7</v>
      </c>
      <c r="C7" t="s">
        <v>8</v>
      </c>
      <c r="D7" t="s">
        <v>13</v>
      </c>
      <c r="F7" t="s">
        <v>21</v>
      </c>
      <c r="G7" t="s">
        <v>5</v>
      </c>
      <c r="H7" t="s">
        <v>32</v>
      </c>
    </row>
    <row r="8" spans="2:8" x14ac:dyDescent="0.25">
      <c r="B8" t="s">
        <v>9</v>
      </c>
      <c r="C8" t="s">
        <v>10</v>
      </c>
      <c r="D8" t="s">
        <v>15</v>
      </c>
      <c r="F8" t="s">
        <v>22</v>
      </c>
      <c r="G8" t="s">
        <v>5</v>
      </c>
      <c r="H8" t="s">
        <v>32</v>
      </c>
    </row>
    <row r="9" spans="2:8" x14ac:dyDescent="0.25">
      <c r="F9" t="s">
        <v>26</v>
      </c>
      <c r="G9" t="s">
        <v>5</v>
      </c>
      <c r="H9" t="s">
        <v>28</v>
      </c>
    </row>
    <row r="10" spans="2:8" x14ac:dyDescent="0.25">
      <c r="F10" t="s">
        <v>27</v>
      </c>
      <c r="G10" t="s">
        <v>5</v>
      </c>
      <c r="H10" t="s">
        <v>28</v>
      </c>
    </row>
    <row r="11" spans="2:8" x14ac:dyDescent="0.25">
      <c r="F11" t="s">
        <v>23</v>
      </c>
      <c r="G11" t="s">
        <v>20</v>
      </c>
      <c r="H11" t="s">
        <v>32</v>
      </c>
    </row>
    <row r="12" spans="2:8" x14ac:dyDescent="0.25">
      <c r="F12" t="s">
        <v>29</v>
      </c>
      <c r="G12" t="s">
        <v>5</v>
      </c>
      <c r="H12" t="s">
        <v>32</v>
      </c>
    </row>
    <row r="13" spans="2:8" x14ac:dyDescent="0.25">
      <c r="F13" t="s">
        <v>30</v>
      </c>
      <c r="G13" t="s">
        <v>5</v>
      </c>
      <c r="H13" t="s">
        <v>32</v>
      </c>
    </row>
    <row r="14" spans="2:8" x14ac:dyDescent="0.25">
      <c r="F14" t="s">
        <v>31</v>
      </c>
      <c r="G14" t="s">
        <v>5</v>
      </c>
      <c r="H14" t="s">
        <v>28</v>
      </c>
    </row>
    <row r="17" spans="2:8" x14ac:dyDescent="0.25">
      <c r="B17" t="s">
        <v>34</v>
      </c>
      <c r="C17">
        <v>250000</v>
      </c>
      <c r="E17" t="s">
        <v>40</v>
      </c>
      <c r="F17">
        <f xml:space="preserve"> 2 * C17 * 4 * 8</f>
        <v>16000000</v>
      </c>
      <c r="G17" t="s">
        <v>36</v>
      </c>
    </row>
    <row r="18" spans="2:8" x14ac:dyDescent="0.25">
      <c r="B18" t="s">
        <v>35</v>
      </c>
      <c r="C18">
        <f>C17*3</f>
        <v>750000</v>
      </c>
      <c r="F18">
        <f>F17/(1024 * 1024)</f>
        <v>15.2587890625</v>
      </c>
      <c r="G18" t="s">
        <v>37</v>
      </c>
    </row>
    <row r="19" spans="2:8" x14ac:dyDescent="0.25">
      <c r="B19" t="s">
        <v>36</v>
      </c>
      <c r="C19">
        <f>C18*4</f>
        <v>3000000</v>
      </c>
    </row>
    <row r="20" spans="2:8" x14ac:dyDescent="0.25">
      <c r="B20" t="s">
        <v>37</v>
      </c>
      <c r="C20">
        <f>C19/(1024 * 1024)</f>
        <v>2.86102294921875</v>
      </c>
    </row>
    <row r="21" spans="2:8" x14ac:dyDescent="0.25">
      <c r="B21" t="s">
        <v>33</v>
      </c>
      <c r="C21">
        <f>MIN(30, FLOOR(8.5 + 1.3 *LOG(C17,2), 1))</f>
        <v>30</v>
      </c>
      <c r="D21">
        <f>FLOOR(8.5 + 1.3 *LOG(C17,2), 1)</f>
        <v>31</v>
      </c>
      <c r="E21" t="s">
        <v>41</v>
      </c>
      <c r="G21">
        <f>C22 * F18</f>
        <v>16383999984.741211</v>
      </c>
      <c r="H21" t="s">
        <v>37</v>
      </c>
    </row>
    <row r="22" spans="2:8" x14ac:dyDescent="0.25">
      <c r="B22" t="s">
        <v>38</v>
      </c>
      <c r="C22">
        <f>POWER(2, C21) - 1</f>
        <v>1073741823</v>
      </c>
    </row>
    <row r="23" spans="2:8" x14ac:dyDescent="0.25">
      <c r="B23" t="s">
        <v>39</v>
      </c>
      <c r="C23">
        <f>C22+1</f>
        <v>1073741824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</cp:lastModifiedBy>
  <dcterms:created xsi:type="dcterms:W3CDTF">2014-05-27T06:25:18Z</dcterms:created>
  <dcterms:modified xsi:type="dcterms:W3CDTF">2014-05-27T07:07:36Z</dcterms:modified>
</cp:coreProperties>
</file>