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F:\morgan\GitHub-repos\color-codes-public\data\graded_data\"/>
    </mc:Choice>
  </mc:AlternateContent>
  <xr:revisionPtr revIDLastSave="0" documentId="8_{99DF6E94-B47C-4ED3-9448-DE32A1E32031}" xr6:coauthVersionLast="47" xr6:coauthVersionMax="47" xr10:uidLastSave="{00000000-0000-0000-0000-000000000000}"/>
  <bookViews>
    <workbookView xWindow="28680" yWindow="1305" windowWidth="29040" windowHeight="17640" xr2:uid="{0E3F0277-6A1E-4938-981E-FB421EEE311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M81" i="1" l="1"/>
  <c r="AL81" i="1"/>
  <c r="AK81" i="1"/>
  <c r="AM80" i="1"/>
  <c r="AL80" i="1"/>
  <c r="AK80" i="1"/>
  <c r="AM79" i="1"/>
  <c r="AL79" i="1"/>
  <c r="AK79" i="1"/>
  <c r="AM78" i="1"/>
  <c r="AL78" i="1"/>
  <c r="AK78" i="1"/>
  <c r="AM77" i="1"/>
  <c r="AL77" i="1"/>
  <c r="AK77" i="1"/>
  <c r="AM76" i="1"/>
  <c r="AL76" i="1"/>
  <c r="AK76" i="1"/>
  <c r="AM75" i="1"/>
  <c r="AL75" i="1"/>
  <c r="AK75" i="1"/>
  <c r="AM74" i="1"/>
  <c r="AL74" i="1"/>
  <c r="AK74" i="1"/>
  <c r="AM73" i="1"/>
  <c r="AL73" i="1"/>
  <c r="AK73" i="1"/>
  <c r="AM72" i="1"/>
  <c r="AL72" i="1"/>
  <c r="AK72" i="1"/>
  <c r="AM71" i="1"/>
  <c r="AL71" i="1"/>
  <c r="AK71" i="1"/>
  <c r="AM70" i="1"/>
  <c r="AL70" i="1"/>
  <c r="AK70" i="1"/>
  <c r="AM69" i="1"/>
  <c r="AL69" i="1"/>
  <c r="AK69" i="1"/>
  <c r="AM68" i="1"/>
  <c r="AL68" i="1"/>
  <c r="AK68" i="1"/>
  <c r="AM67" i="1"/>
  <c r="AL67" i="1"/>
  <c r="AK67" i="1"/>
  <c r="AM66" i="1"/>
  <c r="AL66" i="1"/>
  <c r="AK66" i="1"/>
  <c r="AM65" i="1"/>
  <c r="AL65" i="1"/>
  <c r="AK65" i="1"/>
  <c r="AM64" i="1"/>
  <c r="AL64" i="1"/>
  <c r="AK64" i="1"/>
  <c r="AM63" i="1"/>
  <c r="AL63" i="1"/>
  <c r="AK63" i="1"/>
  <c r="AM62" i="1"/>
  <c r="AL62" i="1"/>
  <c r="AK62" i="1"/>
  <c r="AM61" i="1"/>
  <c r="AL61" i="1"/>
  <c r="AK61" i="1"/>
  <c r="AM60" i="1"/>
  <c r="AL60" i="1"/>
  <c r="AK60" i="1"/>
  <c r="AM59" i="1"/>
  <c r="AL59" i="1"/>
  <c r="AK59" i="1"/>
  <c r="AM58" i="1"/>
  <c r="AL58" i="1"/>
  <c r="AK58" i="1"/>
  <c r="AM57" i="1"/>
  <c r="AL57" i="1"/>
  <c r="AK57" i="1"/>
  <c r="AM56" i="1"/>
  <c r="AL56" i="1"/>
  <c r="AK56" i="1"/>
  <c r="AM55" i="1"/>
  <c r="AL55" i="1"/>
  <c r="AK55" i="1"/>
  <c r="AM54" i="1"/>
  <c r="AL54" i="1"/>
  <c r="AK54" i="1"/>
  <c r="AM53" i="1"/>
  <c r="AL53" i="1"/>
  <c r="AK53" i="1"/>
  <c r="AM52" i="1"/>
  <c r="AL52" i="1"/>
  <c r="AK52" i="1"/>
  <c r="AM51" i="1"/>
  <c r="AL51" i="1"/>
  <c r="AK51" i="1"/>
  <c r="AM50" i="1"/>
  <c r="AL50" i="1"/>
  <c r="AK50" i="1"/>
  <c r="AM49" i="1"/>
  <c r="AL49" i="1"/>
  <c r="AK49" i="1"/>
  <c r="AM48" i="1"/>
  <c r="AL48" i="1"/>
  <c r="AK48" i="1"/>
  <c r="AM47" i="1"/>
  <c r="AL47" i="1"/>
  <c r="AK47" i="1"/>
  <c r="AM46" i="1"/>
  <c r="AL46" i="1"/>
  <c r="AK46" i="1"/>
  <c r="AM45" i="1"/>
  <c r="AL45" i="1"/>
  <c r="AK45" i="1"/>
  <c r="AM44" i="1"/>
  <c r="AL44" i="1"/>
  <c r="AK44" i="1"/>
  <c r="AM43" i="1"/>
  <c r="AL43" i="1"/>
  <c r="AK43" i="1"/>
  <c r="AM42" i="1"/>
  <c r="AL42" i="1"/>
  <c r="AK42" i="1"/>
  <c r="AM41" i="1"/>
  <c r="AL41" i="1"/>
  <c r="AK41" i="1"/>
  <c r="AM40" i="1"/>
  <c r="AL40" i="1"/>
  <c r="AK40" i="1"/>
  <c r="AM39" i="1"/>
  <c r="AL39" i="1"/>
  <c r="AK39" i="1"/>
  <c r="AM38" i="1"/>
  <c r="AL38" i="1"/>
  <c r="AK38" i="1"/>
  <c r="AM37" i="1"/>
  <c r="AL37" i="1"/>
  <c r="AK37" i="1"/>
  <c r="AM36" i="1"/>
  <c r="AL36" i="1"/>
  <c r="AK36" i="1"/>
  <c r="AM35" i="1"/>
  <c r="AL35" i="1"/>
  <c r="AK35" i="1"/>
  <c r="AM34" i="1"/>
  <c r="AL34" i="1"/>
  <c r="AK34" i="1"/>
  <c r="AM33" i="1"/>
  <c r="AL33" i="1"/>
  <c r="AK33" i="1"/>
  <c r="AM32" i="1"/>
  <c r="AL32" i="1"/>
  <c r="AK32" i="1"/>
  <c r="AM31" i="1"/>
  <c r="AL31" i="1"/>
  <c r="AK31" i="1"/>
  <c r="AM30" i="1"/>
  <c r="AL30" i="1"/>
  <c r="AK30" i="1"/>
  <c r="AM29" i="1"/>
  <c r="AL29" i="1"/>
  <c r="AK29" i="1"/>
  <c r="AM28" i="1"/>
  <c r="AL28" i="1"/>
  <c r="AK28" i="1"/>
  <c r="AM27" i="1"/>
  <c r="AL27" i="1"/>
  <c r="AK27" i="1"/>
  <c r="AM26" i="1"/>
  <c r="AL26" i="1"/>
  <c r="AK26" i="1"/>
  <c r="AM25" i="1"/>
  <c r="AL25" i="1"/>
  <c r="AK25" i="1"/>
  <c r="AM24" i="1"/>
  <c r="AL24" i="1"/>
  <c r="AK24" i="1"/>
  <c r="AM23" i="1"/>
  <c r="AL23" i="1"/>
  <c r="AK23" i="1"/>
  <c r="AM22" i="1"/>
  <c r="AL22" i="1"/>
  <c r="AK22" i="1"/>
  <c r="AM21" i="1"/>
  <c r="AL21" i="1"/>
  <c r="AK21" i="1"/>
  <c r="AM20" i="1"/>
  <c r="AL20" i="1"/>
  <c r="AK20" i="1"/>
  <c r="AM19" i="1"/>
  <c r="AL19" i="1"/>
  <c r="AK19" i="1"/>
  <c r="AM18" i="1"/>
  <c r="AL18" i="1"/>
  <c r="AK18" i="1"/>
  <c r="AM17" i="1"/>
  <c r="AL17" i="1"/>
  <c r="AK17" i="1"/>
  <c r="AM16" i="1"/>
  <c r="AL16" i="1"/>
  <c r="AK16" i="1"/>
  <c r="AM15" i="1"/>
  <c r="AL15" i="1"/>
  <c r="AK15" i="1"/>
  <c r="AM14" i="1"/>
  <c r="AL14" i="1"/>
  <c r="AK14" i="1"/>
  <c r="AM13" i="1"/>
  <c r="AL13" i="1"/>
  <c r="AK13" i="1"/>
  <c r="AM12" i="1"/>
  <c r="AL12" i="1"/>
  <c r="AK12" i="1"/>
  <c r="AM11" i="1"/>
  <c r="AL11" i="1"/>
  <c r="AK11" i="1"/>
  <c r="AM10" i="1"/>
  <c r="AL10" i="1"/>
  <c r="AK10" i="1"/>
  <c r="AM9" i="1"/>
  <c r="AL9" i="1"/>
  <c r="AK9" i="1"/>
  <c r="AM8" i="1"/>
  <c r="AL8" i="1"/>
  <c r="AK8" i="1"/>
  <c r="AM7" i="1"/>
  <c r="AL7" i="1"/>
  <c r="AK7" i="1"/>
  <c r="AM6" i="1"/>
  <c r="AL6" i="1"/>
  <c r="AK6" i="1"/>
  <c r="AM5" i="1"/>
  <c r="AL5" i="1"/>
  <c r="AK5" i="1"/>
  <c r="AM4" i="1"/>
  <c r="AL4" i="1"/>
  <c r="AK4" i="1"/>
  <c r="AM3" i="1"/>
  <c r="AL3" i="1"/>
  <c r="AK3" i="1"/>
  <c r="AM2" i="1"/>
  <c r="AL2" i="1"/>
  <c r="AK2" i="1"/>
</calcChain>
</file>

<file path=xl/sharedStrings.xml><?xml version="1.0" encoding="utf-8"?>
<sst xmlns="http://schemas.openxmlformats.org/spreadsheetml/2006/main" count="1130" uniqueCount="278">
  <si>
    <t>Facility-Label</t>
  </si>
  <si>
    <t>percent-completed</t>
  </si>
  <si>
    <t>Clinical-Non</t>
  </si>
  <si>
    <t>Healthcare-Years</t>
  </si>
  <si>
    <t>Facility-Years</t>
  </si>
  <si>
    <t>Facilities-Number</t>
  </si>
  <si>
    <t>Shift-Type</t>
  </si>
  <si>
    <t>Pre-Confidence</t>
  </si>
  <si>
    <t>Fire-Type</t>
  </si>
  <si>
    <t>Fire-Answer</t>
  </si>
  <si>
    <t>CA-Type</t>
  </si>
  <si>
    <t>CA-Answer</t>
  </si>
  <si>
    <t>Peds-Type</t>
  </si>
  <si>
    <t>Peds-Answer</t>
  </si>
  <si>
    <t>Bomb-Type</t>
  </si>
  <si>
    <t>Bomb-Answer</t>
  </si>
  <si>
    <t>Violence-Type</t>
  </si>
  <si>
    <t>Violence-Answer</t>
  </si>
  <si>
    <t>AS-Type</t>
  </si>
  <si>
    <t>AS-Answer</t>
  </si>
  <si>
    <t>Infant-Type</t>
  </si>
  <si>
    <t>Infant-Answer</t>
  </si>
  <si>
    <t>MCI-Type</t>
  </si>
  <si>
    <t>MCI-Answer</t>
  </si>
  <si>
    <t>ID-Type</t>
  </si>
  <si>
    <t>ID-Answer</t>
  </si>
  <si>
    <t>HazMat-Type</t>
  </si>
  <si>
    <t>HazMat-Answer</t>
  </si>
  <si>
    <t>MA-Type</t>
  </si>
  <si>
    <t>MA-Answer</t>
  </si>
  <si>
    <t>SW-Type</t>
  </si>
  <si>
    <t>SW-Answer</t>
  </si>
  <si>
    <t>MC-Type</t>
  </si>
  <si>
    <t>MC-Answer</t>
  </si>
  <si>
    <t>HS-Type</t>
  </si>
  <si>
    <t>HS-Answer</t>
  </si>
  <si>
    <t>Grade-Overall</t>
  </si>
  <si>
    <t>Grade-Type</t>
  </si>
  <si>
    <t>Grade-Answer</t>
  </si>
  <si>
    <t>EC-YN</t>
  </si>
  <si>
    <t>EC-E</t>
  </si>
  <si>
    <t>PL-codes</t>
  </si>
  <si>
    <t>PL-codes-why</t>
  </si>
  <si>
    <t>Code-exceptions</t>
  </si>
  <si>
    <t>Code-exceptions-ID</t>
  </si>
  <si>
    <t>Training</t>
  </si>
  <si>
    <t>Training-other</t>
  </si>
  <si>
    <t>Facilities-different-codes</t>
  </si>
  <si>
    <t>Code-confusion</t>
  </si>
  <si>
    <t>Training-last-time</t>
  </si>
  <si>
    <t>Post-Confidence</t>
  </si>
  <si>
    <t>D</t>
  </si>
  <si>
    <t>Clinical</t>
  </si>
  <si>
    <t>5-8 years</t>
  </si>
  <si>
    <t>Day Shift</t>
  </si>
  <si>
    <t>YES (If so, please explain.)</t>
  </si>
  <si>
    <t>Call security office or operator dependent on type of situation.</t>
  </si>
  <si>
    <t>NO, color codes are better. (If so, why?)</t>
  </si>
  <si>
    <t>Allows for staff to work together without getting patients and/or visitors overly concerned.</t>
  </si>
  <si>
    <t>YES (If so, which specific codes should remain colors?)</t>
  </si>
  <si>
    <t>Code pink
Code red
Code silver
Code orange 
Code Black</t>
  </si>
  <si>
    <t>Training during employee orientation,Other (indicate below)</t>
  </si>
  <si>
    <t>Joint commission preparedness</t>
  </si>
  <si>
    <t>Yes</t>
  </si>
  <si>
    <t>No</t>
  </si>
  <si>
    <t>1-6 months ago</t>
  </si>
  <si>
    <t>&gt; 8 years</t>
  </si>
  <si>
    <t>Call the operator to activate whatever code is needed</t>
  </si>
  <si>
    <t>YES, I would prefer plain language codes.  (If so, why?)</t>
  </si>
  <si>
    <t>Then you know what exactly is going on</t>
  </si>
  <si>
    <t>Fire, baby abduction and active shooter</t>
  </si>
  <si>
    <t>Drills and exercises</t>
  </si>
  <si>
    <t>If YOU HAVE AN EMERGENCY, ACTIVATE THE CODE THROUGH THE QPERATOR.</t>
  </si>
  <si>
    <t>COLOR CODES ARE BETTER BECAUSE THEY ARE CONCISE AND YOU DONT HAVE TOI WORRY ABOUT MISINTERPRETION OF THE SITUATION.</t>
  </si>
  <si>
    <t>CODES ABOUT  FIRE, PEOPLE IN EMERGENCY, ABDUCTION</t>
  </si>
  <si>
    <t>Training during employee orientation,Yearly refresher training,Drills and exercises</t>
  </si>
  <si>
    <t>6 months - 1 year ago</t>
  </si>
  <si>
    <t>NO</t>
  </si>
  <si>
    <t>Colors codes are easy to remember.</t>
  </si>
  <si>
    <t>NO (Plain language should be used for all codes.)</t>
  </si>
  <si>
    <t>Training during employee orientation</t>
  </si>
  <si>
    <t>More than 1 year ago</t>
  </si>
  <si>
    <t>2-5 years</t>
  </si>
  <si>
    <t>CALL THE OPERATOR AND CALL THE APPROPRIATE CODE OR EXPLAIN</t>
  </si>
  <si>
    <t xml:space="preserve">NO COLORS KEEP IT QUICK AND SIMPLE AND THEY ARE LOCATED IN THE BACK OF BADGE FOR QUICK REFERENCE. </t>
  </si>
  <si>
    <t xml:space="preserve">CODE BLUE AND CODE PINK ARE MOST IMPORTANT TO KEEP AS COLORS.  SO ACTION IS QUICK. </t>
  </si>
  <si>
    <t>On the intranet place a page for MET call or code blue</t>
  </si>
  <si>
    <t>Colors are confusing</t>
  </si>
  <si>
    <t>Code blue
Fire
Infant abduction</t>
  </si>
  <si>
    <t>All that is listed.</t>
  </si>
  <si>
    <t>Yearly refresher training,Drills and exercises,Other (indicate below)</t>
  </si>
  <si>
    <t>Call House supervisor and operator</t>
  </si>
  <si>
    <t>Discretion</t>
  </si>
  <si>
    <t>Active shooter, baby abduction, fire,</t>
  </si>
  <si>
    <t>Page operator or security</t>
  </si>
  <si>
    <t>CALL THE OPERATOR SO THEY WILL OVERHEAD PAGE.</t>
  </si>
  <si>
    <t>I THINK THE VISITORS MAY PANICK IF WE USE PLAIN LANGUAGE</t>
  </si>
  <si>
    <t>Training during employee orientation,Yearly refresher training</t>
  </si>
  <si>
    <t>Maybe</t>
  </si>
  <si>
    <t>Call operator and let them know which type of code and where</t>
  </si>
  <si>
    <t xml:space="preserve">Dangerous situations so they donâ€™t escalate </t>
  </si>
  <si>
    <t>Non-clinical</t>
  </si>
  <si>
    <t>Certain ones,some call for assistance some verbal some color codes</t>
  </si>
  <si>
    <t>Some people would panic; intruders might know something is going on; safer</t>
  </si>
  <si>
    <t xml:space="preserve">Missing child, active shooter </t>
  </si>
  <si>
    <t>0-2 years</t>
  </si>
  <si>
    <t>Because the person committing the crime is unaware of the situation.</t>
  </si>
  <si>
    <t>Active shooter, child addiction</t>
  </si>
  <si>
    <t>Other (indicate below)</t>
  </si>
  <si>
    <t xml:space="preserve">Not sure havenâ€™t experience any training on it. </t>
  </si>
  <si>
    <t xml:space="preserve">Itâ€™s according to the saturation </t>
  </si>
  <si>
    <t>Because I think it could be handle in a safer manner for employees and patients</t>
  </si>
  <si>
    <t>Bomb threats, cardiac arrested, violence,</t>
  </si>
  <si>
    <t>Yes, call the operater and give her the code to call</t>
  </si>
  <si>
    <t>No color is easy now to remember</t>
  </si>
  <si>
    <t>Blue; red</t>
  </si>
  <si>
    <t>Yearly refresher training,Drills and exercises</t>
  </si>
  <si>
    <t>Call the operator and say the code</t>
  </si>
  <si>
    <t>Less confusion</t>
  </si>
  <si>
    <t>Over page codes through the intercom at the nurse stations.</t>
  </si>
  <si>
    <t>NOT APPLICABLE,  my facility already utilizes plain language codes.</t>
  </si>
  <si>
    <t>E-learning on our website</t>
  </si>
  <si>
    <t>Codes work and donâ€™t scare people</t>
  </si>
  <si>
    <t>It works</t>
  </si>
  <si>
    <t>Within the last month</t>
  </si>
  <si>
    <t>Itâ€™s just better color coded if we take the time to learn or are quizzed from time to time</t>
  </si>
  <si>
    <t>Code blue or the active shooter code</t>
  </si>
  <si>
    <t>Equal times on both shifts</t>
  </si>
  <si>
    <t>No easy</t>
  </si>
  <si>
    <t>Notify charge nurse and call security 8600</t>
  </si>
  <si>
    <t>No; keeps it confidential to hospital staff only</t>
  </si>
  <si>
    <t>Infant child abduction; fire; active shooter; bomb; mass casualty; hazardous spill</t>
  </si>
  <si>
    <t>Yes color codes you can see on the back of the badge</t>
  </si>
  <si>
    <t>Color codes are better because it's not a lot of talking just call out the color .Its faster</t>
  </si>
  <si>
    <t>All codes should remain as is,in colors</t>
  </si>
  <si>
    <t>Call hospital Supervisor, to activate operator to announce over speaker.</t>
  </si>
  <si>
    <t>We don't want to alarm patients</t>
  </si>
  <si>
    <t>Prevents patients from becoming anxious</t>
  </si>
  <si>
    <t>Active shooter, bomb threats, missing baby/child</t>
  </si>
  <si>
    <t>Notify my charge nurse 
 And contact security</t>
  </si>
  <si>
    <t>Fire, child abductions, bomb threats, shooters</t>
  </si>
  <si>
    <t xml:space="preserve">Call operator </t>
  </si>
  <si>
    <t>Arrest fire shooter security incident haradous material</t>
  </si>
  <si>
    <t>Yearly refresher training</t>
  </si>
  <si>
    <t>I feel it would help those who don't know the color code. Personally i like the color code so we know when upper management is in the building and they don't know what it means sometimes.</t>
  </si>
  <si>
    <t>We don't need the building in a uproar when a child is missing or when we have a shooter. The codes will keep people clam until they know what to do.</t>
  </si>
  <si>
    <t>Wasn't really trained on what they mean. Was told the color code on badge</t>
  </si>
  <si>
    <t>No answer</t>
  </si>
  <si>
    <t xml:space="preserve">Call operator
Dial 8888 for code blue
</t>
  </si>
  <si>
    <t xml:space="preserve">Cardiac arrest
Fire
</t>
  </si>
  <si>
    <t>Call operator and explain situation or have the charge nurse activate for you</t>
  </si>
  <si>
    <t xml:space="preserve">No color codes are used in so many places that they are know for the most part maybe more colors or standard ones </t>
  </si>
  <si>
    <t xml:space="preserve">Code blue, code silver and code black which can decrease stress and keep from panic happening in non medical personnel </t>
  </si>
  <si>
    <t>Email, code memorial</t>
  </si>
  <si>
    <t>No, to keep patient calm as possible during any emergency</t>
  </si>
  <si>
    <t>Red, orange, silver, pink</t>
  </si>
  <si>
    <t xml:space="preserve">Call the operator to page over head.
Some have specific actions like paging the code blue or PET pager </t>
  </si>
  <si>
    <t xml:space="preserve">No, they are short and to the point and less likely to cause panic for patients and family members </t>
  </si>
  <si>
    <t xml:space="preserve">Code blue, code pink, code silver, code red </t>
  </si>
  <si>
    <t xml:space="preserve">Yes because it is often difficult to remember color codes when you do not have them often. </t>
  </si>
  <si>
    <t xml:space="preserve">I think code blues should remain because that is vert widely known and easy to remember. </t>
  </si>
  <si>
    <t>Call security and the operator depending on the code</t>
  </si>
  <si>
    <t>Yes on all of them except code red, code blue, and code pink- those are the most common that everyone knows and it would be quicker if overhead paging was used in other situations outside those 3 codes</t>
  </si>
  <si>
    <t>Blue, red, and pink</t>
  </si>
  <si>
    <t>Paging system as well as dialing zero</t>
  </si>
  <si>
    <t>Color codes allow areas not affected to remain confident in their safety</t>
  </si>
  <si>
    <t>Yes
All</t>
  </si>
  <si>
    <t xml:space="preserve">Where ever the code is the person announce over head and everyone act accordingly </t>
  </si>
  <si>
    <t>No most of the time code work</t>
  </si>
  <si>
    <t>Code Blue
Code pink
Amber alert</t>
  </si>
  <si>
    <t xml:space="preserve">You can do an all call on the pager system through out the hospital or call the operator to put the code out </t>
  </si>
  <si>
    <t xml:space="preserve">Yes. Often, I do have to refer to my badge for the correct info. Also, whenever a code is alerted over the intercom, patients are out of the loop as well as curious. Often it is hard to get them to comply with what we need due to them not knowing what is going on. (I.e. In a fire we close patient's door. A lot of times it is easier to just go along and close the door then to tell each patient that they just called a fire over the system our policy is to close the door. With the patient not knowing what was called they become concerned and will come into the hall and stand awaiting further explanation on what is going on. </t>
  </si>
  <si>
    <t xml:space="preserve">Code Blue. </t>
  </si>
  <si>
    <t>Training during employee orientation,Drills and exercises</t>
  </si>
  <si>
    <t>Call the operator</t>
  </si>
  <si>
    <t>Help prevent panic among patients and visitors.</t>
  </si>
  <si>
    <t>Cardiac arrest, active shooter, bomb threat. Situations where panic may occur and news and directions are better provided by onsite staff.</t>
  </si>
  <si>
    <t>Night Shift</t>
  </si>
  <si>
    <t>Call the operators and let them know</t>
  </si>
  <si>
    <t>Yes just Incase someone forgets what the color stands for</t>
  </si>
  <si>
    <t>Prevents offender from knowing we are on to him or her.</t>
  </si>
  <si>
    <t>Code red
Code blue 
Code black
Code silver</t>
  </si>
  <si>
    <t>Dispatch is notified and the code goes out</t>
  </si>
  <si>
    <t>Code pink</t>
  </si>
  <si>
    <t>Call the operator and security</t>
  </si>
  <si>
    <t>Plain language is easier to know how to respond.</t>
  </si>
  <si>
    <t>Training during employee orientation,Yearly refresher training,Drills and exercises,Other (indicate below)</t>
  </si>
  <si>
    <t>CBL</t>
  </si>
  <si>
    <t>Call operator</t>
  </si>
  <si>
    <t xml:space="preserve">I feel some codes patients and visitors should not understand and only pertain to healthcare workers. </t>
  </si>
  <si>
    <t>Charge nurses usually start the proces calling the right people</t>
  </si>
  <si>
    <t>It would be clear not only for employees but for visitiors</t>
  </si>
  <si>
    <t xml:space="preserve">Training during employee orientation and net learning yearly refresher </t>
  </si>
  <si>
    <t>Because I feel that having color codes makes things more discreet, so that a solution can be found without many interruptions.</t>
  </si>
  <si>
    <t>Missing child, active shooter, bomb threat, etc...</t>
  </si>
  <si>
    <t>Call operator have paged</t>
  </si>
  <si>
    <t>To not upset pts</t>
  </si>
  <si>
    <t>All</t>
  </si>
  <si>
    <t>At this point I feel most are familiar with the color code system which is likely similar at most institutions.</t>
  </si>
  <si>
    <t>Active shooter, hazardous material spills, bomb threat,and infant abductions should remain coded so as to allow the facility to decide how to handle the situation.</t>
  </si>
  <si>
    <t>Notify the charge nurse and an alert will be sent out</t>
  </si>
  <si>
    <t>No I like the idea of color codes and plain language messages.</t>
  </si>
  <si>
    <t xml:space="preserve">Yes such as code blue because that is universal and everyone knows exactly what it is. </t>
  </si>
  <si>
    <t>Call operator have them announce overhead code, location, etc</t>
  </si>
  <si>
    <t xml:space="preserve">Yes. Plain language is safe for those who are not employees. </t>
  </si>
  <si>
    <t xml:space="preserve">Call the operator and explain the situation </t>
  </si>
  <si>
    <t>Privacy</t>
  </si>
  <si>
    <t>All colors</t>
  </si>
  <si>
    <t>Call security or operator</t>
  </si>
  <si>
    <t>Reduce patient and family panic</t>
  </si>
  <si>
    <t>Shooter, cardiac or respiratory arrest, hazardous spill, fight, bomb threat</t>
  </si>
  <si>
    <t>Eliminates confusion</t>
  </si>
  <si>
    <t>Active shooter, missing child or abduction</t>
  </si>
  <si>
    <t>If I am awarene of a situation I would call the operator and give them the situation and the code ex code pink in ED with name and specifics if possible</t>
  </si>
  <si>
    <t>If the code colors are not drilled on a regular basis the information is not retained.  Also patients and family members have no idea what any of the colors mean and could very easily walk into a dangerous situation</t>
  </si>
  <si>
    <t>Code Blue, universal as far as I know.</t>
  </si>
  <si>
    <t xml:space="preserve">For security reasons </t>
  </si>
  <si>
    <t>Call security 2-8600</t>
  </si>
  <si>
    <t>Child abduction</t>
  </si>
  <si>
    <t>All that are in place</t>
  </si>
  <si>
    <t>Dial 8600 for Security</t>
  </si>
  <si>
    <t>Only because they're located on the back of our badge</t>
  </si>
  <si>
    <t>Red Black Blue Pink Silver</t>
  </si>
  <si>
    <t>Red, blue</t>
  </si>
  <si>
    <t>Identify the situation, activate the Code via the operators, security, etc</t>
  </si>
  <si>
    <t>That way our visitors and patients do not understand what the incident is.</t>
  </si>
  <si>
    <t>Color codes are the best I believe.</t>
  </si>
  <si>
    <t>easy to understand.</t>
  </si>
  <si>
    <t>Child missing, active shooter</t>
  </si>
  <si>
    <t>Training during employee orientation,Yearly refresher training,Other (indicate below)</t>
  </si>
  <si>
    <t>we carry badges with codes listed.</t>
  </si>
  <si>
    <t xml:space="preserve">PBX or call Security </t>
  </si>
  <si>
    <t>I believe the code system is the better way but I may have missed a couple on this survey...</t>
  </si>
  <si>
    <t xml:space="preserve">Yes I believe that they should remain color codes </t>
  </si>
  <si>
    <t>CBL would probably work a lot better or faster...</t>
  </si>
  <si>
    <t>Call a designated number.</t>
  </si>
  <si>
    <t>I think there are some codes which may cause a panic (active shooter for instance).</t>
  </si>
  <si>
    <t>Active shooter
Bomb threat
Hazardous materials</t>
  </si>
  <si>
    <t>Donâ€™t want patients to panic.</t>
  </si>
  <si>
    <t>Cardiac arrest, fire.</t>
  </si>
  <si>
    <t>Guarding all entrances.</t>
  </si>
  <si>
    <t>Color, so public wont panic.</t>
  </si>
  <si>
    <t>abduction,bomb,fire.</t>
  </si>
  <si>
    <t>Because it is hard to remember codes, especially if new</t>
  </si>
  <si>
    <t>Blue</t>
  </si>
  <si>
    <t>Call Operator</t>
  </si>
  <si>
    <t>No, I personally feel it would bring panic and concern for those that can't run.  In most case they may not be in direct danger._JIMMY'S RESPONSES</t>
  </si>
  <si>
    <t>Code Red &amp; Silver. This allows Team Members to manage the situation and location.</t>
  </si>
  <si>
    <t>Facility Annual Required Training</t>
  </si>
  <si>
    <t>Call security</t>
  </si>
  <si>
    <t>Better to understanding</t>
  </si>
  <si>
    <t>Code pink, come red, code blue</t>
  </si>
  <si>
    <t xml:space="preserve">Race pass
Rescue alarm contain exit
Pull aim squeeze sweep </t>
  </si>
  <si>
    <t>Color code</t>
  </si>
  <si>
    <t>It is much easier to understand</t>
  </si>
  <si>
    <t xml:space="preserve">Easier to remember </t>
  </si>
  <si>
    <t xml:space="preserve">Color is always better also keeps the public from knowing what is going on. </t>
  </si>
  <si>
    <t>Clear understanding and lasting memorization</t>
  </si>
  <si>
    <t>For the main ones that have been used across the board at most institutions like code Red, that is a linakble code to fire, easy .</t>
  </si>
  <si>
    <t>Internal dept.training</t>
  </si>
  <si>
    <t>It'll be easier for someone who may panic in a situation and may forget what the code means.</t>
  </si>
  <si>
    <t>active shooter
combatve person
missing child
missing adult</t>
  </si>
  <si>
    <t>Activate according to color  code instructions</t>
  </si>
  <si>
    <t>In my opinion plain language codes are easier to remember.</t>
  </si>
  <si>
    <t>Get all information that's required for the code and then put code out on pager and in most cases go over head.</t>
  </si>
  <si>
    <t>No, I just think color codes are better.</t>
  </si>
  <si>
    <t>Depending upon the emergency needing to be activated we must follow the appropriate guide for that emergency, because the protocol for each emergency may differ.</t>
  </si>
  <si>
    <t>Because plain may alert those who should not be alerted and could create widespread panic in the facility.</t>
  </si>
  <si>
    <t>Cardiac Arrest
Bomb Threat</t>
  </si>
  <si>
    <t>Drills and exercises,Other (indicate below)</t>
  </si>
  <si>
    <t>Testing</t>
  </si>
  <si>
    <t xml:space="preserve">The floor will contact the operator by telephone or the by code blue phone on the wall. The operator will activate the code depending on event using the Spok system. </t>
  </si>
  <si>
    <t>No because that will worry the patients families if they her their family members room number and the words doctor heart or cardiac arrest.</t>
  </si>
  <si>
    <t>This allows the medical facilities to work on the patient in a timely manner.</t>
  </si>
  <si>
    <t>Go to PC and follow the Emergency Procedure for that code.</t>
  </si>
  <si>
    <t>No.  Color codes Alleviates Mass Panic.  Because most codes require going overhead inn the hospital.</t>
  </si>
  <si>
    <t>Yes.  For the reasons listed above.</t>
  </si>
  <si>
    <t>Actual Events will always let one know if it went as it should have.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</si>
</sst>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9208-B0F6-40E9-A35D-730815672BFD}">
  <dimension ref="A1:AY81"/>
  <sheetViews>
    <sheetView tabSelected="1" workbookViewId="0">
      <selection sqref="A1:XFD1048576"/>
    </sheetView>
  </sheetViews>
  <sheetFormatPr defaultColWidth="11.42578125" defaultRowHeight="15" x14ac:dyDescent="0.25"/>
  <cols>
    <col min="1" max="1" width="11.28515625" bestFit="1" customWidth="1"/>
    <col min="2" max="2" width="16.42578125" bestFit="1" customWidth="1"/>
    <col min="3" max="3" width="10.42578125" bestFit="1" customWidth="1"/>
    <col min="4" max="4" width="14.28515625" bestFit="1" customWidth="1"/>
    <col min="5" max="5" width="11.28515625" bestFit="1" customWidth="1"/>
    <col min="6" max="6" width="14.85546875" bestFit="1" customWidth="1"/>
    <col min="7" max="7" width="20.7109375" bestFit="1" customWidth="1"/>
    <col min="8" max="8" width="13.140625" bestFit="1" customWidth="1"/>
    <col min="9" max="9" width="8.28515625" bestFit="1" customWidth="1"/>
    <col min="10" max="10" width="10.42578125" bestFit="1" customWidth="1"/>
    <col min="11" max="11" width="7.42578125" bestFit="1" customWidth="1"/>
    <col min="12" max="12" width="9.7109375" bestFit="1" customWidth="1"/>
    <col min="13" max="13" width="9" bestFit="1" customWidth="1"/>
    <col min="14" max="14" width="11.140625" bestFit="1" customWidth="1"/>
    <col min="15" max="15" width="9.85546875" bestFit="1" customWidth="1"/>
    <col min="16" max="16" width="12" bestFit="1" customWidth="1"/>
    <col min="17" max="17" width="12.28515625" bestFit="1" customWidth="1"/>
    <col min="18" max="18" width="14.42578125" bestFit="1" customWidth="1"/>
    <col min="19" max="19" width="7.28515625" bestFit="1" customWidth="1"/>
    <col min="20" max="20" width="9.42578125" bestFit="1" customWidth="1"/>
    <col min="21" max="21" width="9.85546875" bestFit="1" customWidth="1"/>
    <col min="22" max="22" width="12" bestFit="1" customWidth="1"/>
    <col min="23" max="23" width="8.42578125" bestFit="1" customWidth="1"/>
    <col min="24" max="24" width="10.7109375" bestFit="1" customWidth="1"/>
    <col min="25" max="25" width="7" bestFit="1" customWidth="1"/>
    <col min="26" max="26" width="9.140625" bestFit="1" customWidth="1"/>
    <col min="27" max="27" width="11.140625" bestFit="1" customWidth="1"/>
    <col min="28" max="28" width="13.28515625" bestFit="1" customWidth="1"/>
    <col min="29" max="29" width="8.140625" bestFit="1" customWidth="1"/>
    <col min="30" max="30" width="10.28515625" bestFit="1" customWidth="1"/>
    <col min="31" max="31" width="7.85546875" bestFit="1" customWidth="1"/>
    <col min="32" max="32" width="10" bestFit="1" customWidth="1"/>
    <col min="33" max="33" width="8" bestFit="1" customWidth="1"/>
    <col min="34" max="34" width="10.140625" bestFit="1" customWidth="1"/>
    <col min="35" max="35" width="7.28515625" bestFit="1" customWidth="1"/>
    <col min="36" max="36" width="9.42578125" bestFit="1" customWidth="1"/>
    <col min="37" max="39" width="12.140625" bestFit="1" customWidth="1"/>
    <col min="40" max="40" width="20" bestFit="1" customWidth="1"/>
    <col min="41" max="41" width="129.28515625" bestFit="1" customWidth="1"/>
    <col min="42" max="42" width="51.7109375" bestFit="1" customWidth="1"/>
    <col min="43" max="43" width="255.85546875" bestFit="1" customWidth="1"/>
    <col min="44" max="44" width="42.140625" bestFit="1" customWidth="1"/>
    <col min="45" max="45" width="126.140625" bestFit="1" customWidth="1"/>
    <col min="46" max="46" width="81.85546875" bestFit="1" customWidth="1"/>
    <col min="47" max="47" width="58.7109375" bestFit="1" customWidth="1"/>
    <col min="48" max="48" width="20.42578125" bestFit="1" customWidth="1"/>
    <col min="49" max="49" width="13.140625" bestFit="1" customWidth="1"/>
    <col min="50" max="50" width="18" bestFit="1" customWidth="1"/>
    <col min="51" max="51" width="13.85546875" bestFit="1" customWidth="1"/>
  </cols>
  <sheetData>
    <row r="1" spans="1:5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row>
    <row r="2" spans="1:51" x14ac:dyDescent="0.25">
      <c r="A2" t="s">
        <v>51</v>
      </c>
      <c r="B2">
        <v>100</v>
      </c>
      <c r="C2" t="s">
        <v>52</v>
      </c>
      <c r="D2" t="s">
        <v>53</v>
      </c>
      <c r="E2">
        <v>2</v>
      </c>
      <c r="F2">
        <v>3</v>
      </c>
      <c r="G2" t="s">
        <v>54</v>
      </c>
      <c r="H2">
        <v>5</v>
      </c>
      <c r="I2">
        <v>1</v>
      </c>
      <c r="J2">
        <v>1</v>
      </c>
      <c r="K2">
        <v>1</v>
      </c>
      <c r="L2">
        <v>1</v>
      </c>
      <c r="M2">
        <v>0</v>
      </c>
      <c r="N2">
        <v>0</v>
      </c>
      <c r="O2">
        <v>1</v>
      </c>
      <c r="P2">
        <v>1</v>
      </c>
      <c r="Q2">
        <v>0</v>
      </c>
      <c r="R2">
        <v>0</v>
      </c>
      <c r="S2">
        <v>1</v>
      </c>
      <c r="T2">
        <v>1</v>
      </c>
      <c r="U2">
        <v>1</v>
      </c>
      <c r="V2">
        <v>1</v>
      </c>
      <c r="W2">
        <v>1</v>
      </c>
      <c r="X2">
        <v>0</v>
      </c>
      <c r="Y2">
        <v>0</v>
      </c>
      <c r="Z2">
        <v>0</v>
      </c>
      <c r="AA2">
        <v>1</v>
      </c>
      <c r="AB2">
        <v>1</v>
      </c>
      <c r="AC2">
        <v>0</v>
      </c>
      <c r="AD2">
        <v>0</v>
      </c>
      <c r="AE2">
        <v>0</v>
      </c>
      <c r="AF2">
        <v>0</v>
      </c>
      <c r="AG2">
        <v>1</v>
      </c>
      <c r="AH2">
        <v>1</v>
      </c>
      <c r="AI2">
        <v>1</v>
      </c>
      <c r="AJ2">
        <v>1</v>
      </c>
      <c r="AK2">
        <f>SUM(I2:AJ2)/28</f>
        <v>0.6071428571428571</v>
      </c>
      <c r="AL2">
        <f>(I2+K2+M2+O2+Q2+S2+U2+W2+Y2+AA2+AC2+AE2+AG2+AI2)/14</f>
        <v>0.6428571428571429</v>
      </c>
      <c r="AM2">
        <f>(J2+L2+N2+P2+R2+T2+V2+X2+Z2+AB2+AD2+AF2+AH2+AJ2)/14</f>
        <v>0.5714285714285714</v>
      </c>
      <c r="AN2" t="s">
        <v>55</v>
      </c>
      <c r="AO2" t="s">
        <v>56</v>
      </c>
      <c r="AP2" t="s">
        <v>57</v>
      </c>
      <c r="AQ2" t="s">
        <v>58</v>
      </c>
      <c r="AR2" t="s">
        <v>59</v>
      </c>
      <c r="AS2" t="s">
        <v>60</v>
      </c>
      <c r="AT2" t="s">
        <v>61</v>
      </c>
      <c r="AU2" t="s">
        <v>62</v>
      </c>
      <c r="AV2" t="s">
        <v>63</v>
      </c>
      <c r="AW2" t="s">
        <v>64</v>
      </c>
      <c r="AX2" t="s">
        <v>65</v>
      </c>
      <c r="AY2">
        <v>5</v>
      </c>
    </row>
    <row r="3" spans="1:51" x14ac:dyDescent="0.25">
      <c r="A3" t="s">
        <v>51</v>
      </c>
      <c r="B3">
        <v>100</v>
      </c>
      <c r="C3" t="s">
        <v>52</v>
      </c>
      <c r="D3" t="s">
        <v>66</v>
      </c>
      <c r="E3">
        <v>20</v>
      </c>
      <c r="F3">
        <v>5</v>
      </c>
      <c r="G3" t="s">
        <v>54</v>
      </c>
      <c r="H3">
        <v>5</v>
      </c>
      <c r="I3">
        <v>1</v>
      </c>
      <c r="J3">
        <v>1</v>
      </c>
      <c r="K3">
        <v>1</v>
      </c>
      <c r="L3">
        <v>1</v>
      </c>
      <c r="M3">
        <v>0</v>
      </c>
      <c r="N3">
        <v>0</v>
      </c>
      <c r="O3">
        <v>1</v>
      </c>
      <c r="P3">
        <v>0</v>
      </c>
      <c r="Q3">
        <v>1</v>
      </c>
      <c r="R3">
        <v>0</v>
      </c>
      <c r="S3">
        <v>1</v>
      </c>
      <c r="T3">
        <v>1</v>
      </c>
      <c r="U3">
        <v>1</v>
      </c>
      <c r="V3">
        <v>1</v>
      </c>
      <c r="W3">
        <v>0</v>
      </c>
      <c r="X3">
        <v>0</v>
      </c>
      <c r="Y3">
        <v>0</v>
      </c>
      <c r="Z3">
        <v>0</v>
      </c>
      <c r="AA3">
        <v>1</v>
      </c>
      <c r="AB3">
        <v>1</v>
      </c>
      <c r="AC3">
        <v>0</v>
      </c>
      <c r="AD3">
        <v>0</v>
      </c>
      <c r="AE3">
        <v>1</v>
      </c>
      <c r="AF3">
        <v>1</v>
      </c>
      <c r="AG3">
        <v>0</v>
      </c>
      <c r="AH3">
        <v>0</v>
      </c>
      <c r="AI3">
        <v>1</v>
      </c>
      <c r="AJ3">
        <v>1</v>
      </c>
      <c r="AK3">
        <f t="shared" ref="AK3:AK66" si="0">SUM(I3:AJ3)/28</f>
        <v>0.5714285714285714</v>
      </c>
      <c r="AL3">
        <f t="shared" ref="AL3:AM66" si="1">(I3+K3+M3+O3+Q3+S3+U3+W3+Y3+AA3+AC3+AE3+AG3+AI3)/14</f>
        <v>0.6428571428571429</v>
      </c>
      <c r="AM3">
        <f t="shared" si="1"/>
        <v>0.5</v>
      </c>
      <c r="AN3" t="s">
        <v>55</v>
      </c>
      <c r="AO3" t="s">
        <v>67</v>
      </c>
      <c r="AP3" t="s">
        <v>68</v>
      </c>
      <c r="AQ3" t="s">
        <v>69</v>
      </c>
      <c r="AR3" t="s">
        <v>59</v>
      </c>
      <c r="AS3" t="s">
        <v>70</v>
      </c>
      <c r="AT3" t="s">
        <v>71</v>
      </c>
      <c r="AV3" t="s">
        <v>64</v>
      </c>
      <c r="AW3" t="s">
        <v>64</v>
      </c>
      <c r="AX3" t="s">
        <v>65</v>
      </c>
      <c r="AY3">
        <v>5</v>
      </c>
    </row>
    <row r="4" spans="1:51" x14ac:dyDescent="0.25">
      <c r="A4" t="s">
        <v>51</v>
      </c>
      <c r="B4">
        <v>100</v>
      </c>
      <c r="C4" t="s">
        <v>52</v>
      </c>
      <c r="D4" t="s">
        <v>66</v>
      </c>
      <c r="E4">
        <v>16</v>
      </c>
      <c r="F4">
        <v>4</v>
      </c>
      <c r="G4" t="s">
        <v>54</v>
      </c>
      <c r="H4">
        <v>7</v>
      </c>
      <c r="I4">
        <v>1</v>
      </c>
      <c r="J4">
        <v>1</v>
      </c>
      <c r="K4">
        <v>0</v>
      </c>
      <c r="L4">
        <v>0</v>
      </c>
      <c r="M4">
        <v>0</v>
      </c>
      <c r="N4">
        <v>0</v>
      </c>
      <c r="O4">
        <v>0</v>
      </c>
      <c r="P4">
        <v>0</v>
      </c>
      <c r="Q4">
        <v>0</v>
      </c>
      <c r="R4">
        <v>0</v>
      </c>
      <c r="S4">
        <v>0</v>
      </c>
      <c r="T4">
        <v>0</v>
      </c>
      <c r="U4">
        <v>0</v>
      </c>
      <c r="V4">
        <v>0</v>
      </c>
      <c r="W4">
        <v>0</v>
      </c>
      <c r="X4">
        <v>0</v>
      </c>
      <c r="Y4">
        <v>0</v>
      </c>
      <c r="Z4">
        <v>0</v>
      </c>
      <c r="AA4">
        <v>1</v>
      </c>
      <c r="AB4">
        <v>1</v>
      </c>
      <c r="AC4">
        <v>0</v>
      </c>
      <c r="AD4">
        <v>0</v>
      </c>
      <c r="AE4">
        <v>0</v>
      </c>
      <c r="AF4">
        <v>0</v>
      </c>
      <c r="AG4">
        <v>0</v>
      </c>
      <c r="AH4">
        <v>0</v>
      </c>
      <c r="AI4">
        <v>0</v>
      </c>
      <c r="AJ4">
        <v>0</v>
      </c>
      <c r="AK4">
        <f t="shared" si="0"/>
        <v>0.14285714285714285</v>
      </c>
      <c r="AL4">
        <f t="shared" si="1"/>
        <v>0.14285714285714285</v>
      </c>
      <c r="AM4">
        <f t="shared" si="1"/>
        <v>0.14285714285714285</v>
      </c>
      <c r="AN4" t="s">
        <v>55</v>
      </c>
      <c r="AO4" t="s">
        <v>72</v>
      </c>
      <c r="AP4" t="s">
        <v>57</v>
      </c>
      <c r="AQ4" t="s">
        <v>73</v>
      </c>
      <c r="AR4" t="s">
        <v>59</v>
      </c>
      <c r="AS4" t="s">
        <v>74</v>
      </c>
      <c r="AT4" t="s">
        <v>75</v>
      </c>
      <c r="AV4" t="s">
        <v>64</v>
      </c>
      <c r="AW4" t="s">
        <v>64</v>
      </c>
      <c r="AX4" t="s">
        <v>76</v>
      </c>
      <c r="AY4">
        <v>5</v>
      </c>
    </row>
    <row r="5" spans="1:51" x14ac:dyDescent="0.25">
      <c r="A5" t="s">
        <v>51</v>
      </c>
      <c r="B5">
        <v>100</v>
      </c>
      <c r="C5" t="s">
        <v>52</v>
      </c>
      <c r="D5" t="s">
        <v>66</v>
      </c>
      <c r="E5">
        <v>4</v>
      </c>
      <c r="F5">
        <v>5</v>
      </c>
      <c r="G5" t="s">
        <v>54</v>
      </c>
      <c r="H5">
        <v>5</v>
      </c>
      <c r="I5">
        <v>1</v>
      </c>
      <c r="J5">
        <v>1</v>
      </c>
      <c r="K5">
        <v>1</v>
      </c>
      <c r="L5">
        <v>1</v>
      </c>
      <c r="M5">
        <v>0</v>
      </c>
      <c r="N5">
        <v>0</v>
      </c>
      <c r="O5">
        <v>1</v>
      </c>
      <c r="P5">
        <v>1</v>
      </c>
      <c r="Q5">
        <v>1</v>
      </c>
      <c r="R5">
        <v>0</v>
      </c>
      <c r="S5">
        <v>1</v>
      </c>
      <c r="T5">
        <v>1</v>
      </c>
      <c r="U5">
        <v>1</v>
      </c>
      <c r="V5">
        <v>1</v>
      </c>
      <c r="W5">
        <v>0</v>
      </c>
      <c r="X5">
        <v>0</v>
      </c>
      <c r="Y5">
        <v>0</v>
      </c>
      <c r="Z5">
        <v>0</v>
      </c>
      <c r="AA5">
        <v>1</v>
      </c>
      <c r="AB5">
        <v>1</v>
      </c>
      <c r="AC5">
        <v>0</v>
      </c>
      <c r="AD5">
        <v>0</v>
      </c>
      <c r="AE5">
        <v>0</v>
      </c>
      <c r="AF5">
        <v>0</v>
      </c>
      <c r="AG5">
        <v>1</v>
      </c>
      <c r="AH5">
        <v>1</v>
      </c>
      <c r="AI5">
        <v>0</v>
      </c>
      <c r="AJ5">
        <v>0</v>
      </c>
      <c r="AK5">
        <f t="shared" si="0"/>
        <v>0.5357142857142857</v>
      </c>
      <c r="AL5">
        <f t="shared" si="1"/>
        <v>0.5714285714285714</v>
      </c>
      <c r="AM5">
        <f t="shared" si="1"/>
        <v>0.5</v>
      </c>
      <c r="AN5" t="s">
        <v>77</v>
      </c>
      <c r="AP5" t="s">
        <v>57</v>
      </c>
      <c r="AQ5" t="s">
        <v>78</v>
      </c>
      <c r="AR5" t="s">
        <v>79</v>
      </c>
      <c r="AT5" t="s">
        <v>80</v>
      </c>
      <c r="AV5" t="s">
        <v>63</v>
      </c>
      <c r="AW5" t="s">
        <v>64</v>
      </c>
      <c r="AX5" t="s">
        <v>81</v>
      </c>
      <c r="AY5">
        <v>4</v>
      </c>
    </row>
    <row r="6" spans="1:51" x14ac:dyDescent="0.25">
      <c r="A6" t="s">
        <v>51</v>
      </c>
      <c r="B6">
        <v>100</v>
      </c>
      <c r="C6" t="s">
        <v>52</v>
      </c>
      <c r="D6" t="s">
        <v>82</v>
      </c>
      <c r="E6">
        <v>1</v>
      </c>
      <c r="F6">
        <v>4</v>
      </c>
      <c r="G6" t="s">
        <v>54</v>
      </c>
      <c r="H6">
        <v>5</v>
      </c>
      <c r="I6">
        <v>1</v>
      </c>
      <c r="J6">
        <v>1</v>
      </c>
      <c r="K6">
        <v>1</v>
      </c>
      <c r="L6">
        <v>1</v>
      </c>
      <c r="M6">
        <v>0</v>
      </c>
      <c r="N6">
        <v>0</v>
      </c>
      <c r="O6">
        <v>1</v>
      </c>
      <c r="P6">
        <v>0</v>
      </c>
      <c r="Q6">
        <v>1</v>
      </c>
      <c r="R6">
        <v>0</v>
      </c>
      <c r="S6">
        <v>1</v>
      </c>
      <c r="T6">
        <v>1</v>
      </c>
      <c r="U6">
        <v>1</v>
      </c>
      <c r="V6">
        <v>1</v>
      </c>
      <c r="W6">
        <v>0</v>
      </c>
      <c r="X6">
        <v>0</v>
      </c>
      <c r="Y6">
        <v>0</v>
      </c>
      <c r="Z6">
        <v>0</v>
      </c>
      <c r="AA6">
        <v>1</v>
      </c>
      <c r="AB6">
        <v>1</v>
      </c>
      <c r="AC6">
        <v>1</v>
      </c>
      <c r="AD6">
        <v>1</v>
      </c>
      <c r="AE6">
        <v>0</v>
      </c>
      <c r="AF6">
        <v>0</v>
      </c>
      <c r="AG6">
        <v>1</v>
      </c>
      <c r="AH6">
        <v>1</v>
      </c>
      <c r="AI6">
        <v>0</v>
      </c>
      <c r="AJ6">
        <v>0</v>
      </c>
      <c r="AK6">
        <f t="shared" si="0"/>
        <v>0.5714285714285714</v>
      </c>
      <c r="AL6">
        <f t="shared" si="1"/>
        <v>0.6428571428571429</v>
      </c>
      <c r="AM6">
        <f t="shared" si="1"/>
        <v>0.5</v>
      </c>
      <c r="AN6" t="s">
        <v>55</v>
      </c>
      <c r="AO6" t="s">
        <v>83</v>
      </c>
      <c r="AP6" t="s">
        <v>57</v>
      </c>
      <c r="AQ6" t="s">
        <v>84</v>
      </c>
      <c r="AR6" t="s">
        <v>59</v>
      </c>
      <c r="AS6" t="s">
        <v>85</v>
      </c>
      <c r="AT6" t="s">
        <v>80</v>
      </c>
      <c r="AV6" t="s">
        <v>64</v>
      </c>
      <c r="AW6" t="s">
        <v>64</v>
      </c>
      <c r="AX6" t="s">
        <v>65</v>
      </c>
      <c r="AY6">
        <v>4</v>
      </c>
    </row>
    <row r="7" spans="1:51" x14ac:dyDescent="0.25">
      <c r="A7" t="s">
        <v>51</v>
      </c>
      <c r="B7">
        <v>100</v>
      </c>
      <c r="C7" t="s">
        <v>52</v>
      </c>
      <c r="D7" t="s">
        <v>66</v>
      </c>
      <c r="E7">
        <v>3</v>
      </c>
      <c r="F7">
        <v>3</v>
      </c>
      <c r="G7" t="s">
        <v>54</v>
      </c>
      <c r="H7">
        <v>4</v>
      </c>
      <c r="I7">
        <v>1</v>
      </c>
      <c r="J7">
        <v>1</v>
      </c>
      <c r="K7">
        <v>1</v>
      </c>
      <c r="L7">
        <v>1</v>
      </c>
      <c r="M7">
        <v>0</v>
      </c>
      <c r="N7">
        <v>0</v>
      </c>
      <c r="O7">
        <v>1</v>
      </c>
      <c r="P7">
        <v>1</v>
      </c>
      <c r="Q7">
        <v>0</v>
      </c>
      <c r="R7">
        <v>0</v>
      </c>
      <c r="S7">
        <v>1</v>
      </c>
      <c r="T7">
        <v>0</v>
      </c>
      <c r="U7">
        <v>1</v>
      </c>
      <c r="V7">
        <v>1</v>
      </c>
      <c r="W7">
        <v>0</v>
      </c>
      <c r="X7">
        <v>0</v>
      </c>
      <c r="Y7">
        <v>0</v>
      </c>
      <c r="Z7">
        <v>0</v>
      </c>
      <c r="AA7">
        <v>0</v>
      </c>
      <c r="AB7">
        <v>0</v>
      </c>
      <c r="AC7">
        <v>0</v>
      </c>
      <c r="AD7">
        <v>0</v>
      </c>
      <c r="AE7">
        <v>0</v>
      </c>
      <c r="AF7">
        <v>0</v>
      </c>
      <c r="AG7">
        <v>1</v>
      </c>
      <c r="AH7">
        <v>1</v>
      </c>
      <c r="AI7">
        <v>0</v>
      </c>
      <c r="AJ7">
        <v>0</v>
      </c>
      <c r="AK7">
        <f t="shared" si="0"/>
        <v>0.39285714285714285</v>
      </c>
      <c r="AL7">
        <f t="shared" si="1"/>
        <v>0.42857142857142855</v>
      </c>
      <c r="AM7">
        <f t="shared" si="1"/>
        <v>0.35714285714285715</v>
      </c>
      <c r="AN7" t="s">
        <v>55</v>
      </c>
      <c r="AO7" t="s">
        <v>86</v>
      </c>
      <c r="AP7" t="s">
        <v>68</v>
      </c>
      <c r="AQ7" t="s">
        <v>87</v>
      </c>
      <c r="AR7" t="s">
        <v>59</v>
      </c>
      <c r="AS7" t="s">
        <v>88</v>
      </c>
      <c r="AT7" t="s">
        <v>75</v>
      </c>
      <c r="AV7" t="s">
        <v>63</v>
      </c>
      <c r="AW7" t="s">
        <v>63</v>
      </c>
      <c r="AX7" t="s">
        <v>65</v>
      </c>
      <c r="AY7">
        <v>3</v>
      </c>
    </row>
    <row r="8" spans="1:51" x14ac:dyDescent="0.25">
      <c r="A8" t="s">
        <v>51</v>
      </c>
      <c r="B8">
        <v>100</v>
      </c>
      <c r="C8" t="s">
        <v>52</v>
      </c>
      <c r="D8" t="s">
        <v>66</v>
      </c>
      <c r="E8">
        <v>25</v>
      </c>
      <c r="F8">
        <v>1</v>
      </c>
      <c r="G8" t="s">
        <v>54</v>
      </c>
      <c r="H8">
        <v>7</v>
      </c>
      <c r="I8">
        <v>1</v>
      </c>
      <c r="J8">
        <v>1</v>
      </c>
      <c r="K8">
        <v>1</v>
      </c>
      <c r="L8">
        <v>1</v>
      </c>
      <c r="M8">
        <v>0</v>
      </c>
      <c r="N8">
        <v>0</v>
      </c>
      <c r="O8">
        <v>0</v>
      </c>
      <c r="P8">
        <v>0</v>
      </c>
      <c r="Q8">
        <v>0</v>
      </c>
      <c r="R8">
        <v>0</v>
      </c>
      <c r="S8">
        <v>1</v>
      </c>
      <c r="T8">
        <v>1</v>
      </c>
      <c r="U8">
        <v>1</v>
      </c>
      <c r="V8">
        <v>1</v>
      </c>
      <c r="W8">
        <v>0</v>
      </c>
      <c r="X8">
        <v>0</v>
      </c>
      <c r="Y8">
        <v>0</v>
      </c>
      <c r="Z8">
        <v>0</v>
      </c>
      <c r="AA8">
        <v>0</v>
      </c>
      <c r="AB8">
        <v>0</v>
      </c>
      <c r="AC8">
        <v>1</v>
      </c>
      <c r="AD8">
        <v>1</v>
      </c>
      <c r="AE8">
        <v>0</v>
      </c>
      <c r="AF8">
        <v>0</v>
      </c>
      <c r="AG8">
        <v>1</v>
      </c>
      <c r="AH8">
        <v>1</v>
      </c>
      <c r="AI8">
        <v>0</v>
      </c>
      <c r="AJ8">
        <v>0</v>
      </c>
      <c r="AK8">
        <f t="shared" si="0"/>
        <v>0.42857142857142855</v>
      </c>
      <c r="AL8">
        <f t="shared" si="1"/>
        <v>0.42857142857142855</v>
      </c>
      <c r="AM8">
        <f t="shared" si="1"/>
        <v>0.42857142857142855</v>
      </c>
      <c r="AN8" t="s">
        <v>55</v>
      </c>
      <c r="AP8" t="s">
        <v>57</v>
      </c>
      <c r="AR8" t="s">
        <v>59</v>
      </c>
      <c r="AS8" t="s">
        <v>89</v>
      </c>
      <c r="AT8" t="s">
        <v>90</v>
      </c>
      <c r="AV8" t="s">
        <v>64</v>
      </c>
      <c r="AW8" t="s">
        <v>64</v>
      </c>
      <c r="AX8" t="s">
        <v>65</v>
      </c>
      <c r="AY8">
        <v>6</v>
      </c>
    </row>
    <row r="9" spans="1:51" x14ac:dyDescent="0.25">
      <c r="A9" t="s">
        <v>51</v>
      </c>
      <c r="B9">
        <v>100</v>
      </c>
      <c r="C9" t="s">
        <v>52</v>
      </c>
      <c r="D9" t="s">
        <v>53</v>
      </c>
      <c r="E9">
        <v>6</v>
      </c>
      <c r="F9">
        <v>2</v>
      </c>
      <c r="G9" t="s">
        <v>54</v>
      </c>
      <c r="H9">
        <v>4</v>
      </c>
      <c r="I9">
        <v>1</v>
      </c>
      <c r="J9">
        <v>1</v>
      </c>
      <c r="K9">
        <v>1</v>
      </c>
      <c r="L9">
        <v>1</v>
      </c>
      <c r="M9">
        <v>0</v>
      </c>
      <c r="N9">
        <v>0</v>
      </c>
      <c r="O9">
        <v>1</v>
      </c>
      <c r="P9">
        <v>1</v>
      </c>
      <c r="Q9">
        <v>1</v>
      </c>
      <c r="R9">
        <v>0</v>
      </c>
      <c r="S9">
        <v>1</v>
      </c>
      <c r="T9">
        <v>0</v>
      </c>
      <c r="U9">
        <v>1</v>
      </c>
      <c r="V9">
        <v>1</v>
      </c>
      <c r="W9">
        <v>0</v>
      </c>
      <c r="X9">
        <v>0</v>
      </c>
      <c r="Y9">
        <v>0</v>
      </c>
      <c r="Z9">
        <v>0</v>
      </c>
      <c r="AA9">
        <v>1</v>
      </c>
      <c r="AB9">
        <v>1</v>
      </c>
      <c r="AC9">
        <v>0</v>
      </c>
      <c r="AD9">
        <v>0</v>
      </c>
      <c r="AE9">
        <v>0</v>
      </c>
      <c r="AF9">
        <v>0</v>
      </c>
      <c r="AG9">
        <v>0</v>
      </c>
      <c r="AH9">
        <v>0</v>
      </c>
      <c r="AI9">
        <v>0</v>
      </c>
      <c r="AJ9">
        <v>0</v>
      </c>
      <c r="AK9">
        <f t="shared" si="0"/>
        <v>0.42857142857142855</v>
      </c>
      <c r="AL9">
        <f t="shared" si="1"/>
        <v>0.5</v>
      </c>
      <c r="AM9">
        <f t="shared" si="1"/>
        <v>0.35714285714285715</v>
      </c>
      <c r="AN9" t="s">
        <v>55</v>
      </c>
      <c r="AO9" t="s">
        <v>91</v>
      </c>
      <c r="AP9" t="s">
        <v>57</v>
      </c>
      <c r="AQ9" t="s">
        <v>92</v>
      </c>
      <c r="AR9" t="s">
        <v>59</v>
      </c>
      <c r="AS9" t="s">
        <v>93</v>
      </c>
      <c r="AT9" t="s">
        <v>75</v>
      </c>
      <c r="AV9" t="s">
        <v>64</v>
      </c>
      <c r="AW9" t="s">
        <v>64</v>
      </c>
      <c r="AX9" t="s">
        <v>65</v>
      </c>
      <c r="AY9">
        <v>6</v>
      </c>
    </row>
    <row r="10" spans="1:51" x14ac:dyDescent="0.25">
      <c r="A10" t="s">
        <v>51</v>
      </c>
      <c r="B10">
        <v>100</v>
      </c>
      <c r="C10" t="s">
        <v>52</v>
      </c>
      <c r="D10" t="s">
        <v>82</v>
      </c>
      <c r="E10">
        <v>1</v>
      </c>
      <c r="F10">
        <v>3</v>
      </c>
      <c r="G10" t="s">
        <v>54</v>
      </c>
      <c r="H10">
        <v>4</v>
      </c>
      <c r="I10">
        <v>1</v>
      </c>
      <c r="J10">
        <v>1</v>
      </c>
      <c r="K10">
        <v>1</v>
      </c>
      <c r="L10">
        <v>1</v>
      </c>
      <c r="M10">
        <v>0</v>
      </c>
      <c r="N10">
        <v>0</v>
      </c>
      <c r="O10">
        <v>1</v>
      </c>
      <c r="P10">
        <v>1</v>
      </c>
      <c r="Q10">
        <v>1</v>
      </c>
      <c r="R10">
        <v>0</v>
      </c>
      <c r="S10">
        <v>1</v>
      </c>
      <c r="T10">
        <v>1</v>
      </c>
      <c r="U10">
        <v>1</v>
      </c>
      <c r="V10">
        <v>1</v>
      </c>
      <c r="W10">
        <v>0</v>
      </c>
      <c r="X10">
        <v>0</v>
      </c>
      <c r="Y10">
        <v>0</v>
      </c>
      <c r="Z10">
        <v>0</v>
      </c>
      <c r="AA10">
        <v>0</v>
      </c>
      <c r="AB10">
        <v>0</v>
      </c>
      <c r="AC10">
        <v>0</v>
      </c>
      <c r="AD10">
        <v>0</v>
      </c>
      <c r="AE10">
        <v>1</v>
      </c>
      <c r="AF10">
        <v>1</v>
      </c>
      <c r="AG10">
        <v>1</v>
      </c>
      <c r="AH10">
        <v>0</v>
      </c>
      <c r="AI10">
        <v>1</v>
      </c>
      <c r="AJ10">
        <v>0</v>
      </c>
      <c r="AK10">
        <f t="shared" si="0"/>
        <v>0.5357142857142857</v>
      </c>
      <c r="AL10">
        <f t="shared" si="1"/>
        <v>0.6428571428571429</v>
      </c>
      <c r="AM10">
        <f t="shared" si="1"/>
        <v>0.42857142857142855</v>
      </c>
      <c r="AN10" t="s">
        <v>55</v>
      </c>
      <c r="AO10" t="s">
        <v>94</v>
      </c>
      <c r="AP10" t="s">
        <v>57</v>
      </c>
      <c r="AR10" t="s">
        <v>59</v>
      </c>
      <c r="AT10" t="s">
        <v>80</v>
      </c>
      <c r="AV10" t="s">
        <v>64</v>
      </c>
      <c r="AW10" t="s">
        <v>64</v>
      </c>
      <c r="AX10" t="s">
        <v>76</v>
      </c>
      <c r="AY10">
        <v>4</v>
      </c>
    </row>
    <row r="11" spans="1:51" x14ac:dyDescent="0.25">
      <c r="A11" t="s">
        <v>51</v>
      </c>
      <c r="B11">
        <v>100</v>
      </c>
      <c r="C11" t="s">
        <v>52</v>
      </c>
      <c r="D11" t="s">
        <v>66</v>
      </c>
      <c r="E11">
        <v>22</v>
      </c>
      <c r="F11">
        <v>5</v>
      </c>
      <c r="G11" t="s">
        <v>54</v>
      </c>
      <c r="H11">
        <v>5</v>
      </c>
      <c r="I11">
        <v>1</v>
      </c>
      <c r="J11">
        <v>1</v>
      </c>
      <c r="K11">
        <v>1</v>
      </c>
      <c r="L11">
        <v>1</v>
      </c>
      <c r="M11">
        <v>0</v>
      </c>
      <c r="N11">
        <v>0</v>
      </c>
      <c r="O11">
        <v>0</v>
      </c>
      <c r="P11">
        <v>0</v>
      </c>
      <c r="Q11">
        <v>1</v>
      </c>
      <c r="R11">
        <v>0</v>
      </c>
      <c r="S11">
        <v>1</v>
      </c>
      <c r="T11">
        <v>1</v>
      </c>
      <c r="U11">
        <v>1</v>
      </c>
      <c r="V11">
        <v>1</v>
      </c>
      <c r="W11">
        <v>0</v>
      </c>
      <c r="X11">
        <v>0</v>
      </c>
      <c r="Y11">
        <v>0</v>
      </c>
      <c r="Z11">
        <v>0</v>
      </c>
      <c r="AA11">
        <v>1</v>
      </c>
      <c r="AB11">
        <v>1</v>
      </c>
      <c r="AC11">
        <v>0</v>
      </c>
      <c r="AD11">
        <v>0</v>
      </c>
      <c r="AE11">
        <v>0</v>
      </c>
      <c r="AF11">
        <v>0</v>
      </c>
      <c r="AG11">
        <v>0</v>
      </c>
      <c r="AH11">
        <v>0</v>
      </c>
      <c r="AI11">
        <v>0</v>
      </c>
      <c r="AJ11">
        <v>0</v>
      </c>
      <c r="AK11">
        <f t="shared" si="0"/>
        <v>0.39285714285714285</v>
      </c>
      <c r="AL11">
        <f t="shared" si="1"/>
        <v>0.42857142857142855</v>
      </c>
      <c r="AM11">
        <f t="shared" si="1"/>
        <v>0.35714285714285715</v>
      </c>
      <c r="AN11" t="s">
        <v>55</v>
      </c>
      <c r="AO11" t="s">
        <v>95</v>
      </c>
      <c r="AP11" t="s">
        <v>57</v>
      </c>
      <c r="AQ11" t="s">
        <v>96</v>
      </c>
      <c r="AR11" t="s">
        <v>59</v>
      </c>
      <c r="AT11" t="s">
        <v>97</v>
      </c>
      <c r="AV11" t="s">
        <v>98</v>
      </c>
      <c r="AW11" t="s">
        <v>64</v>
      </c>
      <c r="AX11" t="s">
        <v>65</v>
      </c>
      <c r="AY11">
        <v>3</v>
      </c>
    </row>
    <row r="12" spans="1:51" x14ac:dyDescent="0.25">
      <c r="A12" t="s">
        <v>51</v>
      </c>
      <c r="B12">
        <v>100</v>
      </c>
      <c r="C12" t="s">
        <v>52</v>
      </c>
      <c r="D12" t="s">
        <v>82</v>
      </c>
      <c r="E12">
        <v>1</v>
      </c>
      <c r="F12">
        <v>2</v>
      </c>
      <c r="G12" t="s">
        <v>54</v>
      </c>
      <c r="H12">
        <v>5</v>
      </c>
      <c r="I12">
        <v>1</v>
      </c>
      <c r="J12">
        <v>1</v>
      </c>
      <c r="K12">
        <v>1</v>
      </c>
      <c r="L12">
        <v>1</v>
      </c>
      <c r="M12">
        <v>0</v>
      </c>
      <c r="N12">
        <v>0</v>
      </c>
      <c r="O12">
        <v>1</v>
      </c>
      <c r="P12">
        <v>1</v>
      </c>
      <c r="Q12">
        <v>1</v>
      </c>
      <c r="R12">
        <v>1</v>
      </c>
      <c r="S12">
        <v>1</v>
      </c>
      <c r="T12">
        <v>1</v>
      </c>
      <c r="U12">
        <v>1</v>
      </c>
      <c r="V12">
        <v>1</v>
      </c>
      <c r="W12">
        <v>0</v>
      </c>
      <c r="X12">
        <v>0</v>
      </c>
      <c r="Y12">
        <v>1</v>
      </c>
      <c r="Z12">
        <v>1</v>
      </c>
      <c r="AA12">
        <v>1</v>
      </c>
      <c r="AB12">
        <v>1</v>
      </c>
      <c r="AC12">
        <v>0</v>
      </c>
      <c r="AD12">
        <v>0</v>
      </c>
      <c r="AE12">
        <v>0</v>
      </c>
      <c r="AF12">
        <v>0</v>
      </c>
      <c r="AG12">
        <v>1</v>
      </c>
      <c r="AH12">
        <v>1</v>
      </c>
      <c r="AI12">
        <v>0</v>
      </c>
      <c r="AJ12">
        <v>0</v>
      </c>
      <c r="AK12">
        <f t="shared" si="0"/>
        <v>0.6428571428571429</v>
      </c>
      <c r="AL12">
        <f t="shared" si="1"/>
        <v>0.6428571428571429</v>
      </c>
      <c r="AM12">
        <f t="shared" si="1"/>
        <v>0.6428571428571429</v>
      </c>
      <c r="AN12" t="s">
        <v>55</v>
      </c>
      <c r="AO12" t="s">
        <v>99</v>
      </c>
      <c r="AP12" t="s">
        <v>57</v>
      </c>
      <c r="AR12" t="s">
        <v>59</v>
      </c>
      <c r="AS12" t="s">
        <v>100</v>
      </c>
      <c r="AT12" t="s">
        <v>97</v>
      </c>
      <c r="AV12" t="s">
        <v>64</v>
      </c>
      <c r="AW12" t="s">
        <v>63</v>
      </c>
      <c r="AX12" t="s">
        <v>65</v>
      </c>
      <c r="AY12">
        <v>5</v>
      </c>
    </row>
    <row r="13" spans="1:51" x14ac:dyDescent="0.25">
      <c r="A13" t="s">
        <v>51</v>
      </c>
      <c r="B13">
        <v>100</v>
      </c>
      <c r="C13" t="s">
        <v>101</v>
      </c>
      <c r="D13" t="s">
        <v>66</v>
      </c>
      <c r="E13">
        <v>25</v>
      </c>
      <c r="F13">
        <v>1</v>
      </c>
      <c r="G13" t="s">
        <v>54</v>
      </c>
      <c r="H13">
        <v>5</v>
      </c>
      <c r="I13">
        <v>1</v>
      </c>
      <c r="J13">
        <v>1</v>
      </c>
      <c r="K13">
        <v>1</v>
      </c>
      <c r="L13">
        <v>1</v>
      </c>
      <c r="M13">
        <v>0</v>
      </c>
      <c r="N13">
        <v>0</v>
      </c>
      <c r="O13">
        <v>1</v>
      </c>
      <c r="P13">
        <v>0</v>
      </c>
      <c r="Q13">
        <v>0</v>
      </c>
      <c r="R13">
        <v>0</v>
      </c>
      <c r="S13">
        <v>1</v>
      </c>
      <c r="T13">
        <v>1</v>
      </c>
      <c r="U13">
        <v>1</v>
      </c>
      <c r="V13">
        <v>1</v>
      </c>
      <c r="W13">
        <v>0</v>
      </c>
      <c r="X13">
        <v>0</v>
      </c>
      <c r="Y13">
        <v>0</v>
      </c>
      <c r="Z13">
        <v>0</v>
      </c>
      <c r="AA13">
        <v>1</v>
      </c>
      <c r="AB13">
        <v>1</v>
      </c>
      <c r="AC13">
        <v>0</v>
      </c>
      <c r="AD13">
        <v>0</v>
      </c>
      <c r="AE13">
        <v>0</v>
      </c>
      <c r="AF13">
        <v>0</v>
      </c>
      <c r="AG13">
        <v>1</v>
      </c>
      <c r="AH13">
        <v>1</v>
      </c>
      <c r="AI13">
        <v>0</v>
      </c>
      <c r="AJ13">
        <v>0</v>
      </c>
      <c r="AK13">
        <f t="shared" si="0"/>
        <v>0.4642857142857143</v>
      </c>
      <c r="AL13">
        <f t="shared" si="1"/>
        <v>0.5</v>
      </c>
      <c r="AM13">
        <f t="shared" si="1"/>
        <v>0.42857142857142855</v>
      </c>
      <c r="AN13" t="s">
        <v>55</v>
      </c>
      <c r="AO13" t="s">
        <v>102</v>
      </c>
      <c r="AP13" t="s">
        <v>57</v>
      </c>
      <c r="AQ13" t="s">
        <v>103</v>
      </c>
      <c r="AR13" t="s">
        <v>59</v>
      </c>
      <c r="AS13" t="s">
        <v>104</v>
      </c>
      <c r="AT13" t="s">
        <v>97</v>
      </c>
      <c r="AV13" t="s">
        <v>64</v>
      </c>
      <c r="AW13" t="s">
        <v>64</v>
      </c>
      <c r="AX13" t="s">
        <v>76</v>
      </c>
      <c r="AY13">
        <v>6</v>
      </c>
    </row>
    <row r="14" spans="1:51" x14ac:dyDescent="0.25">
      <c r="A14" t="s">
        <v>51</v>
      </c>
      <c r="B14">
        <v>100</v>
      </c>
      <c r="C14" t="s">
        <v>52</v>
      </c>
      <c r="D14" t="s">
        <v>105</v>
      </c>
      <c r="E14">
        <v>1</v>
      </c>
      <c r="F14">
        <v>5</v>
      </c>
      <c r="G14" t="s">
        <v>54</v>
      </c>
      <c r="H14">
        <v>4</v>
      </c>
      <c r="I14">
        <v>1</v>
      </c>
      <c r="J14">
        <v>1</v>
      </c>
      <c r="K14">
        <v>1</v>
      </c>
      <c r="L14">
        <v>1</v>
      </c>
      <c r="M14">
        <v>0</v>
      </c>
      <c r="N14">
        <v>0</v>
      </c>
      <c r="O14">
        <v>1</v>
      </c>
      <c r="P14">
        <v>0</v>
      </c>
      <c r="Q14">
        <v>1</v>
      </c>
      <c r="R14">
        <v>0</v>
      </c>
      <c r="S14">
        <v>1</v>
      </c>
      <c r="T14">
        <v>1</v>
      </c>
      <c r="U14">
        <v>1</v>
      </c>
      <c r="V14">
        <v>1</v>
      </c>
      <c r="W14">
        <v>0</v>
      </c>
      <c r="X14">
        <v>0</v>
      </c>
      <c r="Y14">
        <v>0</v>
      </c>
      <c r="Z14">
        <v>0</v>
      </c>
      <c r="AA14">
        <v>1</v>
      </c>
      <c r="AB14">
        <v>1</v>
      </c>
      <c r="AC14">
        <v>0</v>
      </c>
      <c r="AD14">
        <v>0</v>
      </c>
      <c r="AE14">
        <v>0</v>
      </c>
      <c r="AF14">
        <v>0</v>
      </c>
      <c r="AG14">
        <v>1</v>
      </c>
      <c r="AH14">
        <v>1</v>
      </c>
      <c r="AI14">
        <v>0</v>
      </c>
      <c r="AJ14">
        <v>0</v>
      </c>
      <c r="AK14">
        <f t="shared" si="0"/>
        <v>0.5</v>
      </c>
      <c r="AL14">
        <f t="shared" si="1"/>
        <v>0.5714285714285714</v>
      </c>
      <c r="AM14">
        <f t="shared" si="1"/>
        <v>0.42857142857142855</v>
      </c>
      <c r="AN14" t="s">
        <v>77</v>
      </c>
      <c r="AP14" t="s">
        <v>57</v>
      </c>
      <c r="AQ14" t="s">
        <v>106</v>
      </c>
      <c r="AR14" t="s">
        <v>59</v>
      </c>
      <c r="AS14" t="s">
        <v>107</v>
      </c>
      <c r="AT14" t="s">
        <v>108</v>
      </c>
      <c r="AU14" t="s">
        <v>109</v>
      </c>
      <c r="AV14" t="s">
        <v>64</v>
      </c>
      <c r="AW14" t="s">
        <v>64</v>
      </c>
      <c r="AX14" t="s">
        <v>81</v>
      </c>
      <c r="AY14">
        <v>4</v>
      </c>
    </row>
    <row r="15" spans="1:51" x14ac:dyDescent="0.25">
      <c r="A15" t="s">
        <v>51</v>
      </c>
      <c r="B15">
        <v>100</v>
      </c>
      <c r="C15" t="s">
        <v>52</v>
      </c>
      <c r="D15" t="s">
        <v>66</v>
      </c>
      <c r="E15">
        <v>7</v>
      </c>
      <c r="F15">
        <v>2</v>
      </c>
      <c r="G15" t="s">
        <v>54</v>
      </c>
      <c r="H15">
        <v>6</v>
      </c>
      <c r="I15">
        <v>1</v>
      </c>
      <c r="J15">
        <v>1</v>
      </c>
      <c r="K15">
        <v>1</v>
      </c>
      <c r="L15">
        <v>1</v>
      </c>
      <c r="M15">
        <v>0</v>
      </c>
      <c r="N15">
        <v>0</v>
      </c>
      <c r="O15">
        <v>1</v>
      </c>
      <c r="P15">
        <v>1</v>
      </c>
      <c r="Q15">
        <v>0</v>
      </c>
      <c r="R15">
        <v>0</v>
      </c>
      <c r="S15">
        <v>1</v>
      </c>
      <c r="T15">
        <v>1</v>
      </c>
      <c r="U15">
        <v>1</v>
      </c>
      <c r="V15">
        <v>1</v>
      </c>
      <c r="W15">
        <v>0</v>
      </c>
      <c r="X15">
        <v>0</v>
      </c>
      <c r="Y15">
        <v>0</v>
      </c>
      <c r="Z15">
        <v>0</v>
      </c>
      <c r="AA15">
        <v>1</v>
      </c>
      <c r="AB15">
        <v>1</v>
      </c>
      <c r="AC15">
        <v>0</v>
      </c>
      <c r="AD15">
        <v>0</v>
      </c>
      <c r="AE15">
        <v>1</v>
      </c>
      <c r="AF15">
        <v>1</v>
      </c>
      <c r="AG15">
        <v>1</v>
      </c>
      <c r="AH15">
        <v>1</v>
      </c>
      <c r="AI15">
        <v>0</v>
      </c>
      <c r="AJ15">
        <v>0</v>
      </c>
      <c r="AK15">
        <f t="shared" si="0"/>
        <v>0.5714285714285714</v>
      </c>
      <c r="AL15">
        <f t="shared" si="1"/>
        <v>0.5714285714285714</v>
      </c>
      <c r="AM15">
        <f t="shared" si="1"/>
        <v>0.5714285714285714</v>
      </c>
      <c r="AN15" t="s">
        <v>55</v>
      </c>
      <c r="AO15" t="s">
        <v>110</v>
      </c>
      <c r="AP15" t="s">
        <v>57</v>
      </c>
      <c r="AQ15" t="s">
        <v>111</v>
      </c>
      <c r="AR15" t="s">
        <v>59</v>
      </c>
      <c r="AS15" t="s">
        <v>112</v>
      </c>
      <c r="AT15" t="s">
        <v>75</v>
      </c>
      <c r="AV15" t="s">
        <v>64</v>
      </c>
      <c r="AW15" t="s">
        <v>64</v>
      </c>
      <c r="AX15" t="s">
        <v>76</v>
      </c>
      <c r="AY15">
        <v>5</v>
      </c>
    </row>
    <row r="16" spans="1:51" x14ac:dyDescent="0.25">
      <c r="A16" t="s">
        <v>51</v>
      </c>
      <c r="B16">
        <v>100</v>
      </c>
      <c r="C16" t="s">
        <v>52</v>
      </c>
      <c r="D16" t="s">
        <v>66</v>
      </c>
      <c r="E16">
        <v>21</v>
      </c>
      <c r="F16">
        <v>0</v>
      </c>
      <c r="G16" t="s">
        <v>54</v>
      </c>
      <c r="H16">
        <v>7</v>
      </c>
      <c r="I16">
        <v>1</v>
      </c>
      <c r="J16">
        <v>1</v>
      </c>
      <c r="K16">
        <v>0</v>
      </c>
      <c r="L16">
        <v>1</v>
      </c>
      <c r="M16">
        <v>0</v>
      </c>
      <c r="N16">
        <v>0</v>
      </c>
      <c r="O16">
        <v>1</v>
      </c>
      <c r="P16">
        <v>0</v>
      </c>
      <c r="Q16">
        <v>1</v>
      </c>
      <c r="R16">
        <v>0</v>
      </c>
      <c r="S16">
        <v>1</v>
      </c>
      <c r="T16">
        <v>1</v>
      </c>
      <c r="U16">
        <v>1</v>
      </c>
      <c r="V16">
        <v>1</v>
      </c>
      <c r="W16">
        <v>0</v>
      </c>
      <c r="X16">
        <v>0</v>
      </c>
      <c r="Y16">
        <v>0</v>
      </c>
      <c r="Z16">
        <v>0</v>
      </c>
      <c r="AA16">
        <v>1</v>
      </c>
      <c r="AB16">
        <v>1</v>
      </c>
      <c r="AC16">
        <v>0</v>
      </c>
      <c r="AD16">
        <v>0</v>
      </c>
      <c r="AE16">
        <v>0</v>
      </c>
      <c r="AF16">
        <v>0</v>
      </c>
      <c r="AG16">
        <v>0</v>
      </c>
      <c r="AH16">
        <v>0</v>
      </c>
      <c r="AI16">
        <v>0</v>
      </c>
      <c r="AJ16">
        <v>0</v>
      </c>
      <c r="AK16">
        <f t="shared" si="0"/>
        <v>0.39285714285714285</v>
      </c>
      <c r="AL16">
        <f t="shared" si="1"/>
        <v>0.42857142857142855</v>
      </c>
      <c r="AM16">
        <f t="shared" si="1"/>
        <v>0.35714285714285715</v>
      </c>
      <c r="AN16" t="s">
        <v>55</v>
      </c>
      <c r="AO16" t="s">
        <v>113</v>
      </c>
      <c r="AP16" t="s">
        <v>57</v>
      </c>
      <c r="AQ16" t="s">
        <v>114</v>
      </c>
      <c r="AR16" t="s">
        <v>59</v>
      </c>
      <c r="AS16" t="s">
        <v>63</v>
      </c>
      <c r="AT16" t="s">
        <v>71</v>
      </c>
      <c r="AV16" t="s">
        <v>64</v>
      </c>
      <c r="AW16" t="s">
        <v>64</v>
      </c>
      <c r="AX16" t="s">
        <v>65</v>
      </c>
      <c r="AY16">
        <v>5</v>
      </c>
    </row>
    <row r="17" spans="1:51" x14ac:dyDescent="0.25">
      <c r="A17" t="s">
        <v>51</v>
      </c>
      <c r="B17">
        <v>100</v>
      </c>
      <c r="C17" t="s">
        <v>52</v>
      </c>
      <c r="D17" t="s">
        <v>105</v>
      </c>
      <c r="E17">
        <v>1</v>
      </c>
      <c r="F17">
        <v>1</v>
      </c>
      <c r="G17" t="s">
        <v>54</v>
      </c>
      <c r="H17">
        <v>6</v>
      </c>
      <c r="I17">
        <v>1</v>
      </c>
      <c r="J17">
        <v>1</v>
      </c>
      <c r="K17">
        <v>1</v>
      </c>
      <c r="L17">
        <v>1</v>
      </c>
      <c r="M17">
        <v>0</v>
      </c>
      <c r="N17">
        <v>0</v>
      </c>
      <c r="O17">
        <v>0</v>
      </c>
      <c r="P17">
        <v>0</v>
      </c>
      <c r="Q17">
        <v>0</v>
      </c>
      <c r="R17">
        <v>0</v>
      </c>
      <c r="S17">
        <v>1</v>
      </c>
      <c r="T17">
        <v>1</v>
      </c>
      <c r="U17">
        <v>1</v>
      </c>
      <c r="V17">
        <v>1</v>
      </c>
      <c r="W17">
        <v>0</v>
      </c>
      <c r="X17">
        <v>0</v>
      </c>
      <c r="Y17">
        <v>0</v>
      </c>
      <c r="Z17">
        <v>0</v>
      </c>
      <c r="AA17">
        <v>0</v>
      </c>
      <c r="AB17">
        <v>0</v>
      </c>
      <c r="AC17">
        <v>0</v>
      </c>
      <c r="AD17">
        <v>0</v>
      </c>
      <c r="AE17">
        <v>0</v>
      </c>
      <c r="AF17">
        <v>0</v>
      </c>
      <c r="AG17">
        <v>1</v>
      </c>
      <c r="AH17">
        <v>1</v>
      </c>
      <c r="AI17">
        <v>0</v>
      </c>
      <c r="AJ17">
        <v>0</v>
      </c>
      <c r="AK17">
        <f t="shared" si="0"/>
        <v>0.35714285714285715</v>
      </c>
      <c r="AL17">
        <f t="shared" si="1"/>
        <v>0.35714285714285715</v>
      </c>
      <c r="AM17">
        <f t="shared" si="1"/>
        <v>0.35714285714285715</v>
      </c>
      <c r="AN17" t="s">
        <v>77</v>
      </c>
      <c r="AP17" t="s">
        <v>57</v>
      </c>
      <c r="AR17" t="s">
        <v>59</v>
      </c>
      <c r="AS17" t="s">
        <v>115</v>
      </c>
      <c r="AT17" t="s">
        <v>116</v>
      </c>
      <c r="AV17" t="s">
        <v>64</v>
      </c>
      <c r="AW17" t="s">
        <v>64</v>
      </c>
      <c r="AX17" t="s">
        <v>65</v>
      </c>
      <c r="AY17">
        <v>3</v>
      </c>
    </row>
    <row r="18" spans="1:51" x14ac:dyDescent="0.25">
      <c r="A18" t="s">
        <v>51</v>
      </c>
      <c r="B18">
        <v>100</v>
      </c>
      <c r="C18" t="s">
        <v>52</v>
      </c>
      <c r="D18" t="s">
        <v>105</v>
      </c>
      <c r="E18">
        <v>1</v>
      </c>
      <c r="F18">
        <v>1</v>
      </c>
      <c r="G18" t="s">
        <v>54</v>
      </c>
      <c r="H18">
        <v>4</v>
      </c>
      <c r="I18">
        <v>1</v>
      </c>
      <c r="J18">
        <v>1</v>
      </c>
      <c r="K18">
        <v>0</v>
      </c>
      <c r="L18">
        <v>1</v>
      </c>
      <c r="M18">
        <v>0</v>
      </c>
      <c r="N18">
        <v>0</v>
      </c>
      <c r="O18">
        <v>1</v>
      </c>
      <c r="P18">
        <v>0</v>
      </c>
      <c r="Q18">
        <v>0</v>
      </c>
      <c r="R18">
        <v>0</v>
      </c>
      <c r="S18">
        <v>1</v>
      </c>
      <c r="T18">
        <v>1</v>
      </c>
      <c r="U18">
        <v>1</v>
      </c>
      <c r="V18">
        <v>1</v>
      </c>
      <c r="W18">
        <v>1</v>
      </c>
      <c r="X18">
        <v>0</v>
      </c>
      <c r="Y18">
        <v>0</v>
      </c>
      <c r="Z18">
        <v>0</v>
      </c>
      <c r="AA18">
        <v>1</v>
      </c>
      <c r="AB18">
        <v>1</v>
      </c>
      <c r="AC18">
        <v>0</v>
      </c>
      <c r="AD18">
        <v>0</v>
      </c>
      <c r="AE18">
        <v>0</v>
      </c>
      <c r="AF18">
        <v>0</v>
      </c>
      <c r="AG18">
        <v>1</v>
      </c>
      <c r="AH18">
        <v>1</v>
      </c>
      <c r="AI18">
        <v>0</v>
      </c>
      <c r="AJ18">
        <v>0</v>
      </c>
      <c r="AK18">
        <f t="shared" si="0"/>
        <v>0.4642857142857143</v>
      </c>
      <c r="AL18">
        <f t="shared" si="1"/>
        <v>0.5</v>
      </c>
      <c r="AM18">
        <f t="shared" si="1"/>
        <v>0.42857142857142855</v>
      </c>
      <c r="AN18" t="s">
        <v>55</v>
      </c>
      <c r="AO18" t="s">
        <v>117</v>
      </c>
      <c r="AP18" t="s">
        <v>68</v>
      </c>
      <c r="AQ18" t="s">
        <v>118</v>
      </c>
      <c r="AR18" t="s">
        <v>59</v>
      </c>
      <c r="AT18" t="s">
        <v>97</v>
      </c>
      <c r="AV18" t="s">
        <v>64</v>
      </c>
      <c r="AW18" t="s">
        <v>64</v>
      </c>
      <c r="AX18" t="s">
        <v>76</v>
      </c>
      <c r="AY18">
        <v>3</v>
      </c>
    </row>
    <row r="19" spans="1:51" x14ac:dyDescent="0.25">
      <c r="A19" t="s">
        <v>51</v>
      </c>
      <c r="B19">
        <v>100</v>
      </c>
      <c r="C19" t="s">
        <v>52</v>
      </c>
      <c r="D19" t="s">
        <v>82</v>
      </c>
      <c r="E19">
        <v>1</v>
      </c>
      <c r="F19">
        <v>3</v>
      </c>
      <c r="G19" t="s">
        <v>54</v>
      </c>
      <c r="H19">
        <v>6</v>
      </c>
      <c r="I19">
        <v>1</v>
      </c>
      <c r="J19">
        <v>1</v>
      </c>
      <c r="K19">
        <v>1</v>
      </c>
      <c r="L19">
        <v>1</v>
      </c>
      <c r="M19">
        <v>0</v>
      </c>
      <c r="N19">
        <v>0</v>
      </c>
      <c r="O19">
        <v>1</v>
      </c>
      <c r="P19">
        <v>1</v>
      </c>
      <c r="Q19">
        <v>1</v>
      </c>
      <c r="R19">
        <v>0</v>
      </c>
      <c r="S19">
        <v>1</v>
      </c>
      <c r="T19">
        <v>0</v>
      </c>
      <c r="U19">
        <v>1</v>
      </c>
      <c r="V19">
        <v>0</v>
      </c>
      <c r="W19">
        <v>0</v>
      </c>
      <c r="X19">
        <v>0</v>
      </c>
      <c r="Y19">
        <v>0</v>
      </c>
      <c r="Z19">
        <v>0</v>
      </c>
      <c r="AA19">
        <v>1</v>
      </c>
      <c r="AB19">
        <v>0</v>
      </c>
      <c r="AC19">
        <v>0</v>
      </c>
      <c r="AD19">
        <v>0</v>
      </c>
      <c r="AE19">
        <v>0</v>
      </c>
      <c r="AF19">
        <v>0</v>
      </c>
      <c r="AG19">
        <v>1</v>
      </c>
      <c r="AH19">
        <v>0</v>
      </c>
      <c r="AI19">
        <v>0</v>
      </c>
      <c r="AJ19">
        <v>0</v>
      </c>
      <c r="AK19">
        <f t="shared" si="0"/>
        <v>0.39285714285714285</v>
      </c>
      <c r="AL19">
        <f t="shared" si="1"/>
        <v>0.5714285714285714</v>
      </c>
      <c r="AM19">
        <f t="shared" si="1"/>
        <v>0.21428571428571427</v>
      </c>
      <c r="AN19" t="s">
        <v>55</v>
      </c>
      <c r="AO19" t="s">
        <v>119</v>
      </c>
      <c r="AP19" t="s">
        <v>120</v>
      </c>
      <c r="AR19" t="s">
        <v>79</v>
      </c>
      <c r="AT19" t="s">
        <v>108</v>
      </c>
      <c r="AU19" t="s">
        <v>121</v>
      </c>
      <c r="AV19" t="s">
        <v>98</v>
      </c>
      <c r="AW19" t="s">
        <v>64</v>
      </c>
      <c r="AX19" t="s">
        <v>65</v>
      </c>
      <c r="AY19">
        <v>4</v>
      </c>
    </row>
    <row r="20" spans="1:51" x14ac:dyDescent="0.25">
      <c r="A20" t="s">
        <v>51</v>
      </c>
      <c r="B20">
        <v>100</v>
      </c>
      <c r="C20" t="s">
        <v>52</v>
      </c>
      <c r="D20" t="s">
        <v>66</v>
      </c>
      <c r="E20">
        <v>4</v>
      </c>
      <c r="F20">
        <v>5</v>
      </c>
      <c r="G20" t="s">
        <v>54</v>
      </c>
      <c r="H20">
        <v>7</v>
      </c>
      <c r="I20">
        <v>1</v>
      </c>
      <c r="J20">
        <v>1</v>
      </c>
      <c r="K20">
        <v>1</v>
      </c>
      <c r="L20">
        <v>1</v>
      </c>
      <c r="M20">
        <v>0</v>
      </c>
      <c r="N20">
        <v>0</v>
      </c>
      <c r="O20">
        <v>1</v>
      </c>
      <c r="P20">
        <v>0</v>
      </c>
      <c r="Q20">
        <v>1</v>
      </c>
      <c r="R20">
        <v>0</v>
      </c>
      <c r="S20">
        <v>1</v>
      </c>
      <c r="T20">
        <v>1</v>
      </c>
      <c r="U20">
        <v>1</v>
      </c>
      <c r="V20">
        <v>1</v>
      </c>
      <c r="W20">
        <v>0</v>
      </c>
      <c r="X20">
        <v>0</v>
      </c>
      <c r="Y20">
        <v>0</v>
      </c>
      <c r="Z20">
        <v>0</v>
      </c>
      <c r="AA20">
        <v>1</v>
      </c>
      <c r="AB20">
        <v>1</v>
      </c>
      <c r="AC20">
        <v>0</v>
      </c>
      <c r="AD20">
        <v>0</v>
      </c>
      <c r="AE20">
        <v>0</v>
      </c>
      <c r="AF20">
        <v>0</v>
      </c>
      <c r="AG20">
        <v>0</v>
      </c>
      <c r="AH20">
        <v>0</v>
      </c>
      <c r="AI20">
        <v>0</v>
      </c>
      <c r="AJ20">
        <v>0</v>
      </c>
      <c r="AK20">
        <f t="shared" si="0"/>
        <v>0.42857142857142855</v>
      </c>
      <c r="AL20">
        <f t="shared" si="1"/>
        <v>0.5</v>
      </c>
      <c r="AM20">
        <f t="shared" si="1"/>
        <v>0.35714285714285715</v>
      </c>
      <c r="AN20" t="s">
        <v>77</v>
      </c>
      <c r="AP20" t="s">
        <v>57</v>
      </c>
      <c r="AQ20" t="s">
        <v>122</v>
      </c>
      <c r="AR20" t="s">
        <v>59</v>
      </c>
      <c r="AS20" t="s">
        <v>123</v>
      </c>
      <c r="AT20" t="s">
        <v>80</v>
      </c>
      <c r="AV20" t="s">
        <v>64</v>
      </c>
      <c r="AW20" t="s">
        <v>63</v>
      </c>
      <c r="AX20" t="s">
        <v>124</v>
      </c>
      <c r="AY20">
        <v>7</v>
      </c>
    </row>
    <row r="21" spans="1:51" x14ac:dyDescent="0.25">
      <c r="A21" t="s">
        <v>51</v>
      </c>
      <c r="B21">
        <v>100</v>
      </c>
      <c r="C21" t="s">
        <v>52</v>
      </c>
      <c r="D21" t="s">
        <v>66</v>
      </c>
      <c r="E21">
        <v>1</v>
      </c>
      <c r="F21">
        <v>5</v>
      </c>
      <c r="G21" t="s">
        <v>54</v>
      </c>
      <c r="H21">
        <v>5</v>
      </c>
      <c r="I21">
        <v>0</v>
      </c>
      <c r="J21">
        <v>0</v>
      </c>
      <c r="K21">
        <v>0</v>
      </c>
      <c r="L21">
        <v>1</v>
      </c>
      <c r="M21">
        <v>0</v>
      </c>
      <c r="N21">
        <v>0</v>
      </c>
      <c r="O21">
        <v>0</v>
      </c>
      <c r="P21">
        <v>0</v>
      </c>
      <c r="Q21">
        <v>0</v>
      </c>
      <c r="R21">
        <v>0</v>
      </c>
      <c r="S21">
        <v>0</v>
      </c>
      <c r="T21">
        <v>1</v>
      </c>
      <c r="U21">
        <v>0</v>
      </c>
      <c r="V21">
        <v>0</v>
      </c>
      <c r="W21">
        <v>1</v>
      </c>
      <c r="X21">
        <v>0</v>
      </c>
      <c r="Y21">
        <v>1</v>
      </c>
      <c r="Z21">
        <v>0</v>
      </c>
      <c r="AA21">
        <v>0</v>
      </c>
      <c r="AB21">
        <v>0</v>
      </c>
      <c r="AC21">
        <v>0</v>
      </c>
      <c r="AD21">
        <v>0</v>
      </c>
      <c r="AE21">
        <v>0</v>
      </c>
      <c r="AF21">
        <v>0</v>
      </c>
      <c r="AG21">
        <v>0</v>
      </c>
      <c r="AH21">
        <v>0</v>
      </c>
      <c r="AI21">
        <v>0</v>
      </c>
      <c r="AJ21">
        <v>0</v>
      </c>
      <c r="AK21">
        <f t="shared" si="0"/>
        <v>0.14285714285714285</v>
      </c>
      <c r="AL21">
        <f t="shared" si="1"/>
        <v>0.14285714285714285</v>
      </c>
      <c r="AM21">
        <f t="shared" si="1"/>
        <v>0.14285714285714285</v>
      </c>
      <c r="AN21" t="s">
        <v>77</v>
      </c>
      <c r="AP21" t="s">
        <v>57</v>
      </c>
      <c r="AQ21" t="s">
        <v>125</v>
      </c>
      <c r="AR21" t="s">
        <v>59</v>
      </c>
      <c r="AS21" t="s">
        <v>126</v>
      </c>
      <c r="AT21" t="s">
        <v>71</v>
      </c>
      <c r="AV21" t="s">
        <v>63</v>
      </c>
      <c r="AW21" t="s">
        <v>64</v>
      </c>
      <c r="AX21" t="s">
        <v>65</v>
      </c>
      <c r="AY21">
        <v>1</v>
      </c>
    </row>
    <row r="22" spans="1:51" x14ac:dyDescent="0.25">
      <c r="A22" t="s">
        <v>51</v>
      </c>
      <c r="B22">
        <v>100</v>
      </c>
      <c r="C22" t="s">
        <v>101</v>
      </c>
      <c r="D22" t="s">
        <v>105</v>
      </c>
      <c r="E22">
        <v>2</v>
      </c>
      <c r="F22">
        <v>2</v>
      </c>
      <c r="G22" t="s">
        <v>127</v>
      </c>
      <c r="H22">
        <v>4</v>
      </c>
      <c r="I22">
        <v>1</v>
      </c>
      <c r="J22">
        <v>1</v>
      </c>
      <c r="K22">
        <v>0</v>
      </c>
      <c r="L22">
        <v>0</v>
      </c>
      <c r="M22">
        <v>0</v>
      </c>
      <c r="N22">
        <v>0</v>
      </c>
      <c r="O22">
        <v>1</v>
      </c>
      <c r="P22">
        <v>0</v>
      </c>
      <c r="Q22">
        <v>1</v>
      </c>
      <c r="R22">
        <v>0</v>
      </c>
      <c r="S22">
        <v>1</v>
      </c>
      <c r="T22">
        <v>1</v>
      </c>
      <c r="U22">
        <v>1</v>
      </c>
      <c r="V22">
        <v>1</v>
      </c>
      <c r="W22">
        <v>0</v>
      </c>
      <c r="X22">
        <v>0</v>
      </c>
      <c r="Y22">
        <v>0</v>
      </c>
      <c r="Z22">
        <v>0</v>
      </c>
      <c r="AA22">
        <v>0</v>
      </c>
      <c r="AB22">
        <v>0</v>
      </c>
      <c r="AC22">
        <v>1</v>
      </c>
      <c r="AD22">
        <v>1</v>
      </c>
      <c r="AE22">
        <v>0</v>
      </c>
      <c r="AF22">
        <v>0</v>
      </c>
      <c r="AG22">
        <v>1</v>
      </c>
      <c r="AH22">
        <v>1</v>
      </c>
      <c r="AI22">
        <v>0</v>
      </c>
      <c r="AJ22">
        <v>0</v>
      </c>
      <c r="AK22">
        <f t="shared" si="0"/>
        <v>0.42857142857142855</v>
      </c>
      <c r="AL22">
        <f t="shared" si="1"/>
        <v>0.5</v>
      </c>
      <c r="AM22">
        <f t="shared" si="1"/>
        <v>0.35714285714285715</v>
      </c>
      <c r="AN22" t="s">
        <v>77</v>
      </c>
      <c r="AP22" t="s">
        <v>57</v>
      </c>
      <c r="AQ22" t="s">
        <v>128</v>
      </c>
      <c r="AR22" t="s">
        <v>59</v>
      </c>
      <c r="AS22" t="s">
        <v>64</v>
      </c>
      <c r="AT22" t="s">
        <v>75</v>
      </c>
      <c r="AV22" t="s">
        <v>98</v>
      </c>
      <c r="AW22" t="s">
        <v>63</v>
      </c>
      <c r="AX22" t="s">
        <v>76</v>
      </c>
      <c r="AY22">
        <v>4</v>
      </c>
    </row>
    <row r="23" spans="1:51" x14ac:dyDescent="0.25">
      <c r="A23" t="s">
        <v>51</v>
      </c>
      <c r="B23">
        <v>100</v>
      </c>
      <c r="C23" t="s">
        <v>52</v>
      </c>
      <c r="D23" t="s">
        <v>66</v>
      </c>
      <c r="E23">
        <v>9</v>
      </c>
      <c r="F23">
        <v>3</v>
      </c>
      <c r="G23" t="s">
        <v>54</v>
      </c>
      <c r="H23">
        <v>6</v>
      </c>
      <c r="I23">
        <v>1</v>
      </c>
      <c r="J23">
        <v>1</v>
      </c>
      <c r="K23">
        <v>1</v>
      </c>
      <c r="L23">
        <v>1</v>
      </c>
      <c r="M23">
        <v>0</v>
      </c>
      <c r="N23">
        <v>0</v>
      </c>
      <c r="O23">
        <v>1</v>
      </c>
      <c r="P23">
        <v>1</v>
      </c>
      <c r="Q23">
        <v>1</v>
      </c>
      <c r="R23">
        <v>0</v>
      </c>
      <c r="S23">
        <v>1</v>
      </c>
      <c r="T23">
        <v>1</v>
      </c>
      <c r="U23">
        <v>1</v>
      </c>
      <c r="V23">
        <v>1</v>
      </c>
      <c r="W23">
        <v>0</v>
      </c>
      <c r="X23">
        <v>0</v>
      </c>
      <c r="Y23">
        <v>0</v>
      </c>
      <c r="Z23">
        <v>0</v>
      </c>
      <c r="AA23">
        <v>1</v>
      </c>
      <c r="AB23">
        <v>1</v>
      </c>
      <c r="AC23">
        <v>0</v>
      </c>
      <c r="AD23">
        <v>0</v>
      </c>
      <c r="AE23">
        <v>1</v>
      </c>
      <c r="AF23">
        <v>1</v>
      </c>
      <c r="AG23">
        <v>1</v>
      </c>
      <c r="AH23">
        <v>1</v>
      </c>
      <c r="AI23">
        <v>1</v>
      </c>
      <c r="AJ23">
        <v>0</v>
      </c>
      <c r="AK23">
        <f t="shared" si="0"/>
        <v>0.6428571428571429</v>
      </c>
      <c r="AL23">
        <f t="shared" si="1"/>
        <v>0.7142857142857143</v>
      </c>
      <c r="AM23">
        <f t="shared" si="1"/>
        <v>0.5714285714285714</v>
      </c>
      <c r="AN23" t="s">
        <v>55</v>
      </c>
      <c r="AO23" t="s">
        <v>129</v>
      </c>
      <c r="AP23" t="s">
        <v>57</v>
      </c>
      <c r="AQ23" t="s">
        <v>130</v>
      </c>
      <c r="AR23" t="s">
        <v>59</v>
      </c>
      <c r="AS23" t="s">
        <v>131</v>
      </c>
      <c r="AT23" t="s">
        <v>80</v>
      </c>
      <c r="AV23" t="s">
        <v>98</v>
      </c>
      <c r="AW23" t="s">
        <v>63</v>
      </c>
      <c r="AX23" t="s">
        <v>81</v>
      </c>
      <c r="AY23">
        <v>4</v>
      </c>
    </row>
    <row r="24" spans="1:51" x14ac:dyDescent="0.25">
      <c r="A24" t="s">
        <v>51</v>
      </c>
      <c r="B24">
        <v>100</v>
      </c>
      <c r="C24" t="s">
        <v>101</v>
      </c>
      <c r="D24" t="s">
        <v>105</v>
      </c>
      <c r="E24">
        <v>1</v>
      </c>
      <c r="F24">
        <v>1</v>
      </c>
      <c r="G24" t="s">
        <v>127</v>
      </c>
      <c r="H24">
        <v>4</v>
      </c>
      <c r="I24">
        <v>1</v>
      </c>
      <c r="J24">
        <v>1</v>
      </c>
      <c r="K24">
        <v>1</v>
      </c>
      <c r="L24">
        <v>1</v>
      </c>
      <c r="M24">
        <v>0</v>
      </c>
      <c r="N24">
        <v>0</v>
      </c>
      <c r="O24">
        <v>1</v>
      </c>
      <c r="P24">
        <v>0</v>
      </c>
      <c r="Q24">
        <v>1</v>
      </c>
      <c r="R24">
        <v>0</v>
      </c>
      <c r="S24">
        <v>1</v>
      </c>
      <c r="T24">
        <v>1</v>
      </c>
      <c r="U24">
        <v>1</v>
      </c>
      <c r="V24">
        <v>1</v>
      </c>
      <c r="W24">
        <v>0</v>
      </c>
      <c r="X24">
        <v>0</v>
      </c>
      <c r="Y24">
        <v>0</v>
      </c>
      <c r="Z24">
        <v>0</v>
      </c>
      <c r="AA24">
        <v>0</v>
      </c>
      <c r="AB24">
        <v>0</v>
      </c>
      <c r="AC24">
        <v>0</v>
      </c>
      <c r="AD24">
        <v>0</v>
      </c>
      <c r="AE24">
        <v>0</v>
      </c>
      <c r="AF24">
        <v>0</v>
      </c>
      <c r="AG24">
        <v>1</v>
      </c>
      <c r="AH24">
        <v>1</v>
      </c>
      <c r="AI24">
        <v>1</v>
      </c>
      <c r="AJ24">
        <v>0</v>
      </c>
      <c r="AK24">
        <f t="shared" si="0"/>
        <v>0.4642857142857143</v>
      </c>
      <c r="AL24">
        <f t="shared" si="1"/>
        <v>0.5714285714285714</v>
      </c>
      <c r="AM24">
        <f t="shared" si="1"/>
        <v>0.35714285714285715</v>
      </c>
      <c r="AN24" t="s">
        <v>77</v>
      </c>
      <c r="AP24" t="s">
        <v>68</v>
      </c>
      <c r="AQ24" t="s">
        <v>132</v>
      </c>
      <c r="AR24" t="s">
        <v>59</v>
      </c>
      <c r="AS24" t="s">
        <v>63</v>
      </c>
      <c r="AT24" t="s">
        <v>116</v>
      </c>
      <c r="AV24" t="s">
        <v>64</v>
      </c>
      <c r="AW24" t="s">
        <v>63</v>
      </c>
      <c r="AX24" t="s">
        <v>76</v>
      </c>
      <c r="AY24">
        <v>4</v>
      </c>
    </row>
    <row r="25" spans="1:51" x14ac:dyDescent="0.25">
      <c r="A25" t="s">
        <v>51</v>
      </c>
      <c r="B25">
        <v>100</v>
      </c>
      <c r="C25" t="s">
        <v>101</v>
      </c>
      <c r="D25" t="s">
        <v>105</v>
      </c>
      <c r="E25">
        <v>1</v>
      </c>
      <c r="F25">
        <v>1</v>
      </c>
      <c r="G25" t="s">
        <v>54</v>
      </c>
      <c r="H25">
        <v>1</v>
      </c>
      <c r="I25">
        <v>1</v>
      </c>
      <c r="J25">
        <v>1</v>
      </c>
      <c r="K25">
        <v>1</v>
      </c>
      <c r="L25">
        <v>1</v>
      </c>
      <c r="M25">
        <v>0</v>
      </c>
      <c r="N25">
        <v>0</v>
      </c>
      <c r="O25">
        <v>1</v>
      </c>
      <c r="P25">
        <v>0</v>
      </c>
      <c r="Q25">
        <v>1</v>
      </c>
      <c r="R25">
        <v>0</v>
      </c>
      <c r="S25">
        <v>1</v>
      </c>
      <c r="T25">
        <v>0</v>
      </c>
      <c r="U25">
        <v>1</v>
      </c>
      <c r="V25">
        <v>1</v>
      </c>
      <c r="W25">
        <v>0</v>
      </c>
      <c r="X25">
        <v>0</v>
      </c>
      <c r="Y25">
        <v>0</v>
      </c>
      <c r="Z25">
        <v>0</v>
      </c>
      <c r="AA25">
        <v>1</v>
      </c>
      <c r="AB25">
        <v>0</v>
      </c>
      <c r="AC25">
        <v>0</v>
      </c>
      <c r="AD25">
        <v>0</v>
      </c>
      <c r="AE25">
        <v>0</v>
      </c>
      <c r="AF25">
        <v>0</v>
      </c>
      <c r="AG25">
        <v>0</v>
      </c>
      <c r="AH25">
        <v>0</v>
      </c>
      <c r="AI25">
        <v>0</v>
      </c>
      <c r="AJ25">
        <v>0</v>
      </c>
      <c r="AK25">
        <f t="shared" si="0"/>
        <v>0.35714285714285715</v>
      </c>
      <c r="AL25">
        <f t="shared" si="1"/>
        <v>0.5</v>
      </c>
      <c r="AM25">
        <f t="shared" si="1"/>
        <v>0.21428571428571427</v>
      </c>
      <c r="AN25" t="s">
        <v>77</v>
      </c>
      <c r="AP25" t="s">
        <v>57</v>
      </c>
      <c r="AQ25" t="s">
        <v>133</v>
      </c>
      <c r="AR25" t="s">
        <v>59</v>
      </c>
      <c r="AS25" t="s">
        <v>134</v>
      </c>
      <c r="AT25" t="s">
        <v>80</v>
      </c>
      <c r="AV25" t="s">
        <v>64</v>
      </c>
      <c r="AW25" t="s">
        <v>64</v>
      </c>
      <c r="AX25" t="s">
        <v>76</v>
      </c>
      <c r="AY25">
        <v>1</v>
      </c>
    </row>
    <row r="26" spans="1:51" x14ac:dyDescent="0.25">
      <c r="A26" t="s">
        <v>51</v>
      </c>
      <c r="B26">
        <v>100</v>
      </c>
      <c r="C26" t="s">
        <v>101</v>
      </c>
      <c r="D26" t="s">
        <v>66</v>
      </c>
      <c r="E26">
        <v>12</v>
      </c>
      <c r="F26">
        <v>1</v>
      </c>
      <c r="G26" t="s">
        <v>54</v>
      </c>
      <c r="H26">
        <v>6</v>
      </c>
      <c r="I26">
        <v>1</v>
      </c>
      <c r="J26">
        <v>1</v>
      </c>
      <c r="K26">
        <v>1</v>
      </c>
      <c r="L26">
        <v>1</v>
      </c>
      <c r="M26">
        <v>0</v>
      </c>
      <c r="N26">
        <v>0</v>
      </c>
      <c r="O26">
        <v>1</v>
      </c>
      <c r="P26">
        <v>1</v>
      </c>
      <c r="Q26">
        <v>1</v>
      </c>
      <c r="R26">
        <v>1</v>
      </c>
      <c r="S26">
        <v>1</v>
      </c>
      <c r="T26">
        <v>1</v>
      </c>
      <c r="U26">
        <v>1</v>
      </c>
      <c r="V26">
        <v>1</v>
      </c>
      <c r="W26">
        <v>0</v>
      </c>
      <c r="X26">
        <v>0</v>
      </c>
      <c r="Y26">
        <v>0</v>
      </c>
      <c r="Z26">
        <v>0</v>
      </c>
      <c r="AA26">
        <v>1</v>
      </c>
      <c r="AB26">
        <v>1</v>
      </c>
      <c r="AC26">
        <v>0</v>
      </c>
      <c r="AD26">
        <v>0</v>
      </c>
      <c r="AE26">
        <v>1</v>
      </c>
      <c r="AF26">
        <v>1</v>
      </c>
      <c r="AG26">
        <v>0</v>
      </c>
      <c r="AH26">
        <v>0</v>
      </c>
      <c r="AI26">
        <v>0</v>
      </c>
      <c r="AJ26">
        <v>0</v>
      </c>
      <c r="AK26">
        <f t="shared" si="0"/>
        <v>0.5714285714285714</v>
      </c>
      <c r="AL26">
        <f t="shared" si="1"/>
        <v>0.5714285714285714</v>
      </c>
      <c r="AM26">
        <f t="shared" si="1"/>
        <v>0.5714285714285714</v>
      </c>
      <c r="AN26" t="s">
        <v>55</v>
      </c>
      <c r="AO26" t="s">
        <v>135</v>
      </c>
      <c r="AP26" t="s">
        <v>57</v>
      </c>
      <c r="AQ26" t="s">
        <v>64</v>
      </c>
      <c r="AR26" t="s">
        <v>59</v>
      </c>
      <c r="AS26" t="s">
        <v>136</v>
      </c>
      <c r="AT26" t="s">
        <v>116</v>
      </c>
      <c r="AV26" t="s">
        <v>64</v>
      </c>
      <c r="AW26" t="s">
        <v>64</v>
      </c>
      <c r="AX26" t="s">
        <v>65</v>
      </c>
      <c r="AY26">
        <v>6</v>
      </c>
    </row>
    <row r="27" spans="1:51" x14ac:dyDescent="0.25">
      <c r="A27" t="s">
        <v>51</v>
      </c>
      <c r="B27">
        <v>100</v>
      </c>
      <c r="C27" t="s">
        <v>52</v>
      </c>
      <c r="D27" t="s">
        <v>105</v>
      </c>
      <c r="E27">
        <v>0</v>
      </c>
      <c r="F27">
        <v>5</v>
      </c>
      <c r="G27" t="s">
        <v>54</v>
      </c>
      <c r="H27">
        <v>6</v>
      </c>
      <c r="I27">
        <v>1</v>
      </c>
      <c r="J27">
        <v>1</v>
      </c>
      <c r="K27">
        <v>1</v>
      </c>
      <c r="L27">
        <v>1</v>
      </c>
      <c r="M27">
        <v>0</v>
      </c>
      <c r="N27">
        <v>0</v>
      </c>
      <c r="O27">
        <v>1</v>
      </c>
      <c r="P27">
        <v>1</v>
      </c>
      <c r="Q27">
        <v>0</v>
      </c>
      <c r="R27">
        <v>0</v>
      </c>
      <c r="S27">
        <v>1</v>
      </c>
      <c r="T27">
        <v>1</v>
      </c>
      <c r="U27">
        <v>1</v>
      </c>
      <c r="V27">
        <v>1</v>
      </c>
      <c r="W27">
        <v>0</v>
      </c>
      <c r="X27">
        <v>0</v>
      </c>
      <c r="Y27">
        <v>0</v>
      </c>
      <c r="Z27">
        <v>0</v>
      </c>
      <c r="AA27">
        <v>1</v>
      </c>
      <c r="AB27">
        <v>1</v>
      </c>
      <c r="AC27">
        <v>0</v>
      </c>
      <c r="AD27">
        <v>0</v>
      </c>
      <c r="AE27">
        <v>0</v>
      </c>
      <c r="AF27">
        <v>0</v>
      </c>
      <c r="AG27">
        <v>0</v>
      </c>
      <c r="AH27">
        <v>0</v>
      </c>
      <c r="AI27">
        <v>0</v>
      </c>
      <c r="AJ27">
        <v>0</v>
      </c>
      <c r="AK27">
        <f t="shared" si="0"/>
        <v>0.42857142857142855</v>
      </c>
      <c r="AL27">
        <f t="shared" si="1"/>
        <v>0.42857142857142855</v>
      </c>
      <c r="AM27">
        <f t="shared" si="1"/>
        <v>0.42857142857142855</v>
      </c>
      <c r="AN27" t="s">
        <v>55</v>
      </c>
      <c r="AP27" t="s">
        <v>57</v>
      </c>
      <c r="AQ27" t="s">
        <v>137</v>
      </c>
      <c r="AR27" t="s">
        <v>59</v>
      </c>
      <c r="AS27" t="s">
        <v>138</v>
      </c>
      <c r="AT27" t="s">
        <v>80</v>
      </c>
      <c r="AV27" t="s">
        <v>64</v>
      </c>
      <c r="AW27" t="s">
        <v>64</v>
      </c>
      <c r="AX27" t="s">
        <v>65</v>
      </c>
      <c r="AY27">
        <v>4</v>
      </c>
    </row>
    <row r="28" spans="1:51" x14ac:dyDescent="0.25">
      <c r="A28" t="s">
        <v>51</v>
      </c>
      <c r="B28">
        <v>100</v>
      </c>
      <c r="C28" t="s">
        <v>52</v>
      </c>
      <c r="D28" t="s">
        <v>105</v>
      </c>
      <c r="E28">
        <v>0</v>
      </c>
      <c r="F28">
        <v>3</v>
      </c>
      <c r="G28" t="s">
        <v>54</v>
      </c>
      <c r="H28">
        <v>5</v>
      </c>
      <c r="I28">
        <v>1</v>
      </c>
      <c r="J28">
        <v>1</v>
      </c>
      <c r="K28">
        <v>1</v>
      </c>
      <c r="L28">
        <v>1</v>
      </c>
      <c r="M28">
        <v>0</v>
      </c>
      <c r="N28">
        <v>0</v>
      </c>
      <c r="O28">
        <v>1</v>
      </c>
      <c r="P28">
        <v>1</v>
      </c>
      <c r="Q28">
        <v>1</v>
      </c>
      <c r="R28">
        <v>0</v>
      </c>
      <c r="S28">
        <v>1</v>
      </c>
      <c r="T28">
        <v>1</v>
      </c>
      <c r="U28">
        <v>1</v>
      </c>
      <c r="V28">
        <v>1</v>
      </c>
      <c r="W28">
        <v>0</v>
      </c>
      <c r="X28">
        <v>0</v>
      </c>
      <c r="Y28">
        <v>0</v>
      </c>
      <c r="Z28">
        <v>0</v>
      </c>
      <c r="AA28">
        <v>1</v>
      </c>
      <c r="AB28">
        <v>1</v>
      </c>
      <c r="AC28">
        <v>0</v>
      </c>
      <c r="AD28">
        <v>0</v>
      </c>
      <c r="AE28">
        <v>0</v>
      </c>
      <c r="AF28">
        <v>0</v>
      </c>
      <c r="AG28">
        <v>1</v>
      </c>
      <c r="AH28">
        <v>1</v>
      </c>
      <c r="AI28">
        <v>1</v>
      </c>
      <c r="AJ28">
        <v>1</v>
      </c>
      <c r="AK28">
        <f t="shared" si="0"/>
        <v>0.6071428571428571</v>
      </c>
      <c r="AL28">
        <f t="shared" si="1"/>
        <v>0.6428571428571429</v>
      </c>
      <c r="AM28">
        <f t="shared" si="1"/>
        <v>0.5714285714285714</v>
      </c>
      <c r="AN28" t="s">
        <v>55</v>
      </c>
      <c r="AO28" t="s">
        <v>139</v>
      </c>
      <c r="AP28" t="s">
        <v>57</v>
      </c>
      <c r="AR28" t="s">
        <v>59</v>
      </c>
      <c r="AS28" t="s">
        <v>140</v>
      </c>
      <c r="AT28" t="s">
        <v>75</v>
      </c>
      <c r="AV28" t="s">
        <v>63</v>
      </c>
      <c r="AW28" t="s">
        <v>64</v>
      </c>
      <c r="AX28" t="s">
        <v>65</v>
      </c>
      <c r="AY28">
        <v>5</v>
      </c>
    </row>
    <row r="29" spans="1:51" x14ac:dyDescent="0.25">
      <c r="A29" t="s">
        <v>51</v>
      </c>
      <c r="B29">
        <v>100</v>
      </c>
      <c r="C29" t="s">
        <v>52</v>
      </c>
      <c r="D29" t="s">
        <v>66</v>
      </c>
      <c r="E29">
        <v>9</v>
      </c>
      <c r="F29">
        <v>1</v>
      </c>
      <c r="G29" t="s">
        <v>54</v>
      </c>
      <c r="H29">
        <v>6</v>
      </c>
      <c r="I29">
        <v>1</v>
      </c>
      <c r="J29">
        <v>1</v>
      </c>
      <c r="K29">
        <v>1</v>
      </c>
      <c r="L29">
        <v>1</v>
      </c>
      <c r="M29">
        <v>0</v>
      </c>
      <c r="N29">
        <v>0</v>
      </c>
      <c r="O29">
        <v>1</v>
      </c>
      <c r="P29">
        <v>1</v>
      </c>
      <c r="Q29">
        <v>1</v>
      </c>
      <c r="R29">
        <v>1</v>
      </c>
      <c r="S29">
        <v>1</v>
      </c>
      <c r="T29">
        <v>1</v>
      </c>
      <c r="U29">
        <v>1</v>
      </c>
      <c r="V29">
        <v>1</v>
      </c>
      <c r="W29">
        <v>0</v>
      </c>
      <c r="X29">
        <v>0</v>
      </c>
      <c r="Y29">
        <v>0</v>
      </c>
      <c r="Z29">
        <v>0</v>
      </c>
      <c r="AA29">
        <v>1</v>
      </c>
      <c r="AB29">
        <v>1</v>
      </c>
      <c r="AC29">
        <v>1</v>
      </c>
      <c r="AD29">
        <v>1</v>
      </c>
      <c r="AE29">
        <v>1</v>
      </c>
      <c r="AF29">
        <v>1</v>
      </c>
      <c r="AG29">
        <v>1</v>
      </c>
      <c r="AH29">
        <v>1</v>
      </c>
      <c r="AI29">
        <v>0</v>
      </c>
      <c r="AJ29">
        <v>0</v>
      </c>
      <c r="AK29">
        <f t="shared" si="0"/>
        <v>0.7142857142857143</v>
      </c>
      <c r="AL29">
        <f t="shared" si="1"/>
        <v>0.7142857142857143</v>
      </c>
      <c r="AM29">
        <f t="shared" si="1"/>
        <v>0.7142857142857143</v>
      </c>
      <c r="AN29" t="s">
        <v>55</v>
      </c>
      <c r="AO29" t="s">
        <v>141</v>
      </c>
      <c r="AP29" t="s">
        <v>57</v>
      </c>
      <c r="AR29" t="s">
        <v>59</v>
      </c>
      <c r="AS29" t="s">
        <v>142</v>
      </c>
      <c r="AT29" t="s">
        <v>143</v>
      </c>
      <c r="AV29" t="s">
        <v>64</v>
      </c>
      <c r="AW29" t="s">
        <v>64</v>
      </c>
      <c r="AX29" t="s">
        <v>76</v>
      </c>
      <c r="AY29">
        <v>6</v>
      </c>
    </row>
    <row r="30" spans="1:51" x14ac:dyDescent="0.25">
      <c r="A30" t="s">
        <v>51</v>
      </c>
      <c r="B30">
        <v>100</v>
      </c>
      <c r="C30" t="s">
        <v>52</v>
      </c>
      <c r="D30" t="s">
        <v>82</v>
      </c>
      <c r="E30">
        <v>1</v>
      </c>
      <c r="F30">
        <v>5</v>
      </c>
      <c r="G30" t="s">
        <v>127</v>
      </c>
      <c r="H30">
        <v>4</v>
      </c>
      <c r="I30">
        <v>1</v>
      </c>
      <c r="J30">
        <v>1</v>
      </c>
      <c r="K30">
        <v>1</v>
      </c>
      <c r="L30">
        <v>1</v>
      </c>
      <c r="M30">
        <v>0</v>
      </c>
      <c r="N30">
        <v>0</v>
      </c>
      <c r="O30">
        <v>1</v>
      </c>
      <c r="P30">
        <v>1</v>
      </c>
      <c r="Q30">
        <v>1</v>
      </c>
      <c r="R30">
        <v>0</v>
      </c>
      <c r="S30">
        <v>1</v>
      </c>
      <c r="T30">
        <v>0</v>
      </c>
      <c r="U30">
        <v>1</v>
      </c>
      <c r="V30">
        <v>0</v>
      </c>
      <c r="W30">
        <v>0</v>
      </c>
      <c r="X30">
        <v>0</v>
      </c>
      <c r="Y30">
        <v>0</v>
      </c>
      <c r="Z30">
        <v>0</v>
      </c>
      <c r="AA30">
        <v>1</v>
      </c>
      <c r="AB30">
        <v>0</v>
      </c>
      <c r="AC30">
        <v>0</v>
      </c>
      <c r="AD30">
        <v>0</v>
      </c>
      <c r="AE30">
        <v>0</v>
      </c>
      <c r="AF30">
        <v>0</v>
      </c>
      <c r="AG30">
        <v>1</v>
      </c>
      <c r="AH30">
        <v>0</v>
      </c>
      <c r="AI30">
        <v>1</v>
      </c>
      <c r="AJ30">
        <v>0</v>
      </c>
      <c r="AK30">
        <f t="shared" si="0"/>
        <v>0.42857142857142855</v>
      </c>
      <c r="AL30">
        <f t="shared" si="1"/>
        <v>0.6428571428571429</v>
      </c>
      <c r="AM30">
        <f t="shared" si="1"/>
        <v>0.21428571428571427</v>
      </c>
      <c r="AN30" t="s">
        <v>77</v>
      </c>
      <c r="AP30" t="s">
        <v>68</v>
      </c>
      <c r="AQ30" t="s">
        <v>144</v>
      </c>
      <c r="AR30" t="s">
        <v>59</v>
      </c>
      <c r="AS30" t="s">
        <v>145</v>
      </c>
      <c r="AT30" t="s">
        <v>108</v>
      </c>
      <c r="AU30" t="s">
        <v>146</v>
      </c>
      <c r="AV30" t="s">
        <v>63</v>
      </c>
      <c r="AW30" t="s">
        <v>63</v>
      </c>
      <c r="AX30" t="s">
        <v>76</v>
      </c>
      <c r="AY30">
        <v>1</v>
      </c>
    </row>
    <row r="31" spans="1:51" x14ac:dyDescent="0.25">
      <c r="A31" t="s">
        <v>51</v>
      </c>
      <c r="B31">
        <v>100</v>
      </c>
      <c r="C31" t="s">
        <v>52</v>
      </c>
      <c r="D31" t="s">
        <v>105</v>
      </c>
      <c r="E31">
        <v>4</v>
      </c>
      <c r="F31">
        <v>4</v>
      </c>
      <c r="G31" t="s">
        <v>54</v>
      </c>
      <c r="H31">
        <v>6</v>
      </c>
      <c r="I31">
        <v>0</v>
      </c>
      <c r="J31">
        <v>1</v>
      </c>
      <c r="K31">
        <v>1</v>
      </c>
      <c r="L31">
        <v>1</v>
      </c>
      <c r="M31">
        <v>0</v>
      </c>
      <c r="N31">
        <v>0</v>
      </c>
      <c r="O31">
        <v>1</v>
      </c>
      <c r="P31">
        <v>1</v>
      </c>
      <c r="Q31">
        <v>1</v>
      </c>
      <c r="R31">
        <v>0</v>
      </c>
      <c r="S31">
        <v>1</v>
      </c>
      <c r="T31">
        <v>0</v>
      </c>
      <c r="U31">
        <v>1</v>
      </c>
      <c r="V31">
        <v>1</v>
      </c>
      <c r="W31">
        <v>0</v>
      </c>
      <c r="X31">
        <v>0</v>
      </c>
      <c r="Y31">
        <v>0</v>
      </c>
      <c r="Z31">
        <v>0</v>
      </c>
      <c r="AA31">
        <v>1</v>
      </c>
      <c r="AB31">
        <v>1</v>
      </c>
      <c r="AC31">
        <v>0</v>
      </c>
      <c r="AD31">
        <v>0</v>
      </c>
      <c r="AE31">
        <v>0</v>
      </c>
      <c r="AF31">
        <v>0</v>
      </c>
      <c r="AG31">
        <v>1</v>
      </c>
      <c r="AH31">
        <v>1</v>
      </c>
      <c r="AI31">
        <v>1</v>
      </c>
      <c r="AJ31">
        <v>0</v>
      </c>
      <c r="AK31">
        <f t="shared" si="0"/>
        <v>0.5</v>
      </c>
      <c r="AL31">
        <f t="shared" si="1"/>
        <v>0.5714285714285714</v>
      </c>
      <c r="AM31">
        <f t="shared" si="1"/>
        <v>0.42857142857142855</v>
      </c>
      <c r="AN31" t="s">
        <v>77</v>
      </c>
      <c r="AP31" t="s">
        <v>57</v>
      </c>
      <c r="AQ31" t="s">
        <v>147</v>
      </c>
      <c r="AR31" t="s">
        <v>79</v>
      </c>
      <c r="AT31" t="s">
        <v>108</v>
      </c>
      <c r="AU31" t="s">
        <v>147</v>
      </c>
      <c r="AV31" t="s">
        <v>64</v>
      </c>
      <c r="AW31" t="s">
        <v>63</v>
      </c>
      <c r="AX31" t="s">
        <v>81</v>
      </c>
      <c r="AY31">
        <v>3</v>
      </c>
    </row>
    <row r="32" spans="1:51" x14ac:dyDescent="0.25">
      <c r="A32" t="s">
        <v>51</v>
      </c>
      <c r="B32">
        <v>100</v>
      </c>
      <c r="C32" t="s">
        <v>52</v>
      </c>
      <c r="D32" t="s">
        <v>66</v>
      </c>
      <c r="E32">
        <v>19</v>
      </c>
      <c r="F32">
        <v>2</v>
      </c>
      <c r="G32" t="s">
        <v>54</v>
      </c>
      <c r="H32">
        <v>7</v>
      </c>
      <c r="I32">
        <v>1</v>
      </c>
      <c r="J32">
        <v>1</v>
      </c>
      <c r="K32">
        <v>1</v>
      </c>
      <c r="L32">
        <v>1</v>
      </c>
      <c r="M32">
        <v>0</v>
      </c>
      <c r="N32">
        <v>0</v>
      </c>
      <c r="O32">
        <v>1</v>
      </c>
      <c r="P32">
        <v>1</v>
      </c>
      <c r="Q32">
        <v>1</v>
      </c>
      <c r="R32">
        <v>1</v>
      </c>
      <c r="S32">
        <v>1</v>
      </c>
      <c r="T32">
        <v>1</v>
      </c>
      <c r="U32">
        <v>1</v>
      </c>
      <c r="V32">
        <v>1</v>
      </c>
      <c r="W32">
        <v>0</v>
      </c>
      <c r="X32">
        <v>0</v>
      </c>
      <c r="Y32">
        <v>0</v>
      </c>
      <c r="Z32">
        <v>0</v>
      </c>
      <c r="AA32">
        <v>1</v>
      </c>
      <c r="AB32">
        <v>1</v>
      </c>
      <c r="AC32">
        <v>0</v>
      </c>
      <c r="AD32">
        <v>0</v>
      </c>
      <c r="AE32">
        <v>1</v>
      </c>
      <c r="AF32">
        <v>1</v>
      </c>
      <c r="AG32">
        <v>1</v>
      </c>
      <c r="AH32">
        <v>1</v>
      </c>
      <c r="AI32">
        <v>1</v>
      </c>
      <c r="AJ32">
        <v>0</v>
      </c>
      <c r="AK32">
        <f t="shared" si="0"/>
        <v>0.6785714285714286</v>
      </c>
      <c r="AL32">
        <f t="shared" si="1"/>
        <v>0.7142857142857143</v>
      </c>
      <c r="AM32">
        <f t="shared" si="1"/>
        <v>0.6428571428571429</v>
      </c>
      <c r="AN32" t="s">
        <v>55</v>
      </c>
      <c r="AO32" t="s">
        <v>148</v>
      </c>
      <c r="AP32" t="s">
        <v>57</v>
      </c>
      <c r="AR32" t="s">
        <v>59</v>
      </c>
      <c r="AS32" t="s">
        <v>149</v>
      </c>
      <c r="AT32" t="s">
        <v>71</v>
      </c>
      <c r="AV32" t="s">
        <v>64</v>
      </c>
      <c r="AW32" t="s">
        <v>64</v>
      </c>
      <c r="AX32" t="s">
        <v>76</v>
      </c>
      <c r="AY32">
        <v>7</v>
      </c>
    </row>
    <row r="33" spans="1:51" x14ac:dyDescent="0.25">
      <c r="A33" t="s">
        <v>51</v>
      </c>
      <c r="B33">
        <v>100</v>
      </c>
      <c r="C33" t="s">
        <v>52</v>
      </c>
      <c r="D33" t="s">
        <v>66</v>
      </c>
      <c r="E33">
        <v>1</v>
      </c>
      <c r="F33">
        <v>5</v>
      </c>
      <c r="G33" t="s">
        <v>54</v>
      </c>
      <c r="H33">
        <v>5</v>
      </c>
      <c r="I33">
        <v>1</v>
      </c>
      <c r="J33">
        <v>1</v>
      </c>
      <c r="K33">
        <v>1</v>
      </c>
      <c r="L33">
        <v>1</v>
      </c>
      <c r="M33">
        <v>0</v>
      </c>
      <c r="N33">
        <v>0</v>
      </c>
      <c r="O33">
        <v>1</v>
      </c>
      <c r="P33">
        <v>0</v>
      </c>
      <c r="Q33">
        <v>0</v>
      </c>
      <c r="R33">
        <v>0</v>
      </c>
      <c r="S33">
        <v>1</v>
      </c>
      <c r="T33">
        <v>1</v>
      </c>
      <c r="U33">
        <v>1</v>
      </c>
      <c r="V33">
        <v>1</v>
      </c>
      <c r="W33">
        <v>0</v>
      </c>
      <c r="X33">
        <v>0</v>
      </c>
      <c r="Y33">
        <v>0</v>
      </c>
      <c r="Z33">
        <v>0</v>
      </c>
      <c r="AA33">
        <v>1</v>
      </c>
      <c r="AB33">
        <v>1</v>
      </c>
      <c r="AC33">
        <v>1</v>
      </c>
      <c r="AD33">
        <v>1</v>
      </c>
      <c r="AE33">
        <v>0</v>
      </c>
      <c r="AF33">
        <v>0</v>
      </c>
      <c r="AG33">
        <v>0</v>
      </c>
      <c r="AH33">
        <v>0</v>
      </c>
      <c r="AI33">
        <v>0</v>
      </c>
      <c r="AJ33">
        <v>0</v>
      </c>
      <c r="AK33">
        <f t="shared" si="0"/>
        <v>0.4642857142857143</v>
      </c>
      <c r="AL33">
        <f t="shared" si="1"/>
        <v>0.5</v>
      </c>
      <c r="AM33">
        <f t="shared" si="1"/>
        <v>0.42857142857142855</v>
      </c>
      <c r="AN33" t="s">
        <v>55</v>
      </c>
      <c r="AO33" t="s">
        <v>150</v>
      </c>
      <c r="AP33" t="s">
        <v>57</v>
      </c>
      <c r="AQ33" t="s">
        <v>151</v>
      </c>
      <c r="AR33" t="s">
        <v>59</v>
      </c>
      <c r="AS33" t="s">
        <v>152</v>
      </c>
      <c r="AT33" t="s">
        <v>97</v>
      </c>
      <c r="AV33" t="s">
        <v>64</v>
      </c>
      <c r="AW33" t="s">
        <v>64</v>
      </c>
      <c r="AX33" t="s">
        <v>65</v>
      </c>
      <c r="AY33">
        <v>5</v>
      </c>
    </row>
    <row r="34" spans="1:51" x14ac:dyDescent="0.25">
      <c r="A34" t="s">
        <v>51</v>
      </c>
      <c r="B34">
        <v>100</v>
      </c>
      <c r="C34" t="s">
        <v>52</v>
      </c>
      <c r="D34" t="s">
        <v>66</v>
      </c>
      <c r="E34">
        <v>8</v>
      </c>
      <c r="F34">
        <v>1</v>
      </c>
      <c r="G34" t="s">
        <v>54</v>
      </c>
      <c r="H34">
        <v>7</v>
      </c>
      <c r="I34">
        <v>1</v>
      </c>
      <c r="J34">
        <v>1</v>
      </c>
      <c r="K34">
        <v>1</v>
      </c>
      <c r="L34">
        <v>1</v>
      </c>
      <c r="M34">
        <v>1</v>
      </c>
      <c r="N34">
        <v>1</v>
      </c>
      <c r="O34">
        <v>1</v>
      </c>
      <c r="P34">
        <v>1</v>
      </c>
      <c r="Q34">
        <v>1</v>
      </c>
      <c r="R34">
        <v>1</v>
      </c>
      <c r="S34">
        <v>1</v>
      </c>
      <c r="T34">
        <v>1</v>
      </c>
      <c r="U34">
        <v>1</v>
      </c>
      <c r="V34">
        <v>1</v>
      </c>
      <c r="W34">
        <v>1</v>
      </c>
      <c r="X34">
        <v>0</v>
      </c>
      <c r="Y34">
        <v>1</v>
      </c>
      <c r="Z34">
        <v>1</v>
      </c>
      <c r="AA34">
        <v>1</v>
      </c>
      <c r="AB34">
        <v>1</v>
      </c>
      <c r="AC34">
        <v>0</v>
      </c>
      <c r="AD34">
        <v>0</v>
      </c>
      <c r="AE34">
        <v>0</v>
      </c>
      <c r="AF34">
        <v>0</v>
      </c>
      <c r="AG34">
        <v>1</v>
      </c>
      <c r="AH34">
        <v>1</v>
      </c>
      <c r="AI34">
        <v>1</v>
      </c>
      <c r="AJ34">
        <v>1</v>
      </c>
      <c r="AK34">
        <f t="shared" si="0"/>
        <v>0.8214285714285714</v>
      </c>
      <c r="AL34">
        <f t="shared" si="1"/>
        <v>0.8571428571428571</v>
      </c>
      <c r="AM34">
        <f t="shared" si="1"/>
        <v>0.7857142857142857</v>
      </c>
      <c r="AN34" t="s">
        <v>55</v>
      </c>
      <c r="AO34" t="s">
        <v>153</v>
      </c>
      <c r="AP34" t="s">
        <v>57</v>
      </c>
      <c r="AQ34" t="s">
        <v>154</v>
      </c>
      <c r="AR34" t="s">
        <v>59</v>
      </c>
      <c r="AS34" t="s">
        <v>155</v>
      </c>
      <c r="AT34" t="s">
        <v>75</v>
      </c>
      <c r="AV34" t="s">
        <v>64</v>
      </c>
      <c r="AW34" t="s">
        <v>64</v>
      </c>
      <c r="AX34" t="s">
        <v>65</v>
      </c>
      <c r="AY34">
        <v>7</v>
      </c>
    </row>
    <row r="35" spans="1:51" x14ac:dyDescent="0.25">
      <c r="A35" t="s">
        <v>51</v>
      </c>
      <c r="B35">
        <v>100</v>
      </c>
      <c r="C35" t="s">
        <v>52</v>
      </c>
      <c r="D35" t="s">
        <v>82</v>
      </c>
      <c r="E35">
        <v>4</v>
      </c>
      <c r="F35">
        <v>1</v>
      </c>
      <c r="G35" t="s">
        <v>54</v>
      </c>
      <c r="H35">
        <v>7</v>
      </c>
      <c r="I35">
        <v>1</v>
      </c>
      <c r="J35">
        <v>1</v>
      </c>
      <c r="K35">
        <v>1</v>
      </c>
      <c r="L35">
        <v>1</v>
      </c>
      <c r="M35">
        <v>0</v>
      </c>
      <c r="N35">
        <v>0</v>
      </c>
      <c r="O35">
        <v>1</v>
      </c>
      <c r="P35">
        <v>1</v>
      </c>
      <c r="Q35">
        <v>0</v>
      </c>
      <c r="R35">
        <v>0</v>
      </c>
      <c r="S35">
        <v>1</v>
      </c>
      <c r="T35">
        <v>1</v>
      </c>
      <c r="U35">
        <v>1</v>
      </c>
      <c r="V35">
        <v>1</v>
      </c>
      <c r="W35">
        <v>1</v>
      </c>
      <c r="X35">
        <v>0</v>
      </c>
      <c r="Y35">
        <v>0</v>
      </c>
      <c r="Z35">
        <v>0</v>
      </c>
      <c r="AA35">
        <v>1</v>
      </c>
      <c r="AB35">
        <v>0</v>
      </c>
      <c r="AC35">
        <v>1</v>
      </c>
      <c r="AD35">
        <v>1</v>
      </c>
      <c r="AE35">
        <v>0</v>
      </c>
      <c r="AF35">
        <v>0</v>
      </c>
      <c r="AG35">
        <v>1</v>
      </c>
      <c r="AH35">
        <v>1</v>
      </c>
      <c r="AI35">
        <v>0</v>
      </c>
      <c r="AJ35">
        <v>0</v>
      </c>
      <c r="AK35">
        <f t="shared" si="0"/>
        <v>0.5714285714285714</v>
      </c>
      <c r="AL35">
        <f t="shared" si="1"/>
        <v>0.6428571428571429</v>
      </c>
      <c r="AM35">
        <f t="shared" si="1"/>
        <v>0.5</v>
      </c>
      <c r="AN35" t="s">
        <v>55</v>
      </c>
      <c r="AO35" t="s">
        <v>156</v>
      </c>
      <c r="AP35" t="s">
        <v>57</v>
      </c>
      <c r="AQ35" t="s">
        <v>157</v>
      </c>
      <c r="AR35" t="s">
        <v>59</v>
      </c>
      <c r="AS35" t="s">
        <v>158</v>
      </c>
      <c r="AT35" t="s">
        <v>75</v>
      </c>
      <c r="AV35" t="s">
        <v>64</v>
      </c>
      <c r="AW35" t="s">
        <v>64</v>
      </c>
      <c r="AX35" t="s">
        <v>76</v>
      </c>
      <c r="AY35">
        <v>5</v>
      </c>
    </row>
    <row r="36" spans="1:51" x14ac:dyDescent="0.25">
      <c r="A36" t="s">
        <v>51</v>
      </c>
      <c r="B36">
        <v>100</v>
      </c>
      <c r="C36" t="s">
        <v>52</v>
      </c>
      <c r="D36" t="s">
        <v>105</v>
      </c>
      <c r="E36">
        <v>1</v>
      </c>
      <c r="F36">
        <v>1</v>
      </c>
      <c r="G36" t="s">
        <v>127</v>
      </c>
      <c r="H36">
        <v>4</v>
      </c>
      <c r="I36">
        <v>1</v>
      </c>
      <c r="J36">
        <v>1</v>
      </c>
      <c r="K36">
        <v>1</v>
      </c>
      <c r="L36">
        <v>1</v>
      </c>
      <c r="M36">
        <v>0</v>
      </c>
      <c r="N36">
        <v>0</v>
      </c>
      <c r="O36">
        <v>1</v>
      </c>
      <c r="P36">
        <v>0</v>
      </c>
      <c r="Q36">
        <v>1</v>
      </c>
      <c r="R36">
        <v>0</v>
      </c>
      <c r="S36">
        <v>1</v>
      </c>
      <c r="T36">
        <v>0</v>
      </c>
      <c r="U36">
        <v>1</v>
      </c>
      <c r="V36">
        <v>1</v>
      </c>
      <c r="W36">
        <v>0</v>
      </c>
      <c r="X36">
        <v>0</v>
      </c>
      <c r="Y36">
        <v>0</v>
      </c>
      <c r="Z36">
        <v>0</v>
      </c>
      <c r="AA36">
        <v>1</v>
      </c>
      <c r="AB36">
        <v>1</v>
      </c>
      <c r="AC36">
        <v>0</v>
      </c>
      <c r="AD36">
        <v>0</v>
      </c>
      <c r="AE36">
        <v>0</v>
      </c>
      <c r="AF36">
        <v>0</v>
      </c>
      <c r="AG36">
        <v>1</v>
      </c>
      <c r="AH36">
        <v>1</v>
      </c>
      <c r="AI36">
        <v>1</v>
      </c>
      <c r="AJ36">
        <v>0</v>
      </c>
      <c r="AK36">
        <f t="shared" si="0"/>
        <v>0.5</v>
      </c>
      <c r="AL36">
        <f t="shared" si="1"/>
        <v>0.6428571428571429</v>
      </c>
      <c r="AM36">
        <f t="shared" si="1"/>
        <v>0.35714285714285715</v>
      </c>
      <c r="AN36" t="s">
        <v>77</v>
      </c>
      <c r="AP36" t="s">
        <v>68</v>
      </c>
      <c r="AQ36" t="s">
        <v>159</v>
      </c>
      <c r="AR36" t="s">
        <v>59</v>
      </c>
      <c r="AS36" t="s">
        <v>160</v>
      </c>
      <c r="AT36" t="s">
        <v>71</v>
      </c>
      <c r="AV36" t="s">
        <v>64</v>
      </c>
      <c r="AW36" t="s">
        <v>64</v>
      </c>
      <c r="AX36" t="s">
        <v>65</v>
      </c>
      <c r="AY36">
        <v>5</v>
      </c>
    </row>
    <row r="37" spans="1:51" x14ac:dyDescent="0.25">
      <c r="A37" t="s">
        <v>51</v>
      </c>
      <c r="B37">
        <v>100</v>
      </c>
      <c r="C37" t="s">
        <v>52</v>
      </c>
      <c r="D37" t="s">
        <v>66</v>
      </c>
      <c r="E37">
        <v>8</v>
      </c>
      <c r="F37">
        <v>5</v>
      </c>
      <c r="G37" t="s">
        <v>54</v>
      </c>
      <c r="H37">
        <v>6</v>
      </c>
      <c r="I37">
        <v>1</v>
      </c>
      <c r="J37">
        <v>1</v>
      </c>
      <c r="K37">
        <v>1</v>
      </c>
      <c r="L37">
        <v>1</v>
      </c>
      <c r="M37">
        <v>0</v>
      </c>
      <c r="N37">
        <v>0</v>
      </c>
      <c r="O37">
        <v>0</v>
      </c>
      <c r="P37">
        <v>0</v>
      </c>
      <c r="Q37">
        <v>0</v>
      </c>
      <c r="R37">
        <v>0</v>
      </c>
      <c r="S37">
        <v>1</v>
      </c>
      <c r="T37">
        <v>0</v>
      </c>
      <c r="U37">
        <v>1</v>
      </c>
      <c r="V37">
        <v>1</v>
      </c>
      <c r="W37">
        <v>1</v>
      </c>
      <c r="X37">
        <v>0</v>
      </c>
      <c r="Y37">
        <v>0</v>
      </c>
      <c r="Z37">
        <v>1</v>
      </c>
      <c r="AA37">
        <v>1</v>
      </c>
      <c r="AB37">
        <v>1</v>
      </c>
      <c r="AC37">
        <v>1</v>
      </c>
      <c r="AD37">
        <v>1</v>
      </c>
      <c r="AE37">
        <v>1</v>
      </c>
      <c r="AF37">
        <v>1</v>
      </c>
      <c r="AG37">
        <v>0</v>
      </c>
      <c r="AH37">
        <v>0</v>
      </c>
      <c r="AI37">
        <v>0</v>
      </c>
      <c r="AJ37">
        <v>0</v>
      </c>
      <c r="AK37">
        <f t="shared" si="0"/>
        <v>0.5357142857142857</v>
      </c>
      <c r="AL37">
        <f t="shared" si="1"/>
        <v>0.5714285714285714</v>
      </c>
      <c r="AM37">
        <f t="shared" si="1"/>
        <v>0.5</v>
      </c>
      <c r="AN37" t="s">
        <v>55</v>
      </c>
      <c r="AO37" t="s">
        <v>161</v>
      </c>
      <c r="AP37" t="s">
        <v>57</v>
      </c>
      <c r="AQ37" t="s">
        <v>162</v>
      </c>
      <c r="AR37" t="s">
        <v>59</v>
      </c>
      <c r="AS37" t="s">
        <v>163</v>
      </c>
      <c r="AT37" t="s">
        <v>75</v>
      </c>
      <c r="AV37" t="s">
        <v>63</v>
      </c>
      <c r="AW37" t="s">
        <v>63</v>
      </c>
      <c r="AX37" t="s">
        <v>65</v>
      </c>
      <c r="AY37">
        <v>5</v>
      </c>
    </row>
    <row r="38" spans="1:51" x14ac:dyDescent="0.25">
      <c r="A38" t="s">
        <v>51</v>
      </c>
      <c r="B38">
        <v>100</v>
      </c>
      <c r="C38" t="s">
        <v>52</v>
      </c>
      <c r="D38" t="s">
        <v>66</v>
      </c>
      <c r="E38">
        <v>6</v>
      </c>
      <c r="F38">
        <v>15</v>
      </c>
      <c r="G38" t="s">
        <v>54</v>
      </c>
      <c r="H38">
        <v>6</v>
      </c>
      <c r="I38">
        <v>1</v>
      </c>
      <c r="J38">
        <v>1</v>
      </c>
      <c r="K38">
        <v>1</v>
      </c>
      <c r="L38">
        <v>1</v>
      </c>
      <c r="M38">
        <v>0</v>
      </c>
      <c r="N38">
        <v>0</v>
      </c>
      <c r="O38">
        <v>1</v>
      </c>
      <c r="P38">
        <v>1</v>
      </c>
      <c r="Q38">
        <v>1</v>
      </c>
      <c r="R38">
        <v>1</v>
      </c>
      <c r="S38">
        <v>1</v>
      </c>
      <c r="T38">
        <v>1</v>
      </c>
      <c r="U38">
        <v>1</v>
      </c>
      <c r="V38">
        <v>1</v>
      </c>
      <c r="W38">
        <v>1</v>
      </c>
      <c r="X38">
        <v>0</v>
      </c>
      <c r="Y38">
        <v>0</v>
      </c>
      <c r="Z38">
        <v>0</v>
      </c>
      <c r="AA38">
        <v>1</v>
      </c>
      <c r="AB38">
        <v>1</v>
      </c>
      <c r="AC38">
        <v>0</v>
      </c>
      <c r="AD38">
        <v>0</v>
      </c>
      <c r="AE38">
        <v>1</v>
      </c>
      <c r="AF38">
        <v>1</v>
      </c>
      <c r="AG38">
        <v>1</v>
      </c>
      <c r="AH38">
        <v>1</v>
      </c>
      <c r="AI38">
        <v>1</v>
      </c>
      <c r="AJ38">
        <v>0</v>
      </c>
      <c r="AK38">
        <f t="shared" si="0"/>
        <v>0.7142857142857143</v>
      </c>
      <c r="AL38">
        <f t="shared" si="1"/>
        <v>0.7857142857142857</v>
      </c>
      <c r="AM38">
        <f t="shared" si="1"/>
        <v>0.6428571428571429</v>
      </c>
      <c r="AN38" t="s">
        <v>55</v>
      </c>
      <c r="AO38" t="s">
        <v>164</v>
      </c>
      <c r="AP38" t="s">
        <v>57</v>
      </c>
      <c r="AQ38" t="s">
        <v>165</v>
      </c>
      <c r="AR38" t="s">
        <v>59</v>
      </c>
      <c r="AS38" t="s">
        <v>166</v>
      </c>
      <c r="AT38" t="s">
        <v>143</v>
      </c>
      <c r="AV38" t="s">
        <v>63</v>
      </c>
      <c r="AW38" t="s">
        <v>64</v>
      </c>
      <c r="AX38" t="s">
        <v>65</v>
      </c>
      <c r="AY38">
        <v>6</v>
      </c>
    </row>
    <row r="39" spans="1:51" x14ac:dyDescent="0.25">
      <c r="A39" t="s">
        <v>51</v>
      </c>
      <c r="B39">
        <v>100</v>
      </c>
      <c r="C39" t="s">
        <v>52</v>
      </c>
      <c r="D39" t="s">
        <v>66</v>
      </c>
      <c r="E39">
        <v>23</v>
      </c>
      <c r="F39">
        <v>5</v>
      </c>
      <c r="G39" t="s">
        <v>54</v>
      </c>
      <c r="H39">
        <v>4</v>
      </c>
      <c r="I39">
        <v>1</v>
      </c>
      <c r="J39">
        <v>1</v>
      </c>
      <c r="K39">
        <v>1</v>
      </c>
      <c r="L39">
        <v>1</v>
      </c>
      <c r="M39">
        <v>0</v>
      </c>
      <c r="N39">
        <v>0</v>
      </c>
      <c r="O39">
        <v>1</v>
      </c>
      <c r="P39">
        <v>1</v>
      </c>
      <c r="Q39">
        <v>1</v>
      </c>
      <c r="R39">
        <v>0</v>
      </c>
      <c r="S39">
        <v>1</v>
      </c>
      <c r="T39">
        <v>0</v>
      </c>
      <c r="U39">
        <v>1</v>
      </c>
      <c r="V39">
        <v>0</v>
      </c>
      <c r="W39">
        <v>0</v>
      </c>
      <c r="X39">
        <v>0</v>
      </c>
      <c r="Y39">
        <v>0</v>
      </c>
      <c r="Z39">
        <v>0</v>
      </c>
      <c r="AA39">
        <v>1</v>
      </c>
      <c r="AB39">
        <v>0</v>
      </c>
      <c r="AC39">
        <v>0</v>
      </c>
      <c r="AD39">
        <v>0</v>
      </c>
      <c r="AE39">
        <v>0</v>
      </c>
      <c r="AF39">
        <v>0</v>
      </c>
      <c r="AG39">
        <v>1</v>
      </c>
      <c r="AH39">
        <v>0</v>
      </c>
      <c r="AI39">
        <v>1</v>
      </c>
      <c r="AJ39">
        <v>1</v>
      </c>
      <c r="AK39">
        <f t="shared" si="0"/>
        <v>0.4642857142857143</v>
      </c>
      <c r="AL39">
        <f t="shared" si="1"/>
        <v>0.6428571428571429</v>
      </c>
      <c r="AM39">
        <f t="shared" si="1"/>
        <v>0.2857142857142857</v>
      </c>
      <c r="AN39" t="s">
        <v>55</v>
      </c>
      <c r="AO39" t="s">
        <v>167</v>
      </c>
      <c r="AP39" t="s">
        <v>57</v>
      </c>
      <c r="AQ39" t="s">
        <v>168</v>
      </c>
      <c r="AR39" t="s">
        <v>59</v>
      </c>
      <c r="AS39" t="s">
        <v>169</v>
      </c>
      <c r="AT39" t="s">
        <v>75</v>
      </c>
      <c r="AV39" t="s">
        <v>63</v>
      </c>
      <c r="AW39" t="s">
        <v>63</v>
      </c>
      <c r="AX39" t="s">
        <v>65</v>
      </c>
      <c r="AY39">
        <v>4</v>
      </c>
    </row>
    <row r="40" spans="1:51" x14ac:dyDescent="0.25">
      <c r="A40" t="s">
        <v>51</v>
      </c>
      <c r="B40">
        <v>100</v>
      </c>
      <c r="C40" t="s">
        <v>52</v>
      </c>
      <c r="D40" t="s">
        <v>82</v>
      </c>
      <c r="E40">
        <v>1</v>
      </c>
      <c r="F40">
        <v>4</v>
      </c>
      <c r="G40" t="s">
        <v>54</v>
      </c>
      <c r="H40">
        <v>5</v>
      </c>
      <c r="I40">
        <v>1</v>
      </c>
      <c r="J40">
        <v>1</v>
      </c>
      <c r="K40">
        <v>1</v>
      </c>
      <c r="L40">
        <v>1</v>
      </c>
      <c r="M40">
        <v>0</v>
      </c>
      <c r="N40">
        <v>0</v>
      </c>
      <c r="O40">
        <v>1</v>
      </c>
      <c r="P40">
        <v>1</v>
      </c>
      <c r="Q40">
        <v>1</v>
      </c>
      <c r="R40">
        <v>0</v>
      </c>
      <c r="S40">
        <v>1</v>
      </c>
      <c r="T40">
        <v>1</v>
      </c>
      <c r="U40">
        <v>1</v>
      </c>
      <c r="V40">
        <v>1</v>
      </c>
      <c r="W40">
        <v>0</v>
      </c>
      <c r="X40">
        <v>0</v>
      </c>
      <c r="Y40">
        <v>0</v>
      </c>
      <c r="Z40">
        <v>0</v>
      </c>
      <c r="AA40">
        <v>1</v>
      </c>
      <c r="AB40">
        <v>1</v>
      </c>
      <c r="AC40">
        <v>0</v>
      </c>
      <c r="AD40">
        <v>0</v>
      </c>
      <c r="AE40">
        <v>1</v>
      </c>
      <c r="AF40">
        <v>1</v>
      </c>
      <c r="AG40">
        <v>0</v>
      </c>
      <c r="AH40">
        <v>0</v>
      </c>
      <c r="AI40">
        <v>0</v>
      </c>
      <c r="AJ40">
        <v>0</v>
      </c>
      <c r="AK40">
        <f t="shared" si="0"/>
        <v>0.5357142857142857</v>
      </c>
      <c r="AL40">
        <f t="shared" si="1"/>
        <v>0.5714285714285714</v>
      </c>
      <c r="AM40">
        <f t="shared" si="1"/>
        <v>0.5</v>
      </c>
      <c r="AN40" t="s">
        <v>55</v>
      </c>
      <c r="AO40" t="s">
        <v>170</v>
      </c>
      <c r="AP40" t="s">
        <v>68</v>
      </c>
      <c r="AQ40" t="s">
        <v>171</v>
      </c>
      <c r="AR40" t="s">
        <v>59</v>
      </c>
      <c r="AS40" t="s">
        <v>172</v>
      </c>
      <c r="AT40" t="s">
        <v>173</v>
      </c>
      <c r="AV40" t="s">
        <v>64</v>
      </c>
      <c r="AW40" t="s">
        <v>63</v>
      </c>
      <c r="AX40" t="s">
        <v>81</v>
      </c>
      <c r="AY40">
        <v>5</v>
      </c>
    </row>
    <row r="41" spans="1:51" x14ac:dyDescent="0.25">
      <c r="A41" t="s">
        <v>51</v>
      </c>
      <c r="B41">
        <v>100</v>
      </c>
      <c r="C41" t="s">
        <v>52</v>
      </c>
      <c r="D41" t="s">
        <v>53</v>
      </c>
      <c r="E41">
        <v>5</v>
      </c>
      <c r="F41">
        <v>2</v>
      </c>
      <c r="G41" t="s">
        <v>54</v>
      </c>
      <c r="H41">
        <v>7</v>
      </c>
      <c r="I41">
        <v>1</v>
      </c>
      <c r="J41">
        <v>1</v>
      </c>
      <c r="K41">
        <v>1</v>
      </c>
      <c r="L41">
        <v>1</v>
      </c>
      <c r="M41">
        <v>0</v>
      </c>
      <c r="N41">
        <v>0</v>
      </c>
      <c r="O41">
        <v>1</v>
      </c>
      <c r="P41">
        <v>1</v>
      </c>
      <c r="Q41">
        <v>0</v>
      </c>
      <c r="R41">
        <v>0</v>
      </c>
      <c r="S41">
        <v>1</v>
      </c>
      <c r="T41">
        <v>1</v>
      </c>
      <c r="U41">
        <v>1</v>
      </c>
      <c r="V41">
        <v>1</v>
      </c>
      <c r="W41">
        <v>1</v>
      </c>
      <c r="X41">
        <v>0</v>
      </c>
      <c r="Y41">
        <v>0</v>
      </c>
      <c r="Z41">
        <v>0</v>
      </c>
      <c r="AA41">
        <v>1</v>
      </c>
      <c r="AB41">
        <v>1</v>
      </c>
      <c r="AC41">
        <v>0</v>
      </c>
      <c r="AD41">
        <v>0</v>
      </c>
      <c r="AE41">
        <v>0</v>
      </c>
      <c r="AF41">
        <v>0</v>
      </c>
      <c r="AG41">
        <v>0</v>
      </c>
      <c r="AH41">
        <v>0</v>
      </c>
      <c r="AI41">
        <v>0</v>
      </c>
      <c r="AJ41">
        <v>0</v>
      </c>
      <c r="AK41">
        <f t="shared" si="0"/>
        <v>0.4642857142857143</v>
      </c>
      <c r="AL41">
        <f t="shared" si="1"/>
        <v>0.5</v>
      </c>
      <c r="AM41">
        <f t="shared" si="1"/>
        <v>0.42857142857142855</v>
      </c>
      <c r="AN41" t="s">
        <v>55</v>
      </c>
      <c r="AO41" t="s">
        <v>174</v>
      </c>
      <c r="AP41" t="s">
        <v>57</v>
      </c>
      <c r="AQ41" t="s">
        <v>175</v>
      </c>
      <c r="AR41" t="s">
        <v>59</v>
      </c>
      <c r="AS41" t="s">
        <v>176</v>
      </c>
      <c r="AT41" t="s">
        <v>75</v>
      </c>
      <c r="AV41" t="s">
        <v>64</v>
      </c>
      <c r="AW41" t="s">
        <v>64</v>
      </c>
      <c r="AX41" t="s">
        <v>65</v>
      </c>
      <c r="AY41">
        <v>4</v>
      </c>
    </row>
    <row r="42" spans="1:51" x14ac:dyDescent="0.25">
      <c r="A42" t="s">
        <v>51</v>
      </c>
      <c r="B42">
        <v>100</v>
      </c>
      <c r="C42" t="s">
        <v>101</v>
      </c>
      <c r="D42" t="s">
        <v>66</v>
      </c>
      <c r="E42">
        <v>14</v>
      </c>
      <c r="F42">
        <v>4</v>
      </c>
      <c r="G42" t="s">
        <v>177</v>
      </c>
      <c r="H42">
        <v>7</v>
      </c>
      <c r="I42">
        <v>0</v>
      </c>
      <c r="J42">
        <v>1</v>
      </c>
      <c r="K42">
        <v>1</v>
      </c>
      <c r="L42">
        <v>1</v>
      </c>
      <c r="M42">
        <v>1</v>
      </c>
      <c r="N42">
        <v>1</v>
      </c>
      <c r="O42">
        <v>1</v>
      </c>
      <c r="P42">
        <v>0</v>
      </c>
      <c r="Q42">
        <v>1</v>
      </c>
      <c r="R42">
        <v>0</v>
      </c>
      <c r="S42">
        <v>1</v>
      </c>
      <c r="T42">
        <v>1</v>
      </c>
      <c r="U42">
        <v>1</v>
      </c>
      <c r="V42">
        <v>1</v>
      </c>
      <c r="W42">
        <v>1</v>
      </c>
      <c r="X42">
        <v>0</v>
      </c>
      <c r="Y42">
        <v>0</v>
      </c>
      <c r="Z42">
        <v>0</v>
      </c>
      <c r="AA42">
        <v>1</v>
      </c>
      <c r="AB42">
        <v>1</v>
      </c>
      <c r="AC42">
        <v>1</v>
      </c>
      <c r="AD42">
        <v>1</v>
      </c>
      <c r="AE42">
        <v>0</v>
      </c>
      <c r="AF42">
        <v>0</v>
      </c>
      <c r="AG42">
        <v>1</v>
      </c>
      <c r="AH42">
        <v>1</v>
      </c>
      <c r="AI42">
        <v>0</v>
      </c>
      <c r="AJ42">
        <v>0</v>
      </c>
      <c r="AK42">
        <f t="shared" si="0"/>
        <v>0.6428571428571429</v>
      </c>
      <c r="AL42">
        <f t="shared" si="1"/>
        <v>0.7142857142857143</v>
      </c>
      <c r="AM42">
        <f t="shared" si="1"/>
        <v>0.5714285714285714</v>
      </c>
      <c r="AN42" t="s">
        <v>55</v>
      </c>
      <c r="AO42" t="s">
        <v>178</v>
      </c>
      <c r="AP42" t="s">
        <v>68</v>
      </c>
      <c r="AQ42" t="s">
        <v>179</v>
      </c>
      <c r="AR42" t="s">
        <v>59</v>
      </c>
      <c r="AS42" t="s">
        <v>64</v>
      </c>
      <c r="AT42" t="s">
        <v>71</v>
      </c>
      <c r="AV42" t="s">
        <v>64</v>
      </c>
      <c r="AW42" t="s">
        <v>64</v>
      </c>
      <c r="AX42" t="s">
        <v>76</v>
      </c>
      <c r="AY42">
        <v>7</v>
      </c>
    </row>
    <row r="43" spans="1:51" x14ac:dyDescent="0.25">
      <c r="A43" t="s">
        <v>51</v>
      </c>
      <c r="B43">
        <v>100</v>
      </c>
      <c r="C43" t="s">
        <v>101</v>
      </c>
      <c r="D43" t="s">
        <v>105</v>
      </c>
      <c r="E43">
        <v>1</v>
      </c>
      <c r="F43">
        <v>1</v>
      </c>
      <c r="G43" t="s">
        <v>54</v>
      </c>
      <c r="H43">
        <v>5</v>
      </c>
      <c r="I43">
        <v>1</v>
      </c>
      <c r="J43">
        <v>1</v>
      </c>
      <c r="K43">
        <v>1</v>
      </c>
      <c r="L43">
        <v>1</v>
      </c>
      <c r="M43">
        <v>0</v>
      </c>
      <c r="N43">
        <v>0</v>
      </c>
      <c r="O43">
        <v>1</v>
      </c>
      <c r="P43">
        <v>1</v>
      </c>
      <c r="Q43">
        <v>0</v>
      </c>
      <c r="R43">
        <v>0</v>
      </c>
      <c r="S43">
        <v>1</v>
      </c>
      <c r="T43">
        <v>1</v>
      </c>
      <c r="U43">
        <v>1</v>
      </c>
      <c r="V43">
        <v>1</v>
      </c>
      <c r="W43">
        <v>0</v>
      </c>
      <c r="X43">
        <v>0</v>
      </c>
      <c r="Y43">
        <v>0</v>
      </c>
      <c r="Z43">
        <v>0</v>
      </c>
      <c r="AA43">
        <v>1</v>
      </c>
      <c r="AB43">
        <v>1</v>
      </c>
      <c r="AC43">
        <v>0</v>
      </c>
      <c r="AD43">
        <v>0</v>
      </c>
      <c r="AE43">
        <v>0</v>
      </c>
      <c r="AF43">
        <v>0</v>
      </c>
      <c r="AG43">
        <v>1</v>
      </c>
      <c r="AH43">
        <v>1</v>
      </c>
      <c r="AI43">
        <v>1</v>
      </c>
      <c r="AJ43">
        <v>0</v>
      </c>
      <c r="AK43">
        <f t="shared" si="0"/>
        <v>0.5357142857142857</v>
      </c>
      <c r="AL43">
        <f t="shared" si="1"/>
        <v>0.5714285714285714</v>
      </c>
      <c r="AM43">
        <f t="shared" si="1"/>
        <v>0.5</v>
      </c>
      <c r="AN43" t="s">
        <v>77</v>
      </c>
      <c r="AP43" t="s">
        <v>57</v>
      </c>
      <c r="AQ43" t="s">
        <v>180</v>
      </c>
      <c r="AR43" t="s">
        <v>59</v>
      </c>
      <c r="AS43" t="s">
        <v>181</v>
      </c>
      <c r="AT43" t="s">
        <v>80</v>
      </c>
      <c r="AV43" t="s">
        <v>64</v>
      </c>
      <c r="AW43" t="s">
        <v>64</v>
      </c>
      <c r="AX43" t="s">
        <v>65</v>
      </c>
      <c r="AY43">
        <v>4</v>
      </c>
    </row>
    <row r="44" spans="1:51" x14ac:dyDescent="0.25">
      <c r="A44" t="s">
        <v>51</v>
      </c>
      <c r="B44">
        <v>100</v>
      </c>
      <c r="C44" t="s">
        <v>101</v>
      </c>
      <c r="D44" t="s">
        <v>53</v>
      </c>
      <c r="E44">
        <v>3</v>
      </c>
      <c r="F44">
        <v>3</v>
      </c>
      <c r="G44" t="s">
        <v>54</v>
      </c>
      <c r="H44">
        <v>7</v>
      </c>
      <c r="I44">
        <v>1</v>
      </c>
      <c r="J44">
        <v>1</v>
      </c>
      <c r="K44">
        <v>1</v>
      </c>
      <c r="L44">
        <v>1</v>
      </c>
      <c r="M44">
        <v>0</v>
      </c>
      <c r="N44">
        <v>0</v>
      </c>
      <c r="O44">
        <v>1</v>
      </c>
      <c r="P44">
        <v>1</v>
      </c>
      <c r="Q44">
        <v>1</v>
      </c>
      <c r="R44">
        <v>1</v>
      </c>
      <c r="S44">
        <v>1</v>
      </c>
      <c r="T44">
        <v>1</v>
      </c>
      <c r="U44">
        <v>1</v>
      </c>
      <c r="V44">
        <v>1</v>
      </c>
      <c r="W44">
        <v>0</v>
      </c>
      <c r="X44">
        <v>0</v>
      </c>
      <c r="Y44">
        <v>0</v>
      </c>
      <c r="Z44">
        <v>0</v>
      </c>
      <c r="AA44">
        <v>1</v>
      </c>
      <c r="AB44">
        <v>1</v>
      </c>
      <c r="AC44">
        <v>1</v>
      </c>
      <c r="AD44">
        <v>1</v>
      </c>
      <c r="AE44">
        <v>1</v>
      </c>
      <c r="AF44">
        <v>1</v>
      </c>
      <c r="AG44">
        <v>1</v>
      </c>
      <c r="AH44">
        <v>1</v>
      </c>
      <c r="AI44">
        <v>1</v>
      </c>
      <c r="AJ44">
        <v>1</v>
      </c>
      <c r="AK44">
        <f t="shared" si="0"/>
        <v>0.7857142857142857</v>
      </c>
      <c r="AL44">
        <f t="shared" si="1"/>
        <v>0.7857142857142857</v>
      </c>
      <c r="AM44">
        <f t="shared" si="1"/>
        <v>0.7857142857142857</v>
      </c>
      <c r="AN44" t="s">
        <v>55</v>
      </c>
      <c r="AO44" t="s">
        <v>182</v>
      </c>
      <c r="AP44" t="s">
        <v>57</v>
      </c>
      <c r="AR44" t="s">
        <v>59</v>
      </c>
      <c r="AS44" t="s">
        <v>183</v>
      </c>
      <c r="AT44" t="s">
        <v>75</v>
      </c>
      <c r="AV44" t="s">
        <v>64</v>
      </c>
      <c r="AW44" t="s">
        <v>64</v>
      </c>
      <c r="AX44" t="s">
        <v>124</v>
      </c>
      <c r="AY44">
        <v>6</v>
      </c>
    </row>
    <row r="45" spans="1:51" x14ac:dyDescent="0.25">
      <c r="A45" t="s">
        <v>51</v>
      </c>
      <c r="B45">
        <v>100</v>
      </c>
      <c r="C45" t="s">
        <v>52</v>
      </c>
      <c r="D45" t="s">
        <v>66</v>
      </c>
      <c r="E45">
        <v>17</v>
      </c>
      <c r="F45">
        <v>10</v>
      </c>
      <c r="G45" t="s">
        <v>54</v>
      </c>
      <c r="H45">
        <v>6</v>
      </c>
      <c r="I45">
        <v>1</v>
      </c>
      <c r="J45">
        <v>1</v>
      </c>
      <c r="K45">
        <v>1</v>
      </c>
      <c r="L45">
        <v>1</v>
      </c>
      <c r="M45">
        <v>0</v>
      </c>
      <c r="N45">
        <v>0</v>
      </c>
      <c r="O45">
        <v>1</v>
      </c>
      <c r="P45">
        <v>0</v>
      </c>
      <c r="Q45">
        <v>1</v>
      </c>
      <c r="R45">
        <v>0</v>
      </c>
      <c r="S45">
        <v>1</v>
      </c>
      <c r="T45">
        <v>1</v>
      </c>
      <c r="U45">
        <v>1</v>
      </c>
      <c r="V45">
        <v>1</v>
      </c>
      <c r="W45">
        <v>0</v>
      </c>
      <c r="X45">
        <v>0</v>
      </c>
      <c r="Y45">
        <v>0</v>
      </c>
      <c r="Z45">
        <v>0</v>
      </c>
      <c r="AA45">
        <v>1</v>
      </c>
      <c r="AB45">
        <v>1</v>
      </c>
      <c r="AC45">
        <v>1</v>
      </c>
      <c r="AD45">
        <v>1</v>
      </c>
      <c r="AE45">
        <v>1</v>
      </c>
      <c r="AF45">
        <v>1</v>
      </c>
      <c r="AG45">
        <v>0</v>
      </c>
      <c r="AH45">
        <v>0</v>
      </c>
      <c r="AI45">
        <v>0</v>
      </c>
      <c r="AJ45">
        <v>0</v>
      </c>
      <c r="AK45">
        <f t="shared" si="0"/>
        <v>0.5714285714285714</v>
      </c>
      <c r="AL45">
        <f t="shared" si="1"/>
        <v>0.6428571428571429</v>
      </c>
      <c r="AM45">
        <f t="shared" si="1"/>
        <v>0.5</v>
      </c>
      <c r="AN45" t="s">
        <v>55</v>
      </c>
      <c r="AO45" t="s">
        <v>184</v>
      </c>
      <c r="AP45" t="s">
        <v>68</v>
      </c>
      <c r="AQ45" t="s">
        <v>185</v>
      </c>
      <c r="AR45" t="s">
        <v>79</v>
      </c>
      <c r="AT45" t="s">
        <v>186</v>
      </c>
      <c r="AU45" t="s">
        <v>187</v>
      </c>
      <c r="AV45" t="s">
        <v>63</v>
      </c>
      <c r="AW45" t="s">
        <v>63</v>
      </c>
      <c r="AX45" t="s">
        <v>65</v>
      </c>
      <c r="AY45">
        <v>5</v>
      </c>
    </row>
    <row r="46" spans="1:51" x14ac:dyDescent="0.25">
      <c r="A46" t="s">
        <v>51</v>
      </c>
      <c r="B46">
        <v>100</v>
      </c>
      <c r="C46" t="s">
        <v>52</v>
      </c>
      <c r="D46" t="s">
        <v>53</v>
      </c>
      <c r="E46">
        <v>5</v>
      </c>
      <c r="F46">
        <v>4</v>
      </c>
      <c r="G46" t="s">
        <v>54</v>
      </c>
      <c r="H46">
        <v>6</v>
      </c>
      <c r="I46">
        <v>1</v>
      </c>
      <c r="J46">
        <v>1</v>
      </c>
      <c r="K46">
        <v>1</v>
      </c>
      <c r="L46">
        <v>1</v>
      </c>
      <c r="M46">
        <v>0</v>
      </c>
      <c r="N46">
        <v>0</v>
      </c>
      <c r="O46">
        <v>1</v>
      </c>
      <c r="P46">
        <v>1</v>
      </c>
      <c r="Q46">
        <v>1</v>
      </c>
      <c r="R46">
        <v>1</v>
      </c>
      <c r="S46">
        <v>1</v>
      </c>
      <c r="T46">
        <v>1</v>
      </c>
      <c r="U46">
        <v>0</v>
      </c>
      <c r="V46">
        <v>0</v>
      </c>
      <c r="W46">
        <v>1</v>
      </c>
      <c r="X46">
        <v>0</v>
      </c>
      <c r="Y46">
        <v>0</v>
      </c>
      <c r="Z46">
        <v>0</v>
      </c>
      <c r="AA46">
        <v>1</v>
      </c>
      <c r="AB46">
        <v>1</v>
      </c>
      <c r="AC46">
        <v>1</v>
      </c>
      <c r="AD46">
        <v>1</v>
      </c>
      <c r="AE46">
        <v>1</v>
      </c>
      <c r="AF46">
        <v>1</v>
      </c>
      <c r="AG46">
        <v>0</v>
      </c>
      <c r="AH46">
        <v>0</v>
      </c>
      <c r="AI46">
        <v>0</v>
      </c>
      <c r="AJ46">
        <v>0</v>
      </c>
      <c r="AK46">
        <f t="shared" si="0"/>
        <v>0.6071428571428571</v>
      </c>
      <c r="AL46">
        <f t="shared" si="1"/>
        <v>0.6428571428571429</v>
      </c>
      <c r="AM46">
        <f t="shared" si="1"/>
        <v>0.5714285714285714</v>
      </c>
      <c r="AN46" t="s">
        <v>55</v>
      </c>
      <c r="AO46" t="s">
        <v>188</v>
      </c>
      <c r="AP46" t="s">
        <v>57</v>
      </c>
      <c r="AQ46" t="s">
        <v>63</v>
      </c>
      <c r="AR46" t="s">
        <v>59</v>
      </c>
      <c r="AS46" t="s">
        <v>189</v>
      </c>
      <c r="AT46" t="s">
        <v>173</v>
      </c>
      <c r="AV46" t="s">
        <v>63</v>
      </c>
      <c r="AW46" t="s">
        <v>63</v>
      </c>
      <c r="AX46" t="s">
        <v>81</v>
      </c>
      <c r="AY46">
        <v>5</v>
      </c>
    </row>
    <row r="47" spans="1:51" x14ac:dyDescent="0.25">
      <c r="A47" t="s">
        <v>51</v>
      </c>
      <c r="B47">
        <v>100</v>
      </c>
      <c r="C47" t="s">
        <v>52</v>
      </c>
      <c r="D47" t="s">
        <v>82</v>
      </c>
      <c r="E47">
        <v>3</v>
      </c>
      <c r="F47">
        <v>2</v>
      </c>
      <c r="G47" t="s">
        <v>54</v>
      </c>
      <c r="H47">
        <v>4</v>
      </c>
      <c r="I47">
        <v>1</v>
      </c>
      <c r="J47">
        <v>1</v>
      </c>
      <c r="K47">
        <v>1</v>
      </c>
      <c r="L47">
        <v>1</v>
      </c>
      <c r="M47">
        <v>0</v>
      </c>
      <c r="N47">
        <v>0</v>
      </c>
      <c r="O47">
        <v>1</v>
      </c>
      <c r="P47">
        <v>0</v>
      </c>
      <c r="Q47">
        <v>0</v>
      </c>
      <c r="R47">
        <v>0</v>
      </c>
      <c r="S47">
        <v>1</v>
      </c>
      <c r="T47">
        <v>1</v>
      </c>
      <c r="U47">
        <v>1</v>
      </c>
      <c r="V47">
        <v>1</v>
      </c>
      <c r="W47">
        <v>1</v>
      </c>
      <c r="X47">
        <v>0</v>
      </c>
      <c r="Y47">
        <v>0</v>
      </c>
      <c r="Z47">
        <v>0</v>
      </c>
      <c r="AA47">
        <v>1</v>
      </c>
      <c r="AB47">
        <v>1</v>
      </c>
      <c r="AC47">
        <v>0</v>
      </c>
      <c r="AD47">
        <v>0</v>
      </c>
      <c r="AE47">
        <v>1</v>
      </c>
      <c r="AF47">
        <v>1</v>
      </c>
      <c r="AG47">
        <v>1</v>
      </c>
      <c r="AH47">
        <v>1</v>
      </c>
      <c r="AI47">
        <v>0</v>
      </c>
      <c r="AJ47">
        <v>0</v>
      </c>
      <c r="AK47">
        <f t="shared" si="0"/>
        <v>0.5714285714285714</v>
      </c>
      <c r="AL47">
        <f t="shared" si="1"/>
        <v>0.6428571428571429</v>
      </c>
      <c r="AM47">
        <f t="shared" si="1"/>
        <v>0.5</v>
      </c>
      <c r="AN47" t="s">
        <v>55</v>
      </c>
      <c r="AO47" t="s">
        <v>190</v>
      </c>
      <c r="AP47" t="s">
        <v>68</v>
      </c>
      <c r="AQ47" t="s">
        <v>191</v>
      </c>
      <c r="AR47" t="s">
        <v>79</v>
      </c>
      <c r="AT47" t="s">
        <v>108</v>
      </c>
      <c r="AU47" t="s">
        <v>192</v>
      </c>
      <c r="AV47" t="s">
        <v>64</v>
      </c>
      <c r="AW47" t="s">
        <v>64</v>
      </c>
      <c r="AX47" t="s">
        <v>76</v>
      </c>
      <c r="AY47">
        <v>3</v>
      </c>
    </row>
    <row r="48" spans="1:51" x14ac:dyDescent="0.25">
      <c r="A48" t="s">
        <v>51</v>
      </c>
      <c r="B48">
        <v>100</v>
      </c>
      <c r="C48" t="s">
        <v>52</v>
      </c>
      <c r="D48" t="s">
        <v>105</v>
      </c>
      <c r="E48">
        <v>1</v>
      </c>
      <c r="F48">
        <v>1</v>
      </c>
      <c r="G48" t="s">
        <v>54</v>
      </c>
      <c r="H48">
        <v>5</v>
      </c>
      <c r="I48">
        <v>1</v>
      </c>
      <c r="J48">
        <v>1</v>
      </c>
      <c r="K48">
        <v>1</v>
      </c>
      <c r="L48">
        <v>1</v>
      </c>
      <c r="M48">
        <v>0</v>
      </c>
      <c r="N48">
        <v>0</v>
      </c>
      <c r="O48">
        <v>1</v>
      </c>
      <c r="P48">
        <v>1</v>
      </c>
      <c r="Q48">
        <v>1</v>
      </c>
      <c r="R48">
        <v>1</v>
      </c>
      <c r="S48">
        <v>1</v>
      </c>
      <c r="T48">
        <v>1</v>
      </c>
      <c r="U48">
        <v>1</v>
      </c>
      <c r="V48">
        <v>1</v>
      </c>
      <c r="W48">
        <v>0</v>
      </c>
      <c r="X48">
        <v>1</v>
      </c>
      <c r="Y48">
        <v>0</v>
      </c>
      <c r="Z48">
        <v>0</v>
      </c>
      <c r="AA48">
        <v>1</v>
      </c>
      <c r="AB48">
        <v>1</v>
      </c>
      <c r="AC48">
        <v>0</v>
      </c>
      <c r="AD48">
        <v>0</v>
      </c>
      <c r="AE48">
        <v>0</v>
      </c>
      <c r="AF48">
        <v>0</v>
      </c>
      <c r="AG48">
        <v>1</v>
      </c>
      <c r="AH48">
        <v>1</v>
      </c>
      <c r="AI48">
        <v>0</v>
      </c>
      <c r="AJ48">
        <v>0</v>
      </c>
      <c r="AK48">
        <f t="shared" si="0"/>
        <v>0.6071428571428571</v>
      </c>
      <c r="AL48">
        <f t="shared" si="1"/>
        <v>0.5714285714285714</v>
      </c>
      <c r="AM48">
        <f t="shared" si="1"/>
        <v>0.6428571428571429</v>
      </c>
      <c r="AN48" t="s">
        <v>77</v>
      </c>
      <c r="AP48" t="s">
        <v>57</v>
      </c>
      <c r="AQ48" t="s">
        <v>193</v>
      </c>
      <c r="AR48" t="s">
        <v>59</v>
      </c>
      <c r="AS48" t="s">
        <v>194</v>
      </c>
      <c r="AT48" t="s">
        <v>75</v>
      </c>
      <c r="AV48" t="s">
        <v>64</v>
      </c>
      <c r="AW48" t="s">
        <v>64</v>
      </c>
      <c r="AX48" t="s">
        <v>65</v>
      </c>
      <c r="AY48">
        <v>6</v>
      </c>
    </row>
    <row r="49" spans="1:51" x14ac:dyDescent="0.25">
      <c r="A49" t="s">
        <v>51</v>
      </c>
      <c r="B49">
        <v>100</v>
      </c>
      <c r="C49" t="s">
        <v>52</v>
      </c>
      <c r="D49" t="s">
        <v>66</v>
      </c>
      <c r="E49">
        <v>12</v>
      </c>
      <c r="F49">
        <v>5</v>
      </c>
      <c r="G49" t="s">
        <v>54</v>
      </c>
      <c r="H49">
        <v>7</v>
      </c>
      <c r="I49">
        <v>1</v>
      </c>
      <c r="J49">
        <v>1</v>
      </c>
      <c r="K49">
        <v>1</v>
      </c>
      <c r="L49">
        <v>1</v>
      </c>
      <c r="M49">
        <v>0</v>
      </c>
      <c r="N49">
        <v>0</v>
      </c>
      <c r="O49">
        <v>1</v>
      </c>
      <c r="P49">
        <v>1</v>
      </c>
      <c r="Q49">
        <v>1</v>
      </c>
      <c r="R49">
        <v>1</v>
      </c>
      <c r="S49">
        <v>1</v>
      </c>
      <c r="T49">
        <v>1</v>
      </c>
      <c r="U49">
        <v>1</v>
      </c>
      <c r="V49">
        <v>1</v>
      </c>
      <c r="W49">
        <v>0</v>
      </c>
      <c r="X49">
        <v>0</v>
      </c>
      <c r="Y49">
        <v>0</v>
      </c>
      <c r="Z49">
        <v>0</v>
      </c>
      <c r="AA49">
        <v>1</v>
      </c>
      <c r="AB49">
        <v>1</v>
      </c>
      <c r="AC49">
        <v>0</v>
      </c>
      <c r="AD49">
        <v>0</v>
      </c>
      <c r="AE49">
        <v>0</v>
      </c>
      <c r="AF49">
        <v>0</v>
      </c>
      <c r="AG49">
        <v>1</v>
      </c>
      <c r="AH49">
        <v>1</v>
      </c>
      <c r="AI49">
        <v>1</v>
      </c>
      <c r="AJ49">
        <v>0</v>
      </c>
      <c r="AK49">
        <f t="shared" si="0"/>
        <v>0.6071428571428571</v>
      </c>
      <c r="AL49">
        <f t="shared" si="1"/>
        <v>0.6428571428571429</v>
      </c>
      <c r="AM49">
        <f t="shared" si="1"/>
        <v>0.5714285714285714</v>
      </c>
      <c r="AN49" t="s">
        <v>55</v>
      </c>
      <c r="AO49" t="s">
        <v>195</v>
      </c>
      <c r="AP49" t="s">
        <v>57</v>
      </c>
      <c r="AQ49" t="s">
        <v>196</v>
      </c>
      <c r="AR49" t="s">
        <v>59</v>
      </c>
      <c r="AS49" t="s">
        <v>197</v>
      </c>
      <c r="AT49" t="s">
        <v>75</v>
      </c>
      <c r="AV49" t="s">
        <v>63</v>
      </c>
      <c r="AW49" t="s">
        <v>64</v>
      </c>
      <c r="AX49" t="s">
        <v>76</v>
      </c>
      <c r="AY49">
        <v>5</v>
      </c>
    </row>
    <row r="50" spans="1:51" x14ac:dyDescent="0.25">
      <c r="A50" t="s">
        <v>51</v>
      </c>
      <c r="B50">
        <v>100</v>
      </c>
      <c r="C50" t="s">
        <v>52</v>
      </c>
      <c r="D50" t="s">
        <v>105</v>
      </c>
      <c r="E50">
        <v>0.25</v>
      </c>
      <c r="F50">
        <v>1</v>
      </c>
      <c r="G50" t="s">
        <v>54</v>
      </c>
      <c r="H50">
        <v>5</v>
      </c>
      <c r="I50">
        <v>1</v>
      </c>
      <c r="J50">
        <v>1</v>
      </c>
      <c r="K50">
        <v>1</v>
      </c>
      <c r="L50">
        <v>1</v>
      </c>
      <c r="M50">
        <v>0</v>
      </c>
      <c r="N50">
        <v>0</v>
      </c>
      <c r="O50">
        <v>1</v>
      </c>
      <c r="P50">
        <v>1</v>
      </c>
      <c r="Q50">
        <v>1</v>
      </c>
      <c r="R50">
        <v>0</v>
      </c>
      <c r="S50">
        <v>1</v>
      </c>
      <c r="T50">
        <v>1</v>
      </c>
      <c r="U50">
        <v>1</v>
      </c>
      <c r="V50">
        <v>1</v>
      </c>
      <c r="W50">
        <v>1</v>
      </c>
      <c r="X50">
        <v>0</v>
      </c>
      <c r="Y50">
        <v>0</v>
      </c>
      <c r="Z50">
        <v>0</v>
      </c>
      <c r="AA50">
        <v>1</v>
      </c>
      <c r="AB50">
        <v>1</v>
      </c>
      <c r="AC50">
        <v>0</v>
      </c>
      <c r="AD50">
        <v>0</v>
      </c>
      <c r="AE50">
        <v>0</v>
      </c>
      <c r="AF50">
        <v>0</v>
      </c>
      <c r="AG50">
        <v>1</v>
      </c>
      <c r="AH50">
        <v>1</v>
      </c>
      <c r="AI50">
        <v>0</v>
      </c>
      <c r="AJ50">
        <v>0</v>
      </c>
      <c r="AK50">
        <f t="shared" si="0"/>
        <v>0.5714285714285714</v>
      </c>
      <c r="AL50">
        <f t="shared" si="1"/>
        <v>0.6428571428571429</v>
      </c>
      <c r="AM50">
        <f t="shared" si="1"/>
        <v>0.5</v>
      </c>
      <c r="AN50" t="s">
        <v>77</v>
      </c>
      <c r="AP50" t="s">
        <v>57</v>
      </c>
      <c r="AQ50" t="s">
        <v>198</v>
      </c>
      <c r="AR50" t="s">
        <v>59</v>
      </c>
      <c r="AS50" t="s">
        <v>199</v>
      </c>
      <c r="AT50" t="s">
        <v>80</v>
      </c>
      <c r="AV50" t="s">
        <v>64</v>
      </c>
      <c r="AW50" t="s">
        <v>64</v>
      </c>
      <c r="AX50" t="s">
        <v>65</v>
      </c>
      <c r="AY50">
        <v>4</v>
      </c>
    </row>
    <row r="51" spans="1:51" x14ac:dyDescent="0.25">
      <c r="A51" t="s">
        <v>51</v>
      </c>
      <c r="B51">
        <v>100</v>
      </c>
      <c r="C51" t="s">
        <v>52</v>
      </c>
      <c r="D51" t="s">
        <v>82</v>
      </c>
      <c r="E51">
        <v>5</v>
      </c>
      <c r="F51">
        <v>1</v>
      </c>
      <c r="G51" t="s">
        <v>54</v>
      </c>
      <c r="H51">
        <v>7</v>
      </c>
      <c r="I51">
        <v>1</v>
      </c>
      <c r="J51">
        <v>1</v>
      </c>
      <c r="K51">
        <v>1</v>
      </c>
      <c r="L51">
        <v>1</v>
      </c>
      <c r="M51">
        <v>0</v>
      </c>
      <c r="N51">
        <v>0</v>
      </c>
      <c r="O51">
        <v>1</v>
      </c>
      <c r="P51">
        <v>0</v>
      </c>
      <c r="Q51">
        <v>0</v>
      </c>
      <c r="R51">
        <v>0</v>
      </c>
      <c r="S51">
        <v>1</v>
      </c>
      <c r="T51">
        <v>1</v>
      </c>
      <c r="U51">
        <v>1</v>
      </c>
      <c r="V51">
        <v>1</v>
      </c>
      <c r="W51">
        <v>1</v>
      </c>
      <c r="X51">
        <v>0</v>
      </c>
      <c r="Y51">
        <v>0</v>
      </c>
      <c r="Z51">
        <v>0</v>
      </c>
      <c r="AA51">
        <v>1</v>
      </c>
      <c r="AB51">
        <v>1</v>
      </c>
      <c r="AC51">
        <v>0</v>
      </c>
      <c r="AD51">
        <v>0</v>
      </c>
      <c r="AE51">
        <v>1</v>
      </c>
      <c r="AF51">
        <v>1</v>
      </c>
      <c r="AG51">
        <v>1</v>
      </c>
      <c r="AH51">
        <v>1</v>
      </c>
      <c r="AI51">
        <v>0</v>
      </c>
      <c r="AJ51">
        <v>0</v>
      </c>
      <c r="AK51">
        <f t="shared" si="0"/>
        <v>0.5714285714285714</v>
      </c>
      <c r="AL51">
        <f t="shared" si="1"/>
        <v>0.6428571428571429</v>
      </c>
      <c r="AM51">
        <f t="shared" si="1"/>
        <v>0.5</v>
      </c>
      <c r="AN51" t="s">
        <v>55</v>
      </c>
      <c r="AO51" t="s">
        <v>200</v>
      </c>
      <c r="AP51" t="s">
        <v>57</v>
      </c>
      <c r="AQ51" t="s">
        <v>201</v>
      </c>
      <c r="AR51" t="s">
        <v>59</v>
      </c>
      <c r="AS51" t="s">
        <v>202</v>
      </c>
      <c r="AT51" t="s">
        <v>71</v>
      </c>
      <c r="AV51" t="s">
        <v>64</v>
      </c>
      <c r="AW51" t="s">
        <v>64</v>
      </c>
      <c r="AX51" t="s">
        <v>65</v>
      </c>
      <c r="AY51">
        <v>5</v>
      </c>
    </row>
    <row r="52" spans="1:51" x14ac:dyDescent="0.25">
      <c r="A52" t="s">
        <v>51</v>
      </c>
      <c r="B52">
        <v>100</v>
      </c>
      <c r="C52" t="s">
        <v>52</v>
      </c>
      <c r="D52" t="s">
        <v>53</v>
      </c>
      <c r="E52">
        <v>1</v>
      </c>
      <c r="F52">
        <v>6</v>
      </c>
      <c r="G52" t="s">
        <v>54</v>
      </c>
      <c r="H52">
        <v>5</v>
      </c>
      <c r="I52">
        <v>1</v>
      </c>
      <c r="J52">
        <v>1</v>
      </c>
      <c r="K52">
        <v>1</v>
      </c>
      <c r="L52">
        <v>1</v>
      </c>
      <c r="M52">
        <v>0</v>
      </c>
      <c r="N52">
        <v>0</v>
      </c>
      <c r="O52">
        <v>1</v>
      </c>
      <c r="P52">
        <v>1</v>
      </c>
      <c r="Q52">
        <v>1</v>
      </c>
      <c r="R52">
        <v>1</v>
      </c>
      <c r="S52">
        <v>1</v>
      </c>
      <c r="T52">
        <v>1</v>
      </c>
      <c r="U52">
        <v>1</v>
      </c>
      <c r="V52">
        <v>1</v>
      </c>
      <c r="W52">
        <v>0</v>
      </c>
      <c r="X52">
        <v>0</v>
      </c>
      <c r="Y52">
        <v>0</v>
      </c>
      <c r="Z52">
        <v>0</v>
      </c>
      <c r="AA52">
        <v>1</v>
      </c>
      <c r="AB52">
        <v>1</v>
      </c>
      <c r="AC52">
        <v>0</v>
      </c>
      <c r="AD52">
        <v>0</v>
      </c>
      <c r="AE52">
        <v>1</v>
      </c>
      <c r="AF52">
        <v>1</v>
      </c>
      <c r="AG52">
        <v>1</v>
      </c>
      <c r="AH52">
        <v>1</v>
      </c>
      <c r="AI52">
        <v>0</v>
      </c>
      <c r="AJ52">
        <v>0</v>
      </c>
      <c r="AK52">
        <f t="shared" si="0"/>
        <v>0.6428571428571429</v>
      </c>
      <c r="AL52">
        <f t="shared" si="1"/>
        <v>0.6428571428571429</v>
      </c>
      <c r="AM52">
        <f t="shared" si="1"/>
        <v>0.6428571428571429</v>
      </c>
      <c r="AN52" t="s">
        <v>55</v>
      </c>
      <c r="AO52" t="s">
        <v>203</v>
      </c>
      <c r="AP52" t="s">
        <v>68</v>
      </c>
      <c r="AQ52" t="s">
        <v>204</v>
      </c>
      <c r="AR52" t="s">
        <v>79</v>
      </c>
      <c r="AT52" t="s">
        <v>97</v>
      </c>
      <c r="AV52" t="s">
        <v>98</v>
      </c>
      <c r="AW52" t="s">
        <v>63</v>
      </c>
      <c r="AX52" t="s">
        <v>76</v>
      </c>
      <c r="AY52">
        <v>5</v>
      </c>
    </row>
    <row r="53" spans="1:51" x14ac:dyDescent="0.25">
      <c r="A53" t="s">
        <v>51</v>
      </c>
      <c r="B53">
        <v>100</v>
      </c>
      <c r="C53" t="s">
        <v>52</v>
      </c>
      <c r="D53" t="s">
        <v>66</v>
      </c>
      <c r="E53">
        <v>1</v>
      </c>
      <c r="F53">
        <v>4</v>
      </c>
      <c r="G53" t="s">
        <v>54</v>
      </c>
      <c r="H53">
        <v>7</v>
      </c>
      <c r="I53">
        <v>1</v>
      </c>
      <c r="J53">
        <v>1</v>
      </c>
      <c r="K53">
        <v>1</v>
      </c>
      <c r="L53">
        <v>1</v>
      </c>
      <c r="M53">
        <v>0</v>
      </c>
      <c r="N53">
        <v>0</v>
      </c>
      <c r="O53">
        <v>1</v>
      </c>
      <c r="P53">
        <v>1</v>
      </c>
      <c r="Q53">
        <v>1</v>
      </c>
      <c r="R53">
        <v>1</v>
      </c>
      <c r="S53">
        <v>1</v>
      </c>
      <c r="T53">
        <v>1</v>
      </c>
      <c r="U53">
        <v>1</v>
      </c>
      <c r="V53">
        <v>1</v>
      </c>
      <c r="W53">
        <v>1</v>
      </c>
      <c r="X53">
        <v>0</v>
      </c>
      <c r="Y53">
        <v>0</v>
      </c>
      <c r="Z53">
        <v>0</v>
      </c>
      <c r="AA53">
        <v>1</v>
      </c>
      <c r="AB53">
        <v>1</v>
      </c>
      <c r="AC53">
        <v>0</v>
      </c>
      <c r="AD53">
        <v>0</v>
      </c>
      <c r="AE53">
        <v>0</v>
      </c>
      <c r="AF53">
        <v>0</v>
      </c>
      <c r="AG53">
        <v>1</v>
      </c>
      <c r="AH53">
        <v>1</v>
      </c>
      <c r="AI53">
        <v>0</v>
      </c>
      <c r="AJ53">
        <v>0</v>
      </c>
      <c r="AK53">
        <f t="shared" si="0"/>
        <v>0.6071428571428571</v>
      </c>
      <c r="AL53">
        <f t="shared" si="1"/>
        <v>0.6428571428571429</v>
      </c>
      <c r="AM53">
        <f t="shared" si="1"/>
        <v>0.5714285714285714</v>
      </c>
      <c r="AN53" t="s">
        <v>55</v>
      </c>
      <c r="AO53" t="s">
        <v>205</v>
      </c>
      <c r="AP53" t="s">
        <v>57</v>
      </c>
      <c r="AQ53" t="s">
        <v>206</v>
      </c>
      <c r="AR53" t="s">
        <v>59</v>
      </c>
      <c r="AS53" t="s">
        <v>207</v>
      </c>
      <c r="AT53" t="s">
        <v>75</v>
      </c>
      <c r="AV53" t="s">
        <v>64</v>
      </c>
      <c r="AW53" t="s">
        <v>64</v>
      </c>
      <c r="AX53" t="s">
        <v>65</v>
      </c>
      <c r="AY53">
        <v>7</v>
      </c>
    </row>
    <row r="54" spans="1:51" x14ac:dyDescent="0.25">
      <c r="A54" t="s">
        <v>51</v>
      </c>
      <c r="B54">
        <v>100</v>
      </c>
      <c r="C54" t="s">
        <v>52</v>
      </c>
      <c r="D54" t="s">
        <v>66</v>
      </c>
      <c r="E54">
        <v>6</v>
      </c>
      <c r="F54">
        <v>9</v>
      </c>
      <c r="G54" t="s">
        <v>54</v>
      </c>
      <c r="H54">
        <v>6</v>
      </c>
      <c r="I54">
        <v>1</v>
      </c>
      <c r="J54">
        <v>1</v>
      </c>
      <c r="K54">
        <v>1</v>
      </c>
      <c r="L54">
        <v>1</v>
      </c>
      <c r="M54">
        <v>1</v>
      </c>
      <c r="N54">
        <v>1</v>
      </c>
      <c r="O54">
        <v>1</v>
      </c>
      <c r="P54">
        <v>1</v>
      </c>
      <c r="Q54">
        <v>1</v>
      </c>
      <c r="R54">
        <v>1</v>
      </c>
      <c r="S54">
        <v>1</v>
      </c>
      <c r="T54">
        <v>1</v>
      </c>
      <c r="U54">
        <v>1</v>
      </c>
      <c r="V54">
        <v>1</v>
      </c>
      <c r="W54">
        <v>0</v>
      </c>
      <c r="X54">
        <v>1</v>
      </c>
      <c r="Y54">
        <v>0</v>
      </c>
      <c r="Z54">
        <v>0</v>
      </c>
      <c r="AA54">
        <v>1</v>
      </c>
      <c r="AB54">
        <v>1</v>
      </c>
      <c r="AC54">
        <v>1</v>
      </c>
      <c r="AD54">
        <v>1</v>
      </c>
      <c r="AE54">
        <v>0</v>
      </c>
      <c r="AF54">
        <v>0</v>
      </c>
      <c r="AG54">
        <v>1</v>
      </c>
      <c r="AH54">
        <v>1</v>
      </c>
      <c r="AI54">
        <v>1</v>
      </c>
      <c r="AJ54">
        <v>0</v>
      </c>
      <c r="AK54">
        <f t="shared" si="0"/>
        <v>0.7857142857142857</v>
      </c>
      <c r="AL54">
        <f t="shared" si="1"/>
        <v>0.7857142857142857</v>
      </c>
      <c r="AM54">
        <f t="shared" si="1"/>
        <v>0.7857142857142857</v>
      </c>
      <c r="AN54" t="s">
        <v>55</v>
      </c>
      <c r="AO54" t="s">
        <v>208</v>
      </c>
      <c r="AP54" t="s">
        <v>57</v>
      </c>
      <c r="AQ54" t="s">
        <v>209</v>
      </c>
      <c r="AR54" t="s">
        <v>59</v>
      </c>
      <c r="AS54" t="s">
        <v>210</v>
      </c>
      <c r="AT54" t="s">
        <v>80</v>
      </c>
      <c r="AV54" t="s">
        <v>63</v>
      </c>
      <c r="AW54" t="s">
        <v>63</v>
      </c>
      <c r="AX54" t="s">
        <v>81</v>
      </c>
      <c r="AY54">
        <v>6</v>
      </c>
    </row>
    <row r="55" spans="1:51" x14ac:dyDescent="0.25">
      <c r="A55" t="s">
        <v>51</v>
      </c>
      <c r="B55">
        <v>100</v>
      </c>
      <c r="C55" t="s">
        <v>52</v>
      </c>
      <c r="D55" t="s">
        <v>105</v>
      </c>
      <c r="E55">
        <v>2</v>
      </c>
      <c r="F55">
        <v>1</v>
      </c>
      <c r="G55" t="s">
        <v>54</v>
      </c>
      <c r="H55">
        <v>7</v>
      </c>
      <c r="I55">
        <v>1</v>
      </c>
      <c r="J55">
        <v>1</v>
      </c>
      <c r="K55">
        <v>1</v>
      </c>
      <c r="L55">
        <v>1</v>
      </c>
      <c r="M55">
        <v>1</v>
      </c>
      <c r="N55">
        <v>1</v>
      </c>
      <c r="O55">
        <v>1</v>
      </c>
      <c r="P55">
        <v>1</v>
      </c>
      <c r="Q55">
        <v>1</v>
      </c>
      <c r="R55">
        <v>0</v>
      </c>
      <c r="S55">
        <v>1</v>
      </c>
      <c r="T55">
        <v>1</v>
      </c>
      <c r="U55">
        <v>1</v>
      </c>
      <c r="V55">
        <v>1</v>
      </c>
      <c r="W55">
        <v>0</v>
      </c>
      <c r="X55">
        <v>1</v>
      </c>
      <c r="Y55">
        <v>0</v>
      </c>
      <c r="Z55">
        <v>0</v>
      </c>
      <c r="AA55">
        <v>1</v>
      </c>
      <c r="AB55">
        <v>1</v>
      </c>
      <c r="AC55">
        <v>1</v>
      </c>
      <c r="AD55">
        <v>1</v>
      </c>
      <c r="AE55">
        <v>0</v>
      </c>
      <c r="AF55">
        <v>0</v>
      </c>
      <c r="AG55">
        <v>1</v>
      </c>
      <c r="AH55">
        <v>1</v>
      </c>
      <c r="AI55">
        <v>1</v>
      </c>
      <c r="AJ55">
        <v>1</v>
      </c>
      <c r="AK55">
        <f t="shared" si="0"/>
        <v>0.7857142857142857</v>
      </c>
      <c r="AL55">
        <f t="shared" si="1"/>
        <v>0.7857142857142857</v>
      </c>
      <c r="AM55">
        <f t="shared" si="1"/>
        <v>0.7857142857142857</v>
      </c>
      <c r="AN55" t="s">
        <v>77</v>
      </c>
      <c r="AP55" t="s">
        <v>57</v>
      </c>
      <c r="AQ55" t="s">
        <v>211</v>
      </c>
      <c r="AR55" t="s">
        <v>59</v>
      </c>
      <c r="AS55" t="s">
        <v>212</v>
      </c>
      <c r="AT55" t="s">
        <v>80</v>
      </c>
      <c r="AV55" t="s">
        <v>64</v>
      </c>
      <c r="AW55" t="s">
        <v>64</v>
      </c>
      <c r="AX55" t="s">
        <v>81</v>
      </c>
      <c r="AY55">
        <v>6</v>
      </c>
    </row>
    <row r="56" spans="1:51" x14ac:dyDescent="0.25">
      <c r="A56" t="s">
        <v>51</v>
      </c>
      <c r="B56">
        <v>100</v>
      </c>
      <c r="C56" t="s">
        <v>52</v>
      </c>
      <c r="D56" t="s">
        <v>53</v>
      </c>
      <c r="E56">
        <v>7</v>
      </c>
      <c r="F56">
        <v>1</v>
      </c>
      <c r="G56" t="s">
        <v>54</v>
      </c>
      <c r="H56">
        <v>7</v>
      </c>
      <c r="I56">
        <v>1</v>
      </c>
      <c r="J56">
        <v>1</v>
      </c>
      <c r="K56">
        <v>1</v>
      </c>
      <c r="L56">
        <v>1</v>
      </c>
      <c r="M56">
        <v>1</v>
      </c>
      <c r="N56">
        <v>1</v>
      </c>
      <c r="O56">
        <v>1</v>
      </c>
      <c r="P56">
        <v>1</v>
      </c>
      <c r="Q56">
        <v>1</v>
      </c>
      <c r="R56">
        <v>1</v>
      </c>
      <c r="S56">
        <v>1</v>
      </c>
      <c r="T56">
        <v>1</v>
      </c>
      <c r="U56">
        <v>1</v>
      </c>
      <c r="V56">
        <v>1</v>
      </c>
      <c r="W56">
        <v>0</v>
      </c>
      <c r="X56">
        <v>0</v>
      </c>
      <c r="Y56">
        <v>0</v>
      </c>
      <c r="Z56">
        <v>0</v>
      </c>
      <c r="AA56">
        <v>1</v>
      </c>
      <c r="AB56">
        <v>1</v>
      </c>
      <c r="AC56">
        <v>1</v>
      </c>
      <c r="AD56">
        <v>1</v>
      </c>
      <c r="AE56">
        <v>1</v>
      </c>
      <c r="AF56">
        <v>1</v>
      </c>
      <c r="AG56">
        <v>0</v>
      </c>
      <c r="AH56">
        <v>0</v>
      </c>
      <c r="AI56">
        <v>0</v>
      </c>
      <c r="AJ56">
        <v>0</v>
      </c>
      <c r="AK56">
        <f t="shared" si="0"/>
        <v>0.7142857142857143</v>
      </c>
      <c r="AL56">
        <f t="shared" si="1"/>
        <v>0.7142857142857143</v>
      </c>
      <c r="AM56">
        <f t="shared" si="1"/>
        <v>0.7142857142857143</v>
      </c>
      <c r="AN56" t="s">
        <v>55</v>
      </c>
      <c r="AO56" t="s">
        <v>213</v>
      </c>
      <c r="AP56" t="s">
        <v>68</v>
      </c>
      <c r="AQ56" t="s">
        <v>214</v>
      </c>
      <c r="AR56" t="s">
        <v>59</v>
      </c>
      <c r="AS56" t="s">
        <v>215</v>
      </c>
      <c r="AT56" t="s">
        <v>80</v>
      </c>
      <c r="AV56" t="s">
        <v>64</v>
      </c>
      <c r="AW56" t="s">
        <v>63</v>
      </c>
      <c r="AX56" t="s">
        <v>81</v>
      </c>
      <c r="AY56">
        <v>7</v>
      </c>
    </row>
    <row r="57" spans="1:51" x14ac:dyDescent="0.25">
      <c r="A57" t="s">
        <v>51</v>
      </c>
      <c r="B57">
        <v>100</v>
      </c>
      <c r="C57" t="s">
        <v>52</v>
      </c>
      <c r="D57" t="s">
        <v>66</v>
      </c>
      <c r="E57">
        <v>9</v>
      </c>
      <c r="F57">
        <v>5</v>
      </c>
      <c r="G57" t="s">
        <v>54</v>
      </c>
      <c r="H57">
        <v>6</v>
      </c>
      <c r="I57">
        <v>1</v>
      </c>
      <c r="J57">
        <v>1</v>
      </c>
      <c r="K57">
        <v>1</v>
      </c>
      <c r="L57">
        <v>1</v>
      </c>
      <c r="M57">
        <v>0</v>
      </c>
      <c r="N57">
        <v>0</v>
      </c>
      <c r="O57">
        <v>1</v>
      </c>
      <c r="P57">
        <v>0</v>
      </c>
      <c r="Q57">
        <v>1</v>
      </c>
      <c r="R57">
        <v>0</v>
      </c>
      <c r="S57">
        <v>1</v>
      </c>
      <c r="T57">
        <v>1</v>
      </c>
      <c r="U57">
        <v>1</v>
      </c>
      <c r="V57">
        <v>1</v>
      </c>
      <c r="W57">
        <v>1</v>
      </c>
      <c r="X57">
        <v>0</v>
      </c>
      <c r="Y57">
        <v>0</v>
      </c>
      <c r="Z57">
        <v>0</v>
      </c>
      <c r="AA57">
        <v>1</v>
      </c>
      <c r="AB57">
        <v>1</v>
      </c>
      <c r="AC57">
        <v>1</v>
      </c>
      <c r="AD57">
        <v>1</v>
      </c>
      <c r="AE57">
        <v>0</v>
      </c>
      <c r="AF57">
        <v>0</v>
      </c>
      <c r="AG57">
        <v>0</v>
      </c>
      <c r="AH57">
        <v>0</v>
      </c>
      <c r="AI57">
        <v>0</v>
      </c>
      <c r="AJ57">
        <v>0</v>
      </c>
      <c r="AK57">
        <f t="shared" si="0"/>
        <v>0.5357142857142857</v>
      </c>
      <c r="AL57">
        <f t="shared" si="1"/>
        <v>0.6428571428571429</v>
      </c>
      <c r="AM57">
        <f t="shared" si="1"/>
        <v>0.42857142857142855</v>
      </c>
      <c r="AN57" t="s">
        <v>77</v>
      </c>
      <c r="AP57" t="s">
        <v>57</v>
      </c>
      <c r="AR57" t="s">
        <v>59</v>
      </c>
      <c r="AS57" t="s">
        <v>216</v>
      </c>
      <c r="AT57" t="s">
        <v>71</v>
      </c>
      <c r="AV57" t="s">
        <v>98</v>
      </c>
      <c r="AW57" t="s">
        <v>64</v>
      </c>
      <c r="AX57" t="s">
        <v>81</v>
      </c>
      <c r="AY57">
        <v>2</v>
      </c>
    </row>
    <row r="58" spans="1:51" x14ac:dyDescent="0.25">
      <c r="A58" t="s">
        <v>51</v>
      </c>
      <c r="B58">
        <v>100</v>
      </c>
      <c r="C58" t="s">
        <v>52</v>
      </c>
      <c r="D58" t="s">
        <v>66</v>
      </c>
      <c r="E58">
        <v>5</v>
      </c>
      <c r="F58">
        <v>10</v>
      </c>
      <c r="G58" t="s">
        <v>54</v>
      </c>
      <c r="H58">
        <v>7</v>
      </c>
      <c r="I58">
        <v>1</v>
      </c>
      <c r="J58">
        <v>1</v>
      </c>
      <c r="K58">
        <v>1</v>
      </c>
      <c r="L58">
        <v>1</v>
      </c>
      <c r="M58">
        <v>0</v>
      </c>
      <c r="N58">
        <v>0</v>
      </c>
      <c r="O58">
        <v>1</v>
      </c>
      <c r="P58">
        <v>1</v>
      </c>
      <c r="Q58">
        <v>0</v>
      </c>
      <c r="R58">
        <v>0</v>
      </c>
      <c r="S58">
        <v>1</v>
      </c>
      <c r="T58">
        <v>1</v>
      </c>
      <c r="U58">
        <v>1</v>
      </c>
      <c r="V58">
        <v>1</v>
      </c>
      <c r="W58">
        <v>0</v>
      </c>
      <c r="X58">
        <v>0</v>
      </c>
      <c r="Y58">
        <v>0</v>
      </c>
      <c r="Z58">
        <v>0</v>
      </c>
      <c r="AA58">
        <v>1</v>
      </c>
      <c r="AB58">
        <v>1</v>
      </c>
      <c r="AC58">
        <v>1</v>
      </c>
      <c r="AD58">
        <v>1</v>
      </c>
      <c r="AE58">
        <v>1</v>
      </c>
      <c r="AF58">
        <v>1</v>
      </c>
      <c r="AG58">
        <v>0</v>
      </c>
      <c r="AH58">
        <v>0</v>
      </c>
      <c r="AI58">
        <v>0</v>
      </c>
      <c r="AJ58">
        <v>0</v>
      </c>
      <c r="AK58">
        <f t="shared" si="0"/>
        <v>0.5714285714285714</v>
      </c>
      <c r="AL58">
        <f t="shared" si="1"/>
        <v>0.5714285714285714</v>
      </c>
      <c r="AM58">
        <f t="shared" si="1"/>
        <v>0.5714285714285714</v>
      </c>
      <c r="AN58" t="s">
        <v>55</v>
      </c>
      <c r="AO58" t="s">
        <v>217</v>
      </c>
      <c r="AP58" t="s">
        <v>120</v>
      </c>
      <c r="AR58" t="s">
        <v>59</v>
      </c>
      <c r="AS58" t="s">
        <v>218</v>
      </c>
      <c r="AT58" t="s">
        <v>143</v>
      </c>
      <c r="AV58" t="s">
        <v>63</v>
      </c>
      <c r="AW58" t="s">
        <v>63</v>
      </c>
      <c r="AX58" t="s">
        <v>65</v>
      </c>
      <c r="AY58">
        <v>6</v>
      </c>
    </row>
    <row r="59" spans="1:51" x14ac:dyDescent="0.25">
      <c r="A59" t="s">
        <v>51</v>
      </c>
      <c r="B59">
        <v>100</v>
      </c>
      <c r="C59" t="s">
        <v>101</v>
      </c>
      <c r="D59" t="s">
        <v>82</v>
      </c>
      <c r="E59">
        <v>3</v>
      </c>
      <c r="F59">
        <v>1</v>
      </c>
      <c r="G59" t="s">
        <v>54</v>
      </c>
      <c r="H59">
        <v>4</v>
      </c>
      <c r="I59">
        <v>1</v>
      </c>
      <c r="J59">
        <v>1</v>
      </c>
      <c r="K59">
        <v>1</v>
      </c>
      <c r="L59">
        <v>1</v>
      </c>
      <c r="M59">
        <v>0</v>
      </c>
      <c r="N59">
        <v>0</v>
      </c>
      <c r="O59">
        <v>0</v>
      </c>
      <c r="P59">
        <v>0</v>
      </c>
      <c r="Q59">
        <v>0</v>
      </c>
      <c r="R59">
        <v>0</v>
      </c>
      <c r="S59">
        <v>1</v>
      </c>
      <c r="T59">
        <v>1</v>
      </c>
      <c r="U59">
        <v>1</v>
      </c>
      <c r="V59">
        <v>1</v>
      </c>
      <c r="W59">
        <v>0</v>
      </c>
      <c r="X59">
        <v>0</v>
      </c>
      <c r="Y59">
        <v>0</v>
      </c>
      <c r="Z59">
        <v>0</v>
      </c>
      <c r="AA59">
        <v>1</v>
      </c>
      <c r="AB59">
        <v>1</v>
      </c>
      <c r="AC59">
        <v>1</v>
      </c>
      <c r="AD59">
        <v>1</v>
      </c>
      <c r="AE59">
        <v>0</v>
      </c>
      <c r="AF59">
        <v>0</v>
      </c>
      <c r="AG59">
        <v>1</v>
      </c>
      <c r="AH59">
        <v>1</v>
      </c>
      <c r="AI59">
        <v>0</v>
      </c>
      <c r="AJ59">
        <v>0</v>
      </c>
      <c r="AK59">
        <f t="shared" si="0"/>
        <v>0.5</v>
      </c>
      <c r="AL59">
        <f t="shared" si="1"/>
        <v>0.5</v>
      </c>
      <c r="AM59">
        <f t="shared" si="1"/>
        <v>0.5</v>
      </c>
      <c r="AN59" t="s">
        <v>77</v>
      </c>
      <c r="AP59" t="s">
        <v>57</v>
      </c>
      <c r="AR59" t="s">
        <v>59</v>
      </c>
      <c r="AS59" t="s">
        <v>219</v>
      </c>
      <c r="AT59" t="s">
        <v>71</v>
      </c>
      <c r="AV59" t="s">
        <v>64</v>
      </c>
      <c r="AW59" t="s">
        <v>64</v>
      </c>
      <c r="AX59" t="s">
        <v>65</v>
      </c>
      <c r="AY59">
        <v>5</v>
      </c>
    </row>
    <row r="60" spans="1:51" x14ac:dyDescent="0.25">
      <c r="A60" t="s">
        <v>51</v>
      </c>
      <c r="B60">
        <v>100</v>
      </c>
      <c r="C60" t="s">
        <v>101</v>
      </c>
      <c r="D60" t="s">
        <v>105</v>
      </c>
      <c r="E60">
        <v>0</v>
      </c>
      <c r="F60">
        <v>0</v>
      </c>
      <c r="G60" t="s">
        <v>54</v>
      </c>
      <c r="H60">
        <v>5</v>
      </c>
      <c r="I60">
        <v>1</v>
      </c>
      <c r="J60">
        <v>1</v>
      </c>
      <c r="K60">
        <v>1</v>
      </c>
      <c r="L60">
        <v>1</v>
      </c>
      <c r="M60">
        <v>0</v>
      </c>
      <c r="N60">
        <v>0</v>
      </c>
      <c r="O60">
        <v>1</v>
      </c>
      <c r="P60">
        <v>1</v>
      </c>
      <c r="Q60">
        <v>1</v>
      </c>
      <c r="R60">
        <v>0</v>
      </c>
      <c r="S60">
        <v>1</v>
      </c>
      <c r="T60">
        <v>1</v>
      </c>
      <c r="U60">
        <v>0</v>
      </c>
      <c r="V60">
        <v>0</v>
      </c>
      <c r="W60">
        <v>0</v>
      </c>
      <c r="X60">
        <v>0</v>
      </c>
      <c r="Y60">
        <v>0</v>
      </c>
      <c r="Z60">
        <v>0</v>
      </c>
      <c r="AA60">
        <v>1</v>
      </c>
      <c r="AB60">
        <v>1</v>
      </c>
      <c r="AC60">
        <v>0</v>
      </c>
      <c r="AD60">
        <v>0</v>
      </c>
      <c r="AE60">
        <v>0</v>
      </c>
      <c r="AF60">
        <v>0</v>
      </c>
      <c r="AG60">
        <v>1</v>
      </c>
      <c r="AH60">
        <v>1</v>
      </c>
      <c r="AI60">
        <v>0</v>
      </c>
      <c r="AJ60">
        <v>0</v>
      </c>
      <c r="AK60">
        <f t="shared" si="0"/>
        <v>0.4642857142857143</v>
      </c>
      <c r="AL60">
        <f t="shared" si="1"/>
        <v>0.5</v>
      </c>
      <c r="AM60">
        <f t="shared" si="1"/>
        <v>0.42857142857142855</v>
      </c>
      <c r="AN60" t="s">
        <v>55</v>
      </c>
      <c r="AO60" t="s">
        <v>220</v>
      </c>
      <c r="AP60" t="s">
        <v>57</v>
      </c>
      <c r="AQ60" t="s">
        <v>221</v>
      </c>
      <c r="AR60" t="s">
        <v>59</v>
      </c>
      <c r="AS60" t="s">
        <v>222</v>
      </c>
      <c r="AT60" t="s">
        <v>97</v>
      </c>
      <c r="AV60" t="s">
        <v>64</v>
      </c>
      <c r="AW60" t="s">
        <v>64</v>
      </c>
      <c r="AX60" t="s">
        <v>65</v>
      </c>
      <c r="AY60">
        <v>4</v>
      </c>
    </row>
    <row r="61" spans="1:51" x14ac:dyDescent="0.25">
      <c r="A61" t="s">
        <v>51</v>
      </c>
      <c r="B61">
        <v>100</v>
      </c>
      <c r="C61" t="s">
        <v>101</v>
      </c>
      <c r="D61" t="s">
        <v>82</v>
      </c>
      <c r="E61">
        <v>2</v>
      </c>
      <c r="F61">
        <v>2</v>
      </c>
      <c r="G61" t="s">
        <v>54</v>
      </c>
      <c r="H61">
        <v>6</v>
      </c>
      <c r="I61">
        <v>1</v>
      </c>
      <c r="J61">
        <v>1</v>
      </c>
      <c r="K61">
        <v>1</v>
      </c>
      <c r="L61">
        <v>1</v>
      </c>
      <c r="M61">
        <v>0</v>
      </c>
      <c r="N61">
        <v>0</v>
      </c>
      <c r="O61">
        <v>1</v>
      </c>
      <c r="P61">
        <v>0</v>
      </c>
      <c r="Q61">
        <v>1</v>
      </c>
      <c r="R61">
        <v>0</v>
      </c>
      <c r="S61">
        <v>1</v>
      </c>
      <c r="T61">
        <v>1</v>
      </c>
      <c r="U61">
        <v>1</v>
      </c>
      <c r="V61">
        <v>1</v>
      </c>
      <c r="W61">
        <v>0</v>
      </c>
      <c r="X61">
        <v>0</v>
      </c>
      <c r="Y61">
        <v>0</v>
      </c>
      <c r="Z61">
        <v>0</v>
      </c>
      <c r="AA61">
        <v>1</v>
      </c>
      <c r="AB61">
        <v>1</v>
      </c>
      <c r="AC61">
        <v>0</v>
      </c>
      <c r="AD61">
        <v>0</v>
      </c>
      <c r="AE61">
        <v>0</v>
      </c>
      <c r="AF61">
        <v>0</v>
      </c>
      <c r="AG61">
        <v>1</v>
      </c>
      <c r="AH61">
        <v>1</v>
      </c>
      <c r="AI61">
        <v>0</v>
      </c>
      <c r="AJ61">
        <v>0</v>
      </c>
      <c r="AK61">
        <f t="shared" si="0"/>
        <v>0.5</v>
      </c>
      <c r="AL61">
        <f t="shared" si="1"/>
        <v>0.5714285714285714</v>
      </c>
      <c r="AM61">
        <f t="shared" si="1"/>
        <v>0.42857142857142855</v>
      </c>
      <c r="AN61" t="s">
        <v>77</v>
      </c>
      <c r="AP61" t="s">
        <v>57</v>
      </c>
      <c r="AR61" t="s">
        <v>59</v>
      </c>
      <c r="AS61" t="s">
        <v>223</v>
      </c>
      <c r="AT61" t="s">
        <v>71</v>
      </c>
      <c r="AV61" t="s">
        <v>64</v>
      </c>
      <c r="AW61" t="s">
        <v>63</v>
      </c>
      <c r="AX61" t="s">
        <v>76</v>
      </c>
      <c r="AY61">
        <v>4</v>
      </c>
    </row>
    <row r="62" spans="1:51" x14ac:dyDescent="0.25">
      <c r="A62" t="s">
        <v>51</v>
      </c>
      <c r="B62">
        <v>100</v>
      </c>
      <c r="C62" t="s">
        <v>101</v>
      </c>
      <c r="D62" t="s">
        <v>66</v>
      </c>
      <c r="E62">
        <v>15</v>
      </c>
      <c r="F62">
        <v>1</v>
      </c>
      <c r="G62" t="s">
        <v>54</v>
      </c>
      <c r="H62">
        <v>6</v>
      </c>
      <c r="I62">
        <v>1</v>
      </c>
      <c r="J62">
        <v>1</v>
      </c>
      <c r="K62">
        <v>1</v>
      </c>
      <c r="L62">
        <v>1</v>
      </c>
      <c r="M62">
        <v>0</v>
      </c>
      <c r="N62">
        <v>0</v>
      </c>
      <c r="O62">
        <v>1</v>
      </c>
      <c r="P62">
        <v>1</v>
      </c>
      <c r="Q62">
        <v>1</v>
      </c>
      <c r="R62">
        <v>1</v>
      </c>
      <c r="S62">
        <v>1</v>
      </c>
      <c r="T62">
        <v>1</v>
      </c>
      <c r="U62">
        <v>1</v>
      </c>
      <c r="V62">
        <v>1</v>
      </c>
      <c r="W62">
        <v>1</v>
      </c>
      <c r="X62">
        <v>0</v>
      </c>
      <c r="Y62">
        <v>1</v>
      </c>
      <c r="Z62">
        <v>0</v>
      </c>
      <c r="AA62">
        <v>1</v>
      </c>
      <c r="AB62">
        <v>1</v>
      </c>
      <c r="AC62">
        <v>0</v>
      </c>
      <c r="AD62">
        <v>0</v>
      </c>
      <c r="AE62">
        <v>0</v>
      </c>
      <c r="AF62">
        <v>0</v>
      </c>
      <c r="AG62">
        <v>1</v>
      </c>
      <c r="AH62">
        <v>1</v>
      </c>
      <c r="AI62">
        <v>0</v>
      </c>
      <c r="AJ62">
        <v>0</v>
      </c>
      <c r="AK62">
        <f t="shared" si="0"/>
        <v>0.6428571428571429</v>
      </c>
      <c r="AL62">
        <f t="shared" si="1"/>
        <v>0.7142857142857143</v>
      </c>
      <c r="AM62">
        <f t="shared" si="1"/>
        <v>0.5714285714285714</v>
      </c>
      <c r="AN62" t="s">
        <v>55</v>
      </c>
      <c r="AO62" t="s">
        <v>224</v>
      </c>
      <c r="AP62" t="s">
        <v>57</v>
      </c>
      <c r="AQ62" t="s">
        <v>225</v>
      </c>
      <c r="AR62" t="s">
        <v>59</v>
      </c>
      <c r="AS62" t="s">
        <v>226</v>
      </c>
      <c r="AT62" t="s">
        <v>71</v>
      </c>
      <c r="AV62" t="s">
        <v>63</v>
      </c>
      <c r="AW62" t="s">
        <v>63</v>
      </c>
      <c r="AX62" t="s">
        <v>124</v>
      </c>
      <c r="AY62">
        <v>7</v>
      </c>
    </row>
    <row r="63" spans="1:51" x14ac:dyDescent="0.25">
      <c r="A63" t="s">
        <v>51</v>
      </c>
      <c r="B63">
        <v>100</v>
      </c>
      <c r="C63" t="s">
        <v>101</v>
      </c>
      <c r="D63" t="s">
        <v>105</v>
      </c>
      <c r="E63">
        <v>0.5</v>
      </c>
      <c r="F63">
        <v>1</v>
      </c>
      <c r="G63" t="s">
        <v>54</v>
      </c>
      <c r="H63">
        <v>4</v>
      </c>
      <c r="I63">
        <v>1</v>
      </c>
      <c r="J63">
        <v>0</v>
      </c>
      <c r="K63">
        <v>1</v>
      </c>
      <c r="L63">
        <v>1</v>
      </c>
      <c r="M63">
        <v>0</v>
      </c>
      <c r="N63">
        <v>0</v>
      </c>
      <c r="O63">
        <v>1</v>
      </c>
      <c r="P63">
        <v>0</v>
      </c>
      <c r="Q63">
        <v>1</v>
      </c>
      <c r="R63">
        <v>0</v>
      </c>
      <c r="S63">
        <v>0</v>
      </c>
      <c r="T63">
        <v>0</v>
      </c>
      <c r="U63">
        <v>1</v>
      </c>
      <c r="V63">
        <v>1</v>
      </c>
      <c r="W63">
        <v>0</v>
      </c>
      <c r="X63">
        <v>0</v>
      </c>
      <c r="Y63">
        <v>0</v>
      </c>
      <c r="Z63">
        <v>0</v>
      </c>
      <c r="AA63">
        <v>0</v>
      </c>
      <c r="AB63">
        <v>0</v>
      </c>
      <c r="AC63">
        <v>1</v>
      </c>
      <c r="AD63">
        <v>1</v>
      </c>
      <c r="AE63">
        <v>0</v>
      </c>
      <c r="AF63">
        <v>0</v>
      </c>
      <c r="AG63">
        <v>1</v>
      </c>
      <c r="AH63">
        <v>1</v>
      </c>
      <c r="AI63">
        <v>0</v>
      </c>
      <c r="AJ63">
        <v>0</v>
      </c>
      <c r="AK63">
        <f t="shared" si="0"/>
        <v>0.39285714285714285</v>
      </c>
      <c r="AL63">
        <f t="shared" si="1"/>
        <v>0.5</v>
      </c>
      <c r="AM63">
        <f t="shared" si="1"/>
        <v>0.2857142857142857</v>
      </c>
      <c r="AN63" t="s">
        <v>77</v>
      </c>
      <c r="AP63" t="s">
        <v>68</v>
      </c>
      <c r="AQ63" t="s">
        <v>227</v>
      </c>
      <c r="AR63" t="s">
        <v>59</v>
      </c>
      <c r="AS63" t="s">
        <v>228</v>
      </c>
      <c r="AT63" t="s">
        <v>229</v>
      </c>
      <c r="AU63" t="s">
        <v>230</v>
      </c>
      <c r="AV63" t="s">
        <v>64</v>
      </c>
      <c r="AW63" t="s">
        <v>63</v>
      </c>
      <c r="AX63" t="s">
        <v>65</v>
      </c>
      <c r="AY63">
        <v>7</v>
      </c>
    </row>
    <row r="64" spans="1:51" x14ac:dyDescent="0.25">
      <c r="A64" t="s">
        <v>51</v>
      </c>
      <c r="B64">
        <v>100</v>
      </c>
      <c r="C64" t="s">
        <v>101</v>
      </c>
      <c r="D64" t="s">
        <v>105</v>
      </c>
      <c r="E64">
        <v>30</v>
      </c>
      <c r="F64">
        <v>8</v>
      </c>
      <c r="G64" t="s">
        <v>54</v>
      </c>
      <c r="H64">
        <v>7</v>
      </c>
      <c r="I64">
        <v>1</v>
      </c>
      <c r="J64">
        <v>1</v>
      </c>
      <c r="K64">
        <v>1</v>
      </c>
      <c r="L64">
        <v>1</v>
      </c>
      <c r="M64">
        <v>0</v>
      </c>
      <c r="N64">
        <v>0</v>
      </c>
      <c r="O64">
        <v>1</v>
      </c>
      <c r="P64">
        <v>0</v>
      </c>
      <c r="Q64">
        <v>1</v>
      </c>
      <c r="R64">
        <v>0</v>
      </c>
      <c r="S64">
        <v>1</v>
      </c>
      <c r="T64">
        <v>0</v>
      </c>
      <c r="U64">
        <v>1</v>
      </c>
      <c r="V64">
        <v>1</v>
      </c>
      <c r="W64">
        <v>0</v>
      </c>
      <c r="X64">
        <v>0</v>
      </c>
      <c r="Y64">
        <v>0</v>
      </c>
      <c r="Z64">
        <v>0</v>
      </c>
      <c r="AA64">
        <v>1</v>
      </c>
      <c r="AB64">
        <v>1</v>
      </c>
      <c r="AC64">
        <v>0</v>
      </c>
      <c r="AD64">
        <v>0</v>
      </c>
      <c r="AE64">
        <v>0</v>
      </c>
      <c r="AF64">
        <v>0</v>
      </c>
      <c r="AG64">
        <v>1</v>
      </c>
      <c r="AH64">
        <v>1</v>
      </c>
      <c r="AI64">
        <v>1</v>
      </c>
      <c r="AJ64">
        <v>1</v>
      </c>
      <c r="AK64">
        <f t="shared" si="0"/>
        <v>0.5357142857142857</v>
      </c>
      <c r="AL64">
        <f t="shared" si="1"/>
        <v>0.6428571428571429</v>
      </c>
      <c r="AM64">
        <f t="shared" si="1"/>
        <v>0.42857142857142855</v>
      </c>
      <c r="AN64" t="s">
        <v>55</v>
      </c>
      <c r="AO64" t="s">
        <v>231</v>
      </c>
      <c r="AP64" t="s">
        <v>57</v>
      </c>
      <c r="AQ64" t="s">
        <v>232</v>
      </c>
      <c r="AR64" t="s">
        <v>59</v>
      </c>
      <c r="AS64" t="s">
        <v>233</v>
      </c>
      <c r="AT64" t="s">
        <v>108</v>
      </c>
      <c r="AU64" t="s">
        <v>234</v>
      </c>
      <c r="AV64" t="s">
        <v>64</v>
      </c>
      <c r="AW64" t="s">
        <v>64</v>
      </c>
      <c r="AX64" t="s">
        <v>124</v>
      </c>
      <c r="AY64">
        <v>5</v>
      </c>
    </row>
    <row r="65" spans="1:51" x14ac:dyDescent="0.25">
      <c r="A65" t="s">
        <v>51</v>
      </c>
      <c r="B65">
        <v>100</v>
      </c>
      <c r="C65" t="s">
        <v>101</v>
      </c>
      <c r="D65" t="s">
        <v>53</v>
      </c>
      <c r="E65">
        <v>6</v>
      </c>
      <c r="F65">
        <v>1</v>
      </c>
      <c r="G65" t="s">
        <v>54</v>
      </c>
      <c r="H65">
        <v>5</v>
      </c>
      <c r="I65">
        <v>1</v>
      </c>
      <c r="J65">
        <v>1</v>
      </c>
      <c r="K65">
        <v>1</v>
      </c>
      <c r="L65">
        <v>1</v>
      </c>
      <c r="M65">
        <v>0</v>
      </c>
      <c r="N65">
        <v>0</v>
      </c>
      <c r="O65">
        <v>0</v>
      </c>
      <c r="P65">
        <v>0</v>
      </c>
      <c r="Q65">
        <v>0</v>
      </c>
      <c r="R65">
        <v>0</v>
      </c>
      <c r="S65">
        <v>1</v>
      </c>
      <c r="T65">
        <v>1</v>
      </c>
      <c r="U65">
        <v>1</v>
      </c>
      <c r="V65">
        <v>0</v>
      </c>
      <c r="W65">
        <v>0</v>
      </c>
      <c r="X65">
        <v>0</v>
      </c>
      <c r="Y65">
        <v>0</v>
      </c>
      <c r="Z65">
        <v>0</v>
      </c>
      <c r="AA65">
        <v>0</v>
      </c>
      <c r="AB65">
        <v>0</v>
      </c>
      <c r="AC65">
        <v>1</v>
      </c>
      <c r="AD65">
        <v>1</v>
      </c>
      <c r="AE65">
        <v>0</v>
      </c>
      <c r="AF65">
        <v>0</v>
      </c>
      <c r="AG65">
        <v>0</v>
      </c>
      <c r="AH65">
        <v>0</v>
      </c>
      <c r="AI65">
        <v>0</v>
      </c>
      <c r="AJ65">
        <v>0</v>
      </c>
      <c r="AK65">
        <f t="shared" si="0"/>
        <v>0.32142857142857145</v>
      </c>
      <c r="AL65">
        <f t="shared" si="1"/>
        <v>0.35714285714285715</v>
      </c>
      <c r="AM65">
        <f t="shared" si="1"/>
        <v>0.2857142857142857</v>
      </c>
      <c r="AN65" t="s">
        <v>77</v>
      </c>
      <c r="AP65" t="s">
        <v>57</v>
      </c>
      <c r="AR65" t="s">
        <v>79</v>
      </c>
      <c r="AT65" t="s">
        <v>143</v>
      </c>
      <c r="AV65" t="s">
        <v>64</v>
      </c>
      <c r="AW65" t="s">
        <v>64</v>
      </c>
      <c r="AX65" t="s">
        <v>76</v>
      </c>
      <c r="AY65">
        <v>3</v>
      </c>
    </row>
    <row r="66" spans="1:51" x14ac:dyDescent="0.25">
      <c r="A66" t="s">
        <v>51</v>
      </c>
      <c r="B66">
        <v>100</v>
      </c>
      <c r="C66" t="s">
        <v>101</v>
      </c>
      <c r="D66" t="s">
        <v>66</v>
      </c>
      <c r="E66">
        <v>7</v>
      </c>
      <c r="F66">
        <v>10</v>
      </c>
      <c r="G66" t="s">
        <v>54</v>
      </c>
      <c r="H66">
        <v>6</v>
      </c>
      <c r="I66">
        <v>1</v>
      </c>
      <c r="J66">
        <v>1</v>
      </c>
      <c r="K66">
        <v>1</v>
      </c>
      <c r="L66">
        <v>1</v>
      </c>
      <c r="M66">
        <v>1</v>
      </c>
      <c r="N66">
        <v>1</v>
      </c>
      <c r="O66">
        <v>1</v>
      </c>
      <c r="P66">
        <v>1</v>
      </c>
      <c r="Q66">
        <v>1</v>
      </c>
      <c r="R66">
        <v>1</v>
      </c>
      <c r="S66">
        <v>1</v>
      </c>
      <c r="T66">
        <v>1</v>
      </c>
      <c r="U66">
        <v>1</v>
      </c>
      <c r="V66">
        <v>1</v>
      </c>
      <c r="W66">
        <v>1</v>
      </c>
      <c r="X66">
        <v>0</v>
      </c>
      <c r="Y66">
        <v>0</v>
      </c>
      <c r="Z66">
        <v>0</v>
      </c>
      <c r="AA66">
        <v>1</v>
      </c>
      <c r="AB66">
        <v>1</v>
      </c>
      <c r="AC66">
        <v>1</v>
      </c>
      <c r="AD66">
        <v>1</v>
      </c>
      <c r="AE66">
        <v>0</v>
      </c>
      <c r="AF66">
        <v>0</v>
      </c>
      <c r="AG66">
        <v>0</v>
      </c>
      <c r="AH66">
        <v>0</v>
      </c>
      <c r="AI66">
        <v>0</v>
      </c>
      <c r="AJ66">
        <v>0</v>
      </c>
      <c r="AK66">
        <f t="shared" si="0"/>
        <v>0.6785714285714286</v>
      </c>
      <c r="AL66">
        <f t="shared" si="1"/>
        <v>0.7142857142857143</v>
      </c>
      <c r="AM66">
        <f t="shared" si="1"/>
        <v>0.6428571428571429</v>
      </c>
      <c r="AN66" t="s">
        <v>55</v>
      </c>
      <c r="AO66" t="s">
        <v>235</v>
      </c>
      <c r="AP66" t="s">
        <v>57</v>
      </c>
      <c r="AQ66" t="s">
        <v>236</v>
      </c>
      <c r="AR66" t="s">
        <v>59</v>
      </c>
      <c r="AS66" t="s">
        <v>237</v>
      </c>
      <c r="AT66" t="s">
        <v>97</v>
      </c>
      <c r="AV66" t="s">
        <v>63</v>
      </c>
      <c r="AW66" t="s">
        <v>63</v>
      </c>
      <c r="AX66" t="s">
        <v>124</v>
      </c>
      <c r="AY66">
        <v>6</v>
      </c>
    </row>
    <row r="67" spans="1:51" x14ac:dyDescent="0.25">
      <c r="A67" t="s">
        <v>51</v>
      </c>
      <c r="B67">
        <v>100</v>
      </c>
      <c r="C67" t="s">
        <v>52</v>
      </c>
      <c r="D67" t="s">
        <v>66</v>
      </c>
      <c r="E67">
        <v>20</v>
      </c>
      <c r="F67">
        <v>4</v>
      </c>
      <c r="G67" t="s">
        <v>54</v>
      </c>
      <c r="H67">
        <v>5</v>
      </c>
      <c r="I67">
        <v>1</v>
      </c>
      <c r="J67">
        <v>1</v>
      </c>
      <c r="K67">
        <v>1</v>
      </c>
      <c r="L67">
        <v>1</v>
      </c>
      <c r="M67">
        <v>1</v>
      </c>
      <c r="N67">
        <v>1</v>
      </c>
      <c r="O67">
        <v>1</v>
      </c>
      <c r="P67">
        <v>1</v>
      </c>
      <c r="Q67">
        <v>1</v>
      </c>
      <c r="R67">
        <v>1</v>
      </c>
      <c r="S67">
        <v>1</v>
      </c>
      <c r="T67">
        <v>1</v>
      </c>
      <c r="U67">
        <v>1</v>
      </c>
      <c r="V67">
        <v>1</v>
      </c>
      <c r="W67">
        <v>0</v>
      </c>
      <c r="X67">
        <v>0</v>
      </c>
      <c r="Y67">
        <v>0</v>
      </c>
      <c r="Z67">
        <v>0</v>
      </c>
      <c r="AA67">
        <v>1</v>
      </c>
      <c r="AB67">
        <v>1</v>
      </c>
      <c r="AC67">
        <v>1</v>
      </c>
      <c r="AD67">
        <v>1</v>
      </c>
      <c r="AE67">
        <v>0</v>
      </c>
      <c r="AF67">
        <v>0</v>
      </c>
      <c r="AG67">
        <v>1</v>
      </c>
      <c r="AH67">
        <v>1</v>
      </c>
      <c r="AI67">
        <v>0</v>
      </c>
      <c r="AJ67">
        <v>0</v>
      </c>
      <c r="AK67">
        <f t="shared" ref="AK67:AK81" si="2">SUM(I67:AJ67)/28</f>
        <v>0.7142857142857143</v>
      </c>
      <c r="AL67">
        <f t="shared" ref="AL67:AM81" si="3">(I67+K67+M67+O67+Q67+S67+U67+W67+Y67+AA67+AC67+AE67+AG67+AI67)/14</f>
        <v>0.7142857142857143</v>
      </c>
      <c r="AM67">
        <f t="shared" si="3"/>
        <v>0.7142857142857143</v>
      </c>
      <c r="AN67" t="s">
        <v>55</v>
      </c>
      <c r="AO67" t="s">
        <v>188</v>
      </c>
      <c r="AP67" t="s">
        <v>57</v>
      </c>
      <c r="AQ67" t="s">
        <v>238</v>
      </c>
      <c r="AR67" t="s">
        <v>59</v>
      </c>
      <c r="AS67" t="s">
        <v>239</v>
      </c>
      <c r="AT67" t="s">
        <v>75</v>
      </c>
      <c r="AV67" t="s">
        <v>63</v>
      </c>
      <c r="AW67" t="s">
        <v>64</v>
      </c>
      <c r="AX67" t="s">
        <v>124</v>
      </c>
      <c r="AY67">
        <v>4</v>
      </c>
    </row>
    <row r="68" spans="1:51" x14ac:dyDescent="0.25">
      <c r="A68" t="s">
        <v>51</v>
      </c>
      <c r="B68">
        <v>100</v>
      </c>
      <c r="C68" t="s">
        <v>101</v>
      </c>
      <c r="D68" t="s">
        <v>66</v>
      </c>
      <c r="E68">
        <v>40</v>
      </c>
      <c r="F68">
        <v>1</v>
      </c>
      <c r="G68" t="s">
        <v>54</v>
      </c>
      <c r="H68">
        <v>6</v>
      </c>
      <c r="I68">
        <v>1</v>
      </c>
      <c r="J68">
        <v>1</v>
      </c>
      <c r="K68">
        <v>1</v>
      </c>
      <c r="L68">
        <v>1</v>
      </c>
      <c r="M68">
        <v>0</v>
      </c>
      <c r="N68">
        <v>0</v>
      </c>
      <c r="O68">
        <v>1</v>
      </c>
      <c r="P68">
        <v>0</v>
      </c>
      <c r="Q68">
        <v>1</v>
      </c>
      <c r="R68">
        <v>1</v>
      </c>
      <c r="S68">
        <v>1</v>
      </c>
      <c r="T68">
        <v>1</v>
      </c>
      <c r="U68">
        <v>1</v>
      </c>
      <c r="V68">
        <v>1</v>
      </c>
      <c r="W68">
        <v>0</v>
      </c>
      <c r="X68">
        <v>0</v>
      </c>
      <c r="Y68">
        <v>0</v>
      </c>
      <c r="Z68">
        <v>0</v>
      </c>
      <c r="AA68">
        <v>1</v>
      </c>
      <c r="AB68">
        <v>1</v>
      </c>
      <c r="AC68">
        <v>0</v>
      </c>
      <c r="AD68">
        <v>0</v>
      </c>
      <c r="AE68">
        <v>0</v>
      </c>
      <c r="AF68">
        <v>0</v>
      </c>
      <c r="AG68">
        <v>0</v>
      </c>
      <c r="AH68">
        <v>0</v>
      </c>
      <c r="AI68">
        <v>0</v>
      </c>
      <c r="AJ68">
        <v>0</v>
      </c>
      <c r="AK68">
        <f t="shared" si="2"/>
        <v>0.4642857142857143</v>
      </c>
      <c r="AL68">
        <f t="shared" si="3"/>
        <v>0.5</v>
      </c>
      <c r="AM68">
        <f t="shared" si="3"/>
        <v>0.42857142857142855</v>
      </c>
      <c r="AN68" t="s">
        <v>55</v>
      </c>
      <c r="AO68" t="s">
        <v>240</v>
      </c>
      <c r="AP68" t="s">
        <v>57</v>
      </c>
      <c r="AQ68" t="s">
        <v>241</v>
      </c>
      <c r="AR68" t="s">
        <v>59</v>
      </c>
      <c r="AS68" t="s">
        <v>242</v>
      </c>
      <c r="AT68" t="s">
        <v>116</v>
      </c>
      <c r="AV68" t="s">
        <v>64</v>
      </c>
      <c r="AW68" t="s">
        <v>64</v>
      </c>
      <c r="AX68" t="s">
        <v>76</v>
      </c>
      <c r="AY68">
        <v>6</v>
      </c>
    </row>
    <row r="69" spans="1:51" x14ac:dyDescent="0.25">
      <c r="A69" t="s">
        <v>51</v>
      </c>
      <c r="B69">
        <v>100</v>
      </c>
      <c r="C69" t="s">
        <v>101</v>
      </c>
      <c r="D69" t="s">
        <v>105</v>
      </c>
      <c r="E69">
        <v>1</v>
      </c>
      <c r="F69">
        <v>3</v>
      </c>
      <c r="G69" t="s">
        <v>54</v>
      </c>
      <c r="H69">
        <v>4</v>
      </c>
      <c r="I69">
        <v>1</v>
      </c>
      <c r="J69">
        <v>1</v>
      </c>
      <c r="K69">
        <v>1</v>
      </c>
      <c r="L69">
        <v>1</v>
      </c>
      <c r="M69">
        <v>0</v>
      </c>
      <c r="N69">
        <v>0</v>
      </c>
      <c r="O69">
        <v>1</v>
      </c>
      <c r="P69">
        <v>0</v>
      </c>
      <c r="Q69">
        <v>1</v>
      </c>
      <c r="R69">
        <v>0</v>
      </c>
      <c r="S69">
        <v>1</v>
      </c>
      <c r="T69">
        <v>1</v>
      </c>
      <c r="U69">
        <v>1</v>
      </c>
      <c r="V69">
        <v>1</v>
      </c>
      <c r="W69">
        <v>0</v>
      </c>
      <c r="X69">
        <v>0</v>
      </c>
      <c r="Y69">
        <v>0</v>
      </c>
      <c r="Z69">
        <v>0</v>
      </c>
      <c r="AA69">
        <v>1</v>
      </c>
      <c r="AB69">
        <v>1</v>
      </c>
      <c r="AC69">
        <v>0</v>
      </c>
      <c r="AD69">
        <v>0</v>
      </c>
      <c r="AE69">
        <v>0</v>
      </c>
      <c r="AF69">
        <v>0</v>
      </c>
      <c r="AG69">
        <v>1</v>
      </c>
      <c r="AH69">
        <v>1</v>
      </c>
      <c r="AI69">
        <v>0</v>
      </c>
      <c r="AJ69">
        <v>0</v>
      </c>
      <c r="AK69">
        <f t="shared" si="2"/>
        <v>0.5</v>
      </c>
      <c r="AL69">
        <f t="shared" si="3"/>
        <v>0.5714285714285714</v>
      </c>
      <c r="AM69">
        <f t="shared" si="3"/>
        <v>0.42857142857142855</v>
      </c>
      <c r="AN69" t="s">
        <v>77</v>
      </c>
      <c r="AP69" t="s">
        <v>68</v>
      </c>
      <c r="AQ69" t="s">
        <v>243</v>
      </c>
      <c r="AR69" t="s">
        <v>59</v>
      </c>
      <c r="AS69" t="s">
        <v>244</v>
      </c>
      <c r="AT69" t="s">
        <v>80</v>
      </c>
      <c r="AV69" t="s">
        <v>63</v>
      </c>
      <c r="AW69" t="s">
        <v>63</v>
      </c>
      <c r="AX69" t="s">
        <v>81</v>
      </c>
      <c r="AY69">
        <v>1</v>
      </c>
    </row>
    <row r="70" spans="1:51" x14ac:dyDescent="0.25">
      <c r="A70" t="s">
        <v>51</v>
      </c>
      <c r="B70">
        <v>100</v>
      </c>
      <c r="C70" t="s">
        <v>101</v>
      </c>
      <c r="D70" t="s">
        <v>66</v>
      </c>
      <c r="E70">
        <v>12</v>
      </c>
      <c r="F70">
        <v>3</v>
      </c>
      <c r="G70" t="s">
        <v>54</v>
      </c>
      <c r="H70">
        <v>7</v>
      </c>
      <c r="I70">
        <v>1</v>
      </c>
      <c r="J70">
        <v>1</v>
      </c>
      <c r="K70">
        <v>1</v>
      </c>
      <c r="L70">
        <v>1</v>
      </c>
      <c r="M70">
        <v>1</v>
      </c>
      <c r="N70">
        <v>1</v>
      </c>
      <c r="O70">
        <v>1</v>
      </c>
      <c r="P70">
        <v>1</v>
      </c>
      <c r="Q70">
        <v>1</v>
      </c>
      <c r="R70">
        <v>1</v>
      </c>
      <c r="S70">
        <v>1</v>
      </c>
      <c r="T70">
        <v>1</v>
      </c>
      <c r="U70">
        <v>1</v>
      </c>
      <c r="V70">
        <v>1</v>
      </c>
      <c r="W70">
        <v>0</v>
      </c>
      <c r="X70">
        <v>1</v>
      </c>
      <c r="Y70">
        <v>0</v>
      </c>
      <c r="Z70">
        <v>0</v>
      </c>
      <c r="AA70">
        <v>1</v>
      </c>
      <c r="AB70">
        <v>1</v>
      </c>
      <c r="AC70">
        <v>0</v>
      </c>
      <c r="AD70">
        <v>0</v>
      </c>
      <c r="AE70">
        <v>1</v>
      </c>
      <c r="AF70">
        <v>1</v>
      </c>
      <c r="AG70">
        <v>1</v>
      </c>
      <c r="AH70">
        <v>1</v>
      </c>
      <c r="AI70">
        <v>1</v>
      </c>
      <c r="AJ70">
        <v>1</v>
      </c>
      <c r="AK70">
        <f t="shared" si="2"/>
        <v>0.8214285714285714</v>
      </c>
      <c r="AL70">
        <f t="shared" si="3"/>
        <v>0.7857142857142857</v>
      </c>
      <c r="AM70">
        <f t="shared" si="3"/>
        <v>0.8571428571428571</v>
      </c>
      <c r="AN70" t="s">
        <v>55</v>
      </c>
      <c r="AO70" t="s">
        <v>245</v>
      </c>
      <c r="AP70" t="s">
        <v>57</v>
      </c>
      <c r="AQ70" t="s">
        <v>246</v>
      </c>
      <c r="AR70" t="s">
        <v>59</v>
      </c>
      <c r="AS70" t="s">
        <v>247</v>
      </c>
      <c r="AT70" t="s">
        <v>90</v>
      </c>
      <c r="AU70" t="s">
        <v>248</v>
      </c>
      <c r="AV70" t="s">
        <v>64</v>
      </c>
      <c r="AW70" t="s">
        <v>64</v>
      </c>
      <c r="AX70" t="s">
        <v>65</v>
      </c>
      <c r="AY70">
        <v>7</v>
      </c>
    </row>
    <row r="71" spans="1:51" x14ac:dyDescent="0.25">
      <c r="A71" t="s">
        <v>51</v>
      </c>
      <c r="B71">
        <v>100</v>
      </c>
      <c r="C71" t="s">
        <v>101</v>
      </c>
      <c r="D71" t="s">
        <v>66</v>
      </c>
      <c r="E71">
        <v>29</v>
      </c>
      <c r="F71">
        <v>1</v>
      </c>
      <c r="G71" t="s">
        <v>54</v>
      </c>
      <c r="H71">
        <v>6</v>
      </c>
      <c r="I71">
        <v>1</v>
      </c>
      <c r="J71">
        <v>1</v>
      </c>
      <c r="K71">
        <v>1</v>
      </c>
      <c r="L71">
        <v>1</v>
      </c>
      <c r="M71">
        <v>0</v>
      </c>
      <c r="N71">
        <v>0</v>
      </c>
      <c r="O71">
        <v>1</v>
      </c>
      <c r="P71">
        <v>1</v>
      </c>
      <c r="Q71">
        <v>1</v>
      </c>
      <c r="R71">
        <v>0</v>
      </c>
      <c r="S71">
        <v>1</v>
      </c>
      <c r="T71">
        <v>1</v>
      </c>
      <c r="U71">
        <v>1</v>
      </c>
      <c r="V71">
        <v>1</v>
      </c>
      <c r="W71">
        <v>1</v>
      </c>
      <c r="X71">
        <v>0</v>
      </c>
      <c r="Y71">
        <v>1</v>
      </c>
      <c r="Z71">
        <v>0</v>
      </c>
      <c r="AA71">
        <v>1</v>
      </c>
      <c r="AB71">
        <v>1</v>
      </c>
      <c r="AC71">
        <v>1</v>
      </c>
      <c r="AD71">
        <v>1</v>
      </c>
      <c r="AE71">
        <v>0</v>
      </c>
      <c r="AF71">
        <v>0</v>
      </c>
      <c r="AG71">
        <v>1</v>
      </c>
      <c r="AH71">
        <v>1</v>
      </c>
      <c r="AI71">
        <v>0</v>
      </c>
      <c r="AJ71">
        <v>0</v>
      </c>
      <c r="AK71">
        <f t="shared" si="2"/>
        <v>0.6785714285714286</v>
      </c>
      <c r="AL71">
        <f t="shared" si="3"/>
        <v>0.7857142857142857</v>
      </c>
      <c r="AM71">
        <f t="shared" si="3"/>
        <v>0.5714285714285714</v>
      </c>
      <c r="AN71" t="s">
        <v>55</v>
      </c>
      <c r="AO71" t="s">
        <v>249</v>
      </c>
      <c r="AP71" t="s">
        <v>68</v>
      </c>
      <c r="AQ71" t="s">
        <v>250</v>
      </c>
      <c r="AR71" t="s">
        <v>59</v>
      </c>
      <c r="AS71" t="s">
        <v>251</v>
      </c>
      <c r="AT71" t="s">
        <v>173</v>
      </c>
      <c r="AV71" t="s">
        <v>64</v>
      </c>
      <c r="AW71" t="s">
        <v>63</v>
      </c>
      <c r="AX71" t="s">
        <v>76</v>
      </c>
      <c r="AY71">
        <v>5</v>
      </c>
    </row>
    <row r="72" spans="1:51" x14ac:dyDescent="0.25">
      <c r="A72" t="s">
        <v>51</v>
      </c>
      <c r="B72">
        <v>100</v>
      </c>
      <c r="C72" t="s">
        <v>101</v>
      </c>
      <c r="D72" t="s">
        <v>66</v>
      </c>
      <c r="E72">
        <v>26</v>
      </c>
      <c r="F72">
        <v>1</v>
      </c>
      <c r="G72" t="s">
        <v>54</v>
      </c>
      <c r="H72">
        <v>6</v>
      </c>
      <c r="I72">
        <v>1</v>
      </c>
      <c r="J72">
        <v>1</v>
      </c>
      <c r="K72">
        <v>1</v>
      </c>
      <c r="L72">
        <v>1</v>
      </c>
      <c r="M72">
        <v>0</v>
      </c>
      <c r="N72">
        <v>0</v>
      </c>
      <c r="O72">
        <v>1</v>
      </c>
      <c r="P72">
        <v>0</v>
      </c>
      <c r="Q72">
        <v>0</v>
      </c>
      <c r="R72">
        <v>0</v>
      </c>
      <c r="S72">
        <v>1</v>
      </c>
      <c r="T72">
        <v>1</v>
      </c>
      <c r="U72">
        <v>1</v>
      </c>
      <c r="V72">
        <v>1</v>
      </c>
      <c r="W72">
        <v>0</v>
      </c>
      <c r="X72">
        <v>0</v>
      </c>
      <c r="Y72">
        <v>0</v>
      </c>
      <c r="Z72">
        <v>0</v>
      </c>
      <c r="AA72">
        <v>1</v>
      </c>
      <c r="AB72">
        <v>1</v>
      </c>
      <c r="AC72">
        <v>0</v>
      </c>
      <c r="AD72">
        <v>0</v>
      </c>
      <c r="AE72">
        <v>0</v>
      </c>
      <c r="AF72">
        <v>0</v>
      </c>
      <c r="AG72">
        <v>0</v>
      </c>
      <c r="AH72">
        <v>0</v>
      </c>
      <c r="AI72">
        <v>0</v>
      </c>
      <c r="AJ72">
        <v>0</v>
      </c>
      <c r="AK72">
        <f t="shared" si="2"/>
        <v>0.39285714285714285</v>
      </c>
      <c r="AL72">
        <f t="shared" si="3"/>
        <v>0.42857142857142855</v>
      </c>
      <c r="AM72">
        <f t="shared" si="3"/>
        <v>0.35714285714285715</v>
      </c>
      <c r="AN72" t="s">
        <v>55</v>
      </c>
      <c r="AO72" t="s">
        <v>252</v>
      </c>
      <c r="AP72" t="s">
        <v>57</v>
      </c>
      <c r="AQ72" t="s">
        <v>253</v>
      </c>
      <c r="AR72" t="s">
        <v>59</v>
      </c>
      <c r="AS72" t="s">
        <v>254</v>
      </c>
      <c r="AT72" t="s">
        <v>75</v>
      </c>
      <c r="AV72" t="s">
        <v>64</v>
      </c>
      <c r="AW72" t="s">
        <v>64</v>
      </c>
      <c r="AX72" t="s">
        <v>65</v>
      </c>
      <c r="AY72">
        <v>5</v>
      </c>
    </row>
    <row r="73" spans="1:51" x14ac:dyDescent="0.25">
      <c r="A73" t="s">
        <v>51</v>
      </c>
      <c r="B73">
        <v>100</v>
      </c>
      <c r="C73" t="s">
        <v>101</v>
      </c>
      <c r="D73" t="s">
        <v>66</v>
      </c>
      <c r="E73">
        <v>23</v>
      </c>
      <c r="F73">
        <v>23</v>
      </c>
      <c r="G73" t="s">
        <v>54</v>
      </c>
      <c r="H73">
        <v>7</v>
      </c>
      <c r="I73">
        <v>1</v>
      </c>
      <c r="J73">
        <v>1</v>
      </c>
      <c r="K73">
        <v>1</v>
      </c>
      <c r="L73">
        <v>1</v>
      </c>
      <c r="M73">
        <v>1</v>
      </c>
      <c r="N73">
        <v>1</v>
      </c>
      <c r="O73">
        <v>1</v>
      </c>
      <c r="P73">
        <v>1</v>
      </c>
      <c r="Q73">
        <v>1</v>
      </c>
      <c r="R73">
        <v>0</v>
      </c>
      <c r="S73">
        <v>1</v>
      </c>
      <c r="T73">
        <v>0</v>
      </c>
      <c r="U73">
        <v>1</v>
      </c>
      <c r="V73">
        <v>1</v>
      </c>
      <c r="W73">
        <v>0</v>
      </c>
      <c r="X73">
        <v>0</v>
      </c>
      <c r="Y73">
        <v>1</v>
      </c>
      <c r="Z73">
        <v>0</v>
      </c>
      <c r="AA73">
        <v>1</v>
      </c>
      <c r="AB73">
        <v>1</v>
      </c>
      <c r="AC73">
        <v>0</v>
      </c>
      <c r="AD73">
        <v>0</v>
      </c>
      <c r="AE73">
        <v>0</v>
      </c>
      <c r="AF73">
        <v>0</v>
      </c>
      <c r="AG73">
        <v>0</v>
      </c>
      <c r="AH73">
        <v>0</v>
      </c>
      <c r="AI73">
        <v>0</v>
      </c>
      <c r="AJ73">
        <v>0</v>
      </c>
      <c r="AK73">
        <f t="shared" si="2"/>
        <v>0.5357142857142857</v>
      </c>
      <c r="AL73">
        <f t="shared" si="3"/>
        <v>0.6428571428571429</v>
      </c>
      <c r="AM73">
        <f t="shared" si="3"/>
        <v>0.42857142857142855</v>
      </c>
      <c r="AN73" t="s">
        <v>55</v>
      </c>
      <c r="AO73" t="s">
        <v>174</v>
      </c>
      <c r="AP73" t="s">
        <v>57</v>
      </c>
      <c r="AQ73" t="s">
        <v>255</v>
      </c>
      <c r="AR73" t="s">
        <v>59</v>
      </c>
      <c r="AS73" t="s">
        <v>256</v>
      </c>
      <c r="AT73" t="s">
        <v>71</v>
      </c>
      <c r="AV73" t="s">
        <v>64</v>
      </c>
      <c r="AW73" t="s">
        <v>63</v>
      </c>
      <c r="AX73" t="s">
        <v>81</v>
      </c>
      <c r="AY73">
        <v>5</v>
      </c>
    </row>
    <row r="74" spans="1:51" x14ac:dyDescent="0.25">
      <c r="A74" t="s">
        <v>51</v>
      </c>
      <c r="B74">
        <v>100</v>
      </c>
      <c r="C74" t="s">
        <v>101</v>
      </c>
      <c r="D74" t="s">
        <v>53</v>
      </c>
      <c r="E74">
        <v>5</v>
      </c>
      <c r="F74">
        <v>2</v>
      </c>
      <c r="G74" t="s">
        <v>54</v>
      </c>
      <c r="H74">
        <v>6</v>
      </c>
      <c r="I74">
        <v>1</v>
      </c>
      <c r="J74">
        <v>1</v>
      </c>
      <c r="K74">
        <v>1</v>
      </c>
      <c r="L74">
        <v>1</v>
      </c>
      <c r="M74">
        <v>0</v>
      </c>
      <c r="N74">
        <v>0</v>
      </c>
      <c r="O74">
        <v>1</v>
      </c>
      <c r="P74">
        <v>1</v>
      </c>
      <c r="Q74">
        <v>0</v>
      </c>
      <c r="R74">
        <v>0</v>
      </c>
      <c r="S74">
        <v>1</v>
      </c>
      <c r="T74">
        <v>1</v>
      </c>
      <c r="U74">
        <v>1</v>
      </c>
      <c r="V74">
        <v>1</v>
      </c>
      <c r="W74">
        <v>1</v>
      </c>
      <c r="X74">
        <v>0</v>
      </c>
      <c r="Y74">
        <v>0</v>
      </c>
      <c r="Z74">
        <v>0</v>
      </c>
      <c r="AA74">
        <v>1</v>
      </c>
      <c r="AB74">
        <v>1</v>
      </c>
      <c r="AC74">
        <v>0</v>
      </c>
      <c r="AD74">
        <v>0</v>
      </c>
      <c r="AE74">
        <v>0</v>
      </c>
      <c r="AF74">
        <v>0</v>
      </c>
      <c r="AG74">
        <v>0</v>
      </c>
      <c r="AH74">
        <v>0</v>
      </c>
      <c r="AI74">
        <v>0</v>
      </c>
      <c r="AJ74">
        <v>0</v>
      </c>
      <c r="AK74">
        <f t="shared" si="2"/>
        <v>0.4642857142857143</v>
      </c>
      <c r="AL74">
        <f t="shared" si="3"/>
        <v>0.5</v>
      </c>
      <c r="AM74">
        <f t="shared" si="3"/>
        <v>0.42857142857142855</v>
      </c>
      <c r="AN74" t="s">
        <v>77</v>
      </c>
      <c r="AP74" t="s">
        <v>68</v>
      </c>
      <c r="AQ74" t="s">
        <v>257</v>
      </c>
      <c r="AR74" t="s">
        <v>59</v>
      </c>
      <c r="AS74" t="s">
        <v>258</v>
      </c>
      <c r="AT74" t="s">
        <v>186</v>
      </c>
      <c r="AU74" t="s">
        <v>259</v>
      </c>
      <c r="AV74" t="s">
        <v>63</v>
      </c>
      <c r="AW74" t="s">
        <v>64</v>
      </c>
      <c r="AX74" t="s">
        <v>81</v>
      </c>
      <c r="AY74">
        <v>6</v>
      </c>
    </row>
    <row r="75" spans="1:51" x14ac:dyDescent="0.25">
      <c r="A75" t="s">
        <v>51</v>
      </c>
      <c r="B75">
        <v>100</v>
      </c>
      <c r="C75" t="s">
        <v>101</v>
      </c>
      <c r="D75" t="s">
        <v>105</v>
      </c>
      <c r="E75">
        <v>0.2</v>
      </c>
      <c r="F75">
        <v>1</v>
      </c>
      <c r="G75" t="s">
        <v>127</v>
      </c>
      <c r="H75">
        <v>3</v>
      </c>
      <c r="I75">
        <v>1</v>
      </c>
      <c r="J75">
        <v>1</v>
      </c>
      <c r="K75">
        <v>1</v>
      </c>
      <c r="L75">
        <v>1</v>
      </c>
      <c r="M75">
        <v>0</v>
      </c>
      <c r="N75">
        <v>0</v>
      </c>
      <c r="O75">
        <v>1</v>
      </c>
      <c r="P75">
        <v>0</v>
      </c>
      <c r="Q75">
        <v>1</v>
      </c>
      <c r="R75">
        <v>0</v>
      </c>
      <c r="S75">
        <v>1</v>
      </c>
      <c r="T75">
        <v>1</v>
      </c>
      <c r="U75">
        <v>1</v>
      </c>
      <c r="V75">
        <v>1</v>
      </c>
      <c r="W75">
        <v>0</v>
      </c>
      <c r="X75">
        <v>0</v>
      </c>
      <c r="Y75">
        <v>0</v>
      </c>
      <c r="Z75">
        <v>0</v>
      </c>
      <c r="AA75">
        <v>0</v>
      </c>
      <c r="AB75">
        <v>0</v>
      </c>
      <c r="AC75">
        <v>0</v>
      </c>
      <c r="AD75">
        <v>0</v>
      </c>
      <c r="AE75">
        <v>0</v>
      </c>
      <c r="AF75">
        <v>0</v>
      </c>
      <c r="AG75">
        <v>1</v>
      </c>
      <c r="AH75">
        <v>1</v>
      </c>
      <c r="AI75">
        <v>0</v>
      </c>
      <c r="AJ75">
        <v>0</v>
      </c>
      <c r="AK75">
        <f t="shared" si="2"/>
        <v>0.42857142857142855</v>
      </c>
      <c r="AL75">
        <f t="shared" si="3"/>
        <v>0.5</v>
      </c>
      <c r="AM75">
        <f t="shared" si="3"/>
        <v>0.35714285714285715</v>
      </c>
      <c r="AN75" t="s">
        <v>77</v>
      </c>
      <c r="AP75" t="s">
        <v>68</v>
      </c>
      <c r="AQ75" t="s">
        <v>260</v>
      </c>
      <c r="AR75" t="s">
        <v>59</v>
      </c>
      <c r="AS75" t="s">
        <v>261</v>
      </c>
      <c r="AT75" t="s">
        <v>80</v>
      </c>
      <c r="AV75" t="s">
        <v>64</v>
      </c>
      <c r="AW75" t="s">
        <v>64</v>
      </c>
      <c r="AX75" t="s">
        <v>124</v>
      </c>
      <c r="AY75">
        <v>3</v>
      </c>
    </row>
    <row r="76" spans="1:51" x14ac:dyDescent="0.25">
      <c r="A76" t="s">
        <v>51</v>
      </c>
      <c r="B76">
        <v>100</v>
      </c>
      <c r="C76" t="s">
        <v>101</v>
      </c>
      <c r="D76" t="s">
        <v>66</v>
      </c>
      <c r="E76">
        <v>17</v>
      </c>
      <c r="F76">
        <v>17</v>
      </c>
      <c r="G76" t="s">
        <v>54</v>
      </c>
      <c r="H76">
        <v>5</v>
      </c>
      <c r="I76">
        <v>1</v>
      </c>
      <c r="J76">
        <v>1</v>
      </c>
      <c r="K76">
        <v>1</v>
      </c>
      <c r="L76">
        <v>1</v>
      </c>
      <c r="M76">
        <v>0</v>
      </c>
      <c r="N76">
        <v>0</v>
      </c>
      <c r="O76">
        <v>1</v>
      </c>
      <c r="P76">
        <v>0</v>
      </c>
      <c r="Q76">
        <v>0</v>
      </c>
      <c r="R76">
        <v>0</v>
      </c>
      <c r="S76">
        <v>0</v>
      </c>
      <c r="T76">
        <v>0</v>
      </c>
      <c r="U76">
        <v>0</v>
      </c>
      <c r="V76">
        <v>0</v>
      </c>
      <c r="W76">
        <v>0</v>
      </c>
      <c r="X76">
        <v>0</v>
      </c>
      <c r="Y76">
        <v>0</v>
      </c>
      <c r="Z76">
        <v>0</v>
      </c>
      <c r="AA76">
        <v>0</v>
      </c>
      <c r="AB76">
        <v>0</v>
      </c>
      <c r="AC76">
        <v>0</v>
      </c>
      <c r="AD76">
        <v>0</v>
      </c>
      <c r="AE76">
        <v>0</v>
      </c>
      <c r="AF76">
        <v>0</v>
      </c>
      <c r="AG76">
        <v>1</v>
      </c>
      <c r="AH76">
        <v>1</v>
      </c>
      <c r="AI76">
        <v>0</v>
      </c>
      <c r="AJ76">
        <v>0</v>
      </c>
      <c r="AK76">
        <f t="shared" si="2"/>
        <v>0.25</v>
      </c>
      <c r="AL76">
        <f t="shared" si="3"/>
        <v>0.2857142857142857</v>
      </c>
      <c r="AM76">
        <f t="shared" si="3"/>
        <v>0.21428571428571427</v>
      </c>
      <c r="AN76" t="s">
        <v>77</v>
      </c>
      <c r="AP76" t="s">
        <v>57</v>
      </c>
      <c r="AR76" t="s">
        <v>59</v>
      </c>
      <c r="AT76" t="s">
        <v>97</v>
      </c>
      <c r="AV76" t="s">
        <v>63</v>
      </c>
      <c r="AW76" t="s">
        <v>63</v>
      </c>
      <c r="AX76" t="s">
        <v>65</v>
      </c>
      <c r="AY76">
        <v>3</v>
      </c>
    </row>
    <row r="77" spans="1:51" x14ac:dyDescent="0.25">
      <c r="A77" t="s">
        <v>51</v>
      </c>
      <c r="B77">
        <v>100</v>
      </c>
      <c r="C77" t="s">
        <v>101</v>
      </c>
      <c r="D77" t="s">
        <v>105</v>
      </c>
      <c r="E77">
        <v>0</v>
      </c>
      <c r="F77">
        <v>2</v>
      </c>
      <c r="G77" t="s">
        <v>54</v>
      </c>
      <c r="H77">
        <v>5</v>
      </c>
      <c r="I77">
        <v>1</v>
      </c>
      <c r="J77">
        <v>1</v>
      </c>
      <c r="K77">
        <v>1</v>
      </c>
      <c r="L77">
        <v>1</v>
      </c>
      <c r="M77">
        <v>0</v>
      </c>
      <c r="N77">
        <v>0</v>
      </c>
      <c r="O77">
        <v>1</v>
      </c>
      <c r="P77">
        <v>0</v>
      </c>
      <c r="Q77">
        <v>1</v>
      </c>
      <c r="R77">
        <v>0</v>
      </c>
      <c r="S77">
        <v>1</v>
      </c>
      <c r="T77">
        <v>1</v>
      </c>
      <c r="U77">
        <v>1</v>
      </c>
      <c r="V77">
        <v>1</v>
      </c>
      <c r="W77">
        <v>0</v>
      </c>
      <c r="X77">
        <v>0</v>
      </c>
      <c r="Y77">
        <v>0</v>
      </c>
      <c r="Z77">
        <v>0</v>
      </c>
      <c r="AA77">
        <v>1</v>
      </c>
      <c r="AB77">
        <v>1</v>
      </c>
      <c r="AC77">
        <v>0</v>
      </c>
      <c r="AD77">
        <v>0</v>
      </c>
      <c r="AE77">
        <v>0</v>
      </c>
      <c r="AF77">
        <v>0</v>
      </c>
      <c r="AG77">
        <v>1</v>
      </c>
      <c r="AH77">
        <v>1</v>
      </c>
      <c r="AI77">
        <v>1</v>
      </c>
      <c r="AJ77">
        <v>1</v>
      </c>
      <c r="AK77">
        <f t="shared" si="2"/>
        <v>0.5714285714285714</v>
      </c>
      <c r="AL77">
        <f t="shared" si="3"/>
        <v>0.6428571428571429</v>
      </c>
      <c r="AM77">
        <f t="shared" si="3"/>
        <v>0.5</v>
      </c>
      <c r="AN77" t="s">
        <v>55</v>
      </c>
      <c r="AO77" t="s">
        <v>262</v>
      </c>
      <c r="AP77" t="s">
        <v>68</v>
      </c>
      <c r="AQ77" t="s">
        <v>263</v>
      </c>
      <c r="AR77" t="s">
        <v>79</v>
      </c>
      <c r="AT77" t="s">
        <v>80</v>
      </c>
      <c r="AV77" t="s">
        <v>63</v>
      </c>
      <c r="AW77" t="s">
        <v>64</v>
      </c>
      <c r="AX77" t="s">
        <v>124</v>
      </c>
      <c r="AY77">
        <v>6</v>
      </c>
    </row>
    <row r="78" spans="1:51" x14ac:dyDescent="0.25">
      <c r="A78" t="s">
        <v>51</v>
      </c>
      <c r="B78">
        <v>100</v>
      </c>
      <c r="C78" t="s">
        <v>101</v>
      </c>
      <c r="D78" t="s">
        <v>105</v>
      </c>
      <c r="E78">
        <v>0</v>
      </c>
      <c r="F78">
        <v>1</v>
      </c>
      <c r="G78" t="s">
        <v>177</v>
      </c>
      <c r="H78">
        <v>4</v>
      </c>
      <c r="I78">
        <v>1</v>
      </c>
      <c r="J78">
        <v>1</v>
      </c>
      <c r="K78">
        <v>1</v>
      </c>
      <c r="L78">
        <v>1</v>
      </c>
      <c r="M78">
        <v>1</v>
      </c>
      <c r="N78">
        <v>1</v>
      </c>
      <c r="O78">
        <v>1</v>
      </c>
      <c r="P78">
        <v>0</v>
      </c>
      <c r="Q78">
        <v>1</v>
      </c>
      <c r="R78">
        <v>0</v>
      </c>
      <c r="S78">
        <v>1</v>
      </c>
      <c r="T78">
        <v>1</v>
      </c>
      <c r="U78">
        <v>1</v>
      </c>
      <c r="V78">
        <v>1</v>
      </c>
      <c r="W78">
        <v>0</v>
      </c>
      <c r="X78">
        <v>0</v>
      </c>
      <c r="Y78">
        <v>0</v>
      </c>
      <c r="Z78">
        <v>0</v>
      </c>
      <c r="AA78">
        <v>1</v>
      </c>
      <c r="AB78">
        <v>0</v>
      </c>
      <c r="AC78">
        <v>0</v>
      </c>
      <c r="AD78">
        <v>0</v>
      </c>
      <c r="AE78">
        <v>0</v>
      </c>
      <c r="AF78">
        <v>0</v>
      </c>
      <c r="AG78">
        <v>1</v>
      </c>
      <c r="AH78">
        <v>1</v>
      </c>
      <c r="AI78">
        <v>0</v>
      </c>
      <c r="AJ78">
        <v>0</v>
      </c>
      <c r="AK78">
        <f t="shared" si="2"/>
        <v>0.5357142857142857</v>
      </c>
      <c r="AL78">
        <f t="shared" si="3"/>
        <v>0.6428571428571429</v>
      </c>
      <c r="AM78">
        <f t="shared" si="3"/>
        <v>0.42857142857142855</v>
      </c>
      <c r="AN78" t="s">
        <v>55</v>
      </c>
      <c r="AO78" t="s">
        <v>264</v>
      </c>
      <c r="AP78" t="s">
        <v>57</v>
      </c>
      <c r="AQ78" t="s">
        <v>265</v>
      </c>
      <c r="AR78" t="s">
        <v>79</v>
      </c>
      <c r="AT78" t="s">
        <v>80</v>
      </c>
      <c r="AV78" t="s">
        <v>64</v>
      </c>
      <c r="AW78" t="s">
        <v>63</v>
      </c>
      <c r="AX78" t="s">
        <v>124</v>
      </c>
      <c r="AY78">
        <v>2</v>
      </c>
    </row>
    <row r="79" spans="1:51" x14ac:dyDescent="0.25">
      <c r="A79" t="s">
        <v>51</v>
      </c>
      <c r="B79">
        <v>100</v>
      </c>
      <c r="C79" t="s">
        <v>101</v>
      </c>
      <c r="D79" t="s">
        <v>105</v>
      </c>
      <c r="E79">
        <v>1</v>
      </c>
      <c r="F79">
        <v>2</v>
      </c>
      <c r="G79" t="s">
        <v>54</v>
      </c>
      <c r="H79">
        <v>6</v>
      </c>
      <c r="I79">
        <v>1</v>
      </c>
      <c r="J79">
        <v>1</v>
      </c>
      <c r="K79">
        <v>1</v>
      </c>
      <c r="L79">
        <v>1</v>
      </c>
      <c r="M79">
        <v>0</v>
      </c>
      <c r="N79">
        <v>0</v>
      </c>
      <c r="O79">
        <v>1</v>
      </c>
      <c r="P79">
        <v>1</v>
      </c>
      <c r="Q79">
        <v>0</v>
      </c>
      <c r="R79">
        <v>0</v>
      </c>
      <c r="S79">
        <v>1</v>
      </c>
      <c r="T79">
        <v>1</v>
      </c>
      <c r="U79">
        <v>1</v>
      </c>
      <c r="V79">
        <v>1</v>
      </c>
      <c r="W79">
        <v>1</v>
      </c>
      <c r="X79">
        <v>0</v>
      </c>
      <c r="Y79">
        <v>0</v>
      </c>
      <c r="Z79">
        <v>0</v>
      </c>
      <c r="AA79">
        <v>1</v>
      </c>
      <c r="AB79">
        <v>1</v>
      </c>
      <c r="AC79">
        <v>1</v>
      </c>
      <c r="AD79">
        <v>1</v>
      </c>
      <c r="AE79">
        <v>1</v>
      </c>
      <c r="AF79">
        <v>1</v>
      </c>
      <c r="AG79">
        <v>0</v>
      </c>
      <c r="AH79">
        <v>0</v>
      </c>
      <c r="AI79">
        <v>0</v>
      </c>
      <c r="AJ79">
        <v>0</v>
      </c>
      <c r="AK79">
        <f t="shared" si="2"/>
        <v>0.6071428571428571</v>
      </c>
      <c r="AL79">
        <f t="shared" si="3"/>
        <v>0.6428571428571429</v>
      </c>
      <c r="AM79">
        <f t="shared" si="3"/>
        <v>0.5714285714285714</v>
      </c>
      <c r="AN79" t="s">
        <v>55</v>
      </c>
      <c r="AO79" t="s">
        <v>266</v>
      </c>
      <c r="AP79" t="s">
        <v>57</v>
      </c>
      <c r="AQ79" t="s">
        <v>267</v>
      </c>
      <c r="AR79" t="s">
        <v>59</v>
      </c>
      <c r="AS79" t="s">
        <v>268</v>
      </c>
      <c r="AT79" t="s">
        <v>269</v>
      </c>
      <c r="AU79" t="s">
        <v>270</v>
      </c>
      <c r="AV79" t="s">
        <v>63</v>
      </c>
      <c r="AW79" t="s">
        <v>63</v>
      </c>
      <c r="AX79" t="s">
        <v>124</v>
      </c>
      <c r="AY79">
        <v>6</v>
      </c>
    </row>
    <row r="80" spans="1:51" x14ac:dyDescent="0.25">
      <c r="A80" t="s">
        <v>51</v>
      </c>
      <c r="B80">
        <v>100</v>
      </c>
      <c r="C80" t="s">
        <v>101</v>
      </c>
      <c r="D80" t="s">
        <v>66</v>
      </c>
      <c r="E80">
        <v>13</v>
      </c>
      <c r="F80">
        <v>1</v>
      </c>
      <c r="G80" t="s">
        <v>54</v>
      </c>
      <c r="H80">
        <v>7</v>
      </c>
      <c r="I80">
        <v>1</v>
      </c>
      <c r="J80">
        <v>1</v>
      </c>
      <c r="K80">
        <v>1</v>
      </c>
      <c r="L80">
        <v>1</v>
      </c>
      <c r="M80">
        <v>0</v>
      </c>
      <c r="N80">
        <v>0</v>
      </c>
      <c r="O80">
        <v>1</v>
      </c>
      <c r="P80">
        <v>1</v>
      </c>
      <c r="Q80">
        <v>1</v>
      </c>
      <c r="R80">
        <v>1</v>
      </c>
      <c r="S80">
        <v>1</v>
      </c>
      <c r="T80">
        <v>1</v>
      </c>
      <c r="U80">
        <v>1</v>
      </c>
      <c r="V80">
        <v>1</v>
      </c>
      <c r="W80">
        <v>1</v>
      </c>
      <c r="X80">
        <v>0</v>
      </c>
      <c r="Y80">
        <v>0</v>
      </c>
      <c r="Z80">
        <v>0</v>
      </c>
      <c r="AA80">
        <v>1</v>
      </c>
      <c r="AB80">
        <v>1</v>
      </c>
      <c r="AC80">
        <v>0</v>
      </c>
      <c r="AD80">
        <v>0</v>
      </c>
      <c r="AE80">
        <v>1</v>
      </c>
      <c r="AF80">
        <v>1</v>
      </c>
      <c r="AG80">
        <v>1</v>
      </c>
      <c r="AH80">
        <v>1</v>
      </c>
      <c r="AI80">
        <v>0</v>
      </c>
      <c r="AJ80">
        <v>0</v>
      </c>
      <c r="AK80">
        <f t="shared" si="2"/>
        <v>0.6785714285714286</v>
      </c>
      <c r="AL80">
        <f t="shared" si="3"/>
        <v>0.7142857142857143</v>
      </c>
      <c r="AM80">
        <f t="shared" si="3"/>
        <v>0.6428571428571429</v>
      </c>
      <c r="AN80" t="s">
        <v>55</v>
      </c>
      <c r="AO80" t="s">
        <v>271</v>
      </c>
      <c r="AP80" t="s">
        <v>57</v>
      </c>
      <c r="AQ80" t="s">
        <v>272</v>
      </c>
      <c r="AR80" t="s">
        <v>59</v>
      </c>
      <c r="AS80" t="s">
        <v>273</v>
      </c>
      <c r="AT80" t="s">
        <v>75</v>
      </c>
      <c r="AV80" t="s">
        <v>64</v>
      </c>
      <c r="AW80" t="s">
        <v>64</v>
      </c>
      <c r="AX80" t="s">
        <v>124</v>
      </c>
      <c r="AY80">
        <v>6</v>
      </c>
    </row>
    <row r="81" spans="1:51" x14ac:dyDescent="0.25">
      <c r="A81" t="s">
        <v>51</v>
      </c>
      <c r="B81">
        <v>100</v>
      </c>
      <c r="C81" t="s">
        <v>101</v>
      </c>
      <c r="D81" t="s">
        <v>66</v>
      </c>
      <c r="E81">
        <v>12</v>
      </c>
      <c r="F81">
        <v>1</v>
      </c>
      <c r="G81" t="s">
        <v>54</v>
      </c>
      <c r="H81">
        <v>7</v>
      </c>
      <c r="I81">
        <v>1</v>
      </c>
      <c r="J81">
        <v>1</v>
      </c>
      <c r="K81">
        <v>1</v>
      </c>
      <c r="L81">
        <v>1</v>
      </c>
      <c r="M81">
        <v>0</v>
      </c>
      <c r="N81">
        <v>0</v>
      </c>
      <c r="O81">
        <v>1</v>
      </c>
      <c r="P81">
        <v>1</v>
      </c>
      <c r="Q81">
        <v>1</v>
      </c>
      <c r="R81">
        <v>1</v>
      </c>
      <c r="S81">
        <v>1</v>
      </c>
      <c r="T81">
        <v>1</v>
      </c>
      <c r="U81">
        <v>1</v>
      </c>
      <c r="V81">
        <v>1</v>
      </c>
      <c r="W81">
        <v>1</v>
      </c>
      <c r="X81">
        <v>0</v>
      </c>
      <c r="Y81">
        <v>0</v>
      </c>
      <c r="Z81">
        <v>0</v>
      </c>
      <c r="AA81">
        <v>1</v>
      </c>
      <c r="AB81">
        <v>1</v>
      </c>
      <c r="AC81">
        <v>1</v>
      </c>
      <c r="AD81">
        <v>1</v>
      </c>
      <c r="AE81">
        <v>1</v>
      </c>
      <c r="AF81">
        <v>1</v>
      </c>
      <c r="AG81">
        <v>1</v>
      </c>
      <c r="AH81">
        <v>1</v>
      </c>
      <c r="AI81">
        <v>0</v>
      </c>
      <c r="AJ81">
        <v>0</v>
      </c>
      <c r="AK81">
        <f t="shared" si="2"/>
        <v>0.75</v>
      </c>
      <c r="AL81">
        <f t="shared" si="3"/>
        <v>0.7857142857142857</v>
      </c>
      <c r="AM81">
        <f t="shared" si="3"/>
        <v>0.7142857142857143</v>
      </c>
      <c r="AN81" t="s">
        <v>55</v>
      </c>
      <c r="AO81" t="s">
        <v>274</v>
      </c>
      <c r="AP81" t="s">
        <v>57</v>
      </c>
      <c r="AQ81" t="s">
        <v>275</v>
      </c>
      <c r="AR81" t="s">
        <v>59</v>
      </c>
      <c r="AS81" t="s">
        <v>276</v>
      </c>
      <c r="AT81" t="s">
        <v>90</v>
      </c>
      <c r="AU81" t="s">
        <v>277</v>
      </c>
      <c r="AV81" t="s">
        <v>64</v>
      </c>
      <c r="AW81" t="s">
        <v>63</v>
      </c>
      <c r="AX81" t="s">
        <v>65</v>
      </c>
      <c r="AY81">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Ashley Taylor</dc:creator>
  <cp:lastModifiedBy>Morgan Ashley Taylor</cp:lastModifiedBy>
  <dcterms:created xsi:type="dcterms:W3CDTF">2022-08-10T19:25:06Z</dcterms:created>
  <dcterms:modified xsi:type="dcterms:W3CDTF">2022-08-10T19:25:26Z</dcterms:modified>
</cp:coreProperties>
</file>