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rgan\GitHub-repos\color-codes-public\data\graded_data\"/>
    </mc:Choice>
  </mc:AlternateContent>
  <xr:revisionPtr revIDLastSave="0" documentId="8_{45C4F1B2-0DD8-4A6B-A96D-028B0A82C8DF}" xr6:coauthVersionLast="47" xr6:coauthVersionMax="47" xr10:uidLastSave="{00000000-0000-0000-0000-000000000000}"/>
  <bookViews>
    <workbookView xWindow="28680" yWindow="1305" windowWidth="29040" windowHeight="17640" xr2:uid="{9BFB8C5A-6942-4F91-AFF0-974A57207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8" i="1" l="1"/>
  <c r="AL48" i="1"/>
  <c r="AK48" i="1"/>
  <c r="AM47" i="1"/>
  <c r="AL47" i="1"/>
  <c r="AK47" i="1"/>
  <c r="AM46" i="1"/>
  <c r="AL46" i="1"/>
  <c r="AK46" i="1"/>
  <c r="AM45" i="1"/>
  <c r="AL45" i="1"/>
  <c r="AK45" i="1"/>
  <c r="AM44" i="1"/>
  <c r="AL44" i="1"/>
  <c r="AK44" i="1"/>
  <c r="AM43" i="1"/>
  <c r="AL43" i="1"/>
  <c r="AK43" i="1"/>
  <c r="AM42" i="1"/>
  <c r="AL42" i="1"/>
  <c r="AK42" i="1"/>
  <c r="AM41" i="1"/>
  <c r="AL41" i="1"/>
  <c r="AK41" i="1"/>
  <c r="AM40" i="1"/>
  <c r="AL40" i="1"/>
  <c r="AK40" i="1"/>
  <c r="AM39" i="1"/>
  <c r="AL39" i="1"/>
  <c r="AK39" i="1"/>
  <c r="AM38" i="1"/>
  <c r="AL38" i="1"/>
  <c r="AK38" i="1"/>
  <c r="AM37" i="1"/>
  <c r="AL37" i="1"/>
  <c r="AK37" i="1"/>
  <c r="AM36" i="1"/>
  <c r="AL36" i="1"/>
  <c r="AK36" i="1"/>
  <c r="AM35" i="1"/>
  <c r="AL35" i="1"/>
  <c r="AK35" i="1"/>
  <c r="AM34" i="1"/>
  <c r="AL34" i="1"/>
  <c r="AK34" i="1"/>
  <c r="AM33" i="1"/>
  <c r="AL33" i="1"/>
  <c r="AK33" i="1"/>
  <c r="AM32" i="1"/>
  <c r="AL32" i="1"/>
  <c r="AK32" i="1"/>
  <c r="AM31" i="1"/>
  <c r="AL31" i="1"/>
  <c r="AK31" i="1"/>
  <c r="AM30" i="1"/>
  <c r="AL30" i="1"/>
  <c r="AK30" i="1"/>
  <c r="AM29" i="1"/>
  <c r="AL29" i="1"/>
  <c r="AK29" i="1"/>
  <c r="AM28" i="1"/>
  <c r="AL28" i="1"/>
  <c r="AK28" i="1"/>
  <c r="AM27" i="1"/>
  <c r="AL27" i="1"/>
  <c r="AK27" i="1"/>
  <c r="AM26" i="1"/>
  <c r="AL26" i="1"/>
  <c r="AK26" i="1"/>
  <c r="AM25" i="1"/>
  <c r="AL25" i="1"/>
  <c r="AK25" i="1"/>
  <c r="AM24" i="1"/>
  <c r="AL24" i="1"/>
  <c r="AK24" i="1"/>
  <c r="AM23" i="1"/>
  <c r="AL23" i="1"/>
  <c r="AK23" i="1"/>
  <c r="AM22" i="1"/>
  <c r="AL22" i="1"/>
  <c r="AK22" i="1"/>
  <c r="AM21" i="1"/>
  <c r="AL21" i="1"/>
  <c r="AK21" i="1"/>
  <c r="AM20" i="1"/>
  <c r="AL20" i="1"/>
  <c r="AK20" i="1"/>
  <c r="AM19" i="1"/>
  <c r="AL19" i="1"/>
  <c r="AK19" i="1"/>
  <c r="AM18" i="1"/>
  <c r="AL18" i="1"/>
  <c r="AK18" i="1"/>
  <c r="AM17" i="1"/>
  <c r="AL17" i="1"/>
  <c r="AK17" i="1"/>
  <c r="AM16" i="1"/>
  <c r="AL16" i="1"/>
  <c r="AK16" i="1"/>
  <c r="AM15" i="1"/>
  <c r="AL15" i="1"/>
  <c r="AK15" i="1"/>
  <c r="AM14" i="1"/>
  <c r="AL14" i="1"/>
  <c r="AK14" i="1"/>
  <c r="AM13" i="1"/>
  <c r="AL13" i="1"/>
  <c r="AK13" i="1"/>
  <c r="AM12" i="1"/>
  <c r="AL12" i="1"/>
  <c r="AK12" i="1"/>
  <c r="AM11" i="1"/>
  <c r="AL11" i="1"/>
  <c r="AK11" i="1"/>
  <c r="AM10" i="1"/>
  <c r="AL10" i="1"/>
  <c r="AK10" i="1"/>
  <c r="AM9" i="1"/>
  <c r="AL9" i="1"/>
  <c r="AK9" i="1"/>
  <c r="AM8" i="1"/>
  <c r="AL8" i="1"/>
  <c r="AK8" i="1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</calcChain>
</file>

<file path=xl/sharedStrings.xml><?xml version="1.0" encoding="utf-8"?>
<sst xmlns="http://schemas.openxmlformats.org/spreadsheetml/2006/main" count="647" uniqueCount="160">
  <si>
    <t>Facility-Label</t>
  </si>
  <si>
    <t>percent-completed</t>
  </si>
  <si>
    <t>Clinical-Non</t>
  </si>
  <si>
    <t>Healthcare-Years</t>
  </si>
  <si>
    <t>Facility-Years</t>
  </si>
  <si>
    <t>Facilities-Number</t>
  </si>
  <si>
    <t>Shift-Type</t>
  </si>
  <si>
    <t>Pre-Confidence</t>
  </si>
  <si>
    <t>Fire-Type</t>
  </si>
  <si>
    <t>Fire-Answer</t>
  </si>
  <si>
    <t>CA-Type</t>
  </si>
  <si>
    <t>CA-Answer</t>
  </si>
  <si>
    <t>Peds-Type</t>
  </si>
  <si>
    <t>Peds-Answer</t>
  </si>
  <si>
    <t>Bomb-Type</t>
  </si>
  <si>
    <t>Bomb-Answer</t>
  </si>
  <si>
    <t>Violence-Type</t>
  </si>
  <si>
    <t>Violence-Answer</t>
  </si>
  <si>
    <t>AS-Type</t>
  </si>
  <si>
    <t>AS-Answer</t>
  </si>
  <si>
    <t>Infant-Type</t>
  </si>
  <si>
    <t>Infant-Answer</t>
  </si>
  <si>
    <t>MCI-Type</t>
  </si>
  <si>
    <t>MCI-Answer</t>
  </si>
  <si>
    <t>ID-Type</t>
  </si>
  <si>
    <t>ID-Answer</t>
  </si>
  <si>
    <t>HazMat-Type</t>
  </si>
  <si>
    <t>HazMat-Answer</t>
  </si>
  <si>
    <t>MA-Type</t>
  </si>
  <si>
    <t>MA-Answer</t>
  </si>
  <si>
    <t>SW-Type</t>
  </si>
  <si>
    <t>SW-Answer</t>
  </si>
  <si>
    <t>MC-Type</t>
  </si>
  <si>
    <t>MC-Answer</t>
  </si>
  <si>
    <t>HS-Type</t>
  </si>
  <si>
    <t>HS-Answer</t>
  </si>
  <si>
    <t>Grade-Overall</t>
  </si>
  <si>
    <t>Grade-Type</t>
  </si>
  <si>
    <t>Grade-Answer</t>
  </si>
  <si>
    <t>EC-YN</t>
  </si>
  <si>
    <t>EC-E</t>
  </si>
  <si>
    <t>PL-codes</t>
  </si>
  <si>
    <t>PL-codes-why</t>
  </si>
  <si>
    <t>Code-exceptions</t>
  </si>
  <si>
    <t>Code-exceptions-ID</t>
  </si>
  <si>
    <t>Training</t>
  </si>
  <si>
    <t>Training-other</t>
  </si>
  <si>
    <t>Facilities-different-codes</t>
  </si>
  <si>
    <t>Code-confusion</t>
  </si>
  <si>
    <t>Training-last-time</t>
  </si>
  <si>
    <t>Post-Confidence</t>
  </si>
  <si>
    <t>E</t>
  </si>
  <si>
    <t>Non-clinical</t>
  </si>
  <si>
    <t>&gt; 8 years</t>
  </si>
  <si>
    <t>Day Shift</t>
  </si>
  <si>
    <t>NO</t>
  </si>
  <si>
    <t>NO, color codes are better.</t>
  </si>
  <si>
    <t>NO (Plain language should be used for all codes.)</t>
  </si>
  <si>
    <t>Yearly refresher training</t>
  </si>
  <si>
    <t>No</t>
  </si>
  <si>
    <t>6 months - 1 year ago</t>
  </si>
  <si>
    <t>2-5 years</t>
  </si>
  <si>
    <t>YES (If so, please explain.)</t>
  </si>
  <si>
    <t>Call switchboard</t>
  </si>
  <si>
    <t>YES (If so, which specific codes should remain colors?)</t>
  </si>
  <si>
    <t xml:space="preserve">Cardiac
Hostage
Baby
</t>
  </si>
  <si>
    <t>Training during employee orientation</t>
  </si>
  <si>
    <t>Maybe</t>
  </si>
  <si>
    <t>1-6 months ago</t>
  </si>
  <si>
    <t>0-2 years</t>
  </si>
  <si>
    <t>YES, I would prefer plain language codes.  (If so, why?)</t>
  </si>
  <si>
    <t>Plain languages would ease understanding of called codes for our staff, both clinical and non-clinical. In case of them being emergencies, it would enable most to know right away instead of having to double check to know what a color code means.</t>
  </si>
  <si>
    <t>Called code need to be limited in plain languages, for instance, hostage situations, infant abduction, or bomb threats may cause panic among patients, staff, and visitors. A coded color being announce can mediate that possibility.</t>
  </si>
  <si>
    <t>Other (indicate below)</t>
  </si>
  <si>
    <t>One example of training would be for fire extinguishers. We are trained periodically.</t>
  </si>
  <si>
    <t>Within the last month</t>
  </si>
  <si>
    <t>Night Shift</t>
  </si>
  <si>
    <t>Drills and exercises</t>
  </si>
  <si>
    <t>Yes</t>
  </si>
  <si>
    <t>Clinical</t>
  </si>
  <si>
    <t>Training during employee orientation,Yearly refresher training,Drills and exercises</t>
  </si>
  <si>
    <t>More than 1 year ago</t>
  </si>
  <si>
    <t>5-8 years</t>
  </si>
  <si>
    <t>Code Red
Code Blue</t>
  </si>
  <si>
    <t>Training during employee orientation,Yearly refresher training</t>
  </si>
  <si>
    <t>None</t>
  </si>
  <si>
    <t>red, blue, silver, and pink</t>
  </si>
  <si>
    <t>N/a</t>
  </si>
  <si>
    <t>Plain language is easier than remembering what all the colors stand for.</t>
  </si>
  <si>
    <t xml:space="preserve">Call overhead </t>
  </si>
  <si>
    <t>Training during employee orientation,Drills and exercises</t>
  </si>
  <si>
    <t>** or 0</t>
  </si>
  <si>
    <t>Red , pink, code blue, silver, gray,</t>
  </si>
  <si>
    <t>Yearly refresher training,Drills and exercises</t>
  </si>
  <si>
    <t>CALL 511</t>
  </si>
  <si>
    <t>ALL</t>
  </si>
  <si>
    <t>Much better to acknowledge them</t>
  </si>
  <si>
    <t>Cardiac arrest code blue</t>
  </si>
  <si>
    <t>rescue,activate,contain,extinquish</t>
  </si>
  <si>
    <t>it relates to our every day use of words</t>
  </si>
  <si>
    <t>Pick up phone hit ** code , location 4xs</t>
  </si>
  <si>
    <t>You are able to comprehend and respond more quickly. Oppose to trying to remember colors</t>
  </si>
  <si>
    <t>CALL OVER INTERCOM OR PULL FIRE ALARM IF ITS FIRE</t>
  </si>
  <si>
    <t>MAKES MORE SENSE</t>
  </si>
  <si>
    <t>HOSTAGE , BOMB, PINK</t>
  </si>
  <si>
    <t>ALL OF THE ABOVE</t>
  </si>
  <si>
    <t>Pull fire alarm, press code blue button or use nearest phone to dial *55</t>
  </si>
  <si>
    <t>It allows everyone to understand what code is being called.</t>
  </si>
  <si>
    <t>CALL HOUSE SUPERVISOR</t>
  </si>
  <si>
    <t>CARDIAC ARREST 
MISSING INFANT</t>
  </si>
  <si>
    <t>It has already happen</t>
  </si>
  <si>
    <t>Equal times on both shifts</t>
  </si>
  <si>
    <t>Easier for staff and patients to make decision for fight or flight. Clear concise communication</t>
  </si>
  <si>
    <t>Codes blue cardiac arrest</t>
  </si>
  <si>
    <t>Dial 5555 for operator and give them info</t>
  </si>
  <si>
    <t>Less confusion</t>
  </si>
  <si>
    <t>Code blue</t>
  </si>
  <si>
    <t>Call house supervisor or charge nurse</t>
  </si>
  <si>
    <t>Minimize confusion</t>
  </si>
  <si>
    <t>Code blue and code red</t>
  </si>
  <si>
    <t>NOTIFY OPERATOR OR CALL OVERHEAD</t>
  </si>
  <si>
    <t>IT WOULD SIMPLIFY SYSTEM</t>
  </si>
  <si>
    <t>I THINK EVERYONE KNOWS CODE BLUE AND CODE RED</t>
  </si>
  <si>
    <t xml:space="preserve">** on the phone and announce it. </t>
  </si>
  <si>
    <t>Code red</t>
  </si>
  <si>
    <t>Notify Admin on Duty, or in some cases any staff can call overhead</t>
  </si>
  <si>
    <t>Everyone will understand</t>
  </si>
  <si>
    <t>Fire and Cardiac</t>
  </si>
  <si>
    <t>Get on the overhead system by hitting the star twice, announce the code and the area</t>
  </si>
  <si>
    <t>It would be easier to identify what code is being called</t>
  </si>
  <si>
    <t>Code blue and infant and child abductions</t>
  </si>
  <si>
    <t>Tell my charge nurse.  Press ** non the phone to announce overhead.</t>
  </si>
  <si>
    <t>Shooter</t>
  </si>
  <si>
    <t>Page overhead</t>
  </si>
  <si>
    <t>It is easy to understand and remmber</t>
  </si>
  <si>
    <t>Possibly if its a code blue every family member may not be aware.</t>
  </si>
  <si>
    <t>IT WOULD BE EASIER</t>
  </si>
  <si>
    <t xml:space="preserve">NOTIFIY THE CHARGE NURSE OR WHEN A CODE BLUE OR CODE RRT PUSH BUTTON </t>
  </si>
  <si>
    <t>IN THE EVENT OF A SHOOTER WE COULD ALERT PEOPLE WITHOUT THE SHOOTER KNOWING OR HE SAME WITHA CHILD ABDUCTION</t>
  </si>
  <si>
    <t>Dial ** on telephone, notify supervisor</t>
  </si>
  <si>
    <t>Hostage, bomb treats</t>
  </si>
  <si>
    <t>For cardiac arrest there are buttons in the room that we press to alert the over head system. For all other emergencies we call operator.</t>
  </si>
  <si>
    <t>Color codes help to keep patients who are unaware of coding system at ease so that panic does not set in and cause more harm to an already heightened situation.</t>
  </si>
  <si>
    <t>CALL OPERATOR</t>
  </si>
  <si>
    <t>Push button or call house supervisor</t>
  </si>
  <si>
    <t>Code Pink, Code Blue, an</t>
  </si>
  <si>
    <t>CALL OVERHEAD</t>
  </si>
  <si>
    <t>PEOPLE ARE. USE TO IT NOW</t>
  </si>
  <si>
    <t>Code pink infant missing
Code blue cardiac</t>
  </si>
  <si>
    <t xml:space="preserve">Preclinical Orientation </t>
  </si>
  <si>
    <t>Push button or use touch phone</t>
  </si>
  <si>
    <t xml:space="preserve">Cardiac, abductions, combative person. </t>
  </si>
  <si>
    <t>There are buttons on the wall for code blue, RAT and Emergency</t>
  </si>
  <si>
    <t>If I was a visitor I would like to know if there is an active shooter, fire or a tornado coming. Some color codes are beneficial due to avoiding chaos with visitors</t>
  </si>
  <si>
    <t>Active shooter would tend to cause many to run trying to get away and causing more chaos</t>
  </si>
  <si>
    <t>Horizontal then vertical</t>
  </si>
  <si>
    <t xml:space="preserve">Use the intercom to accounce weather codes, buttons for code blue, rat, security etc </t>
  </si>
  <si>
    <t>Child abduction, shooter, basically violent acts</t>
  </si>
  <si>
    <t>Call operator so ** page</t>
  </si>
  <si>
    <t>Red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</si>
</sst>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18DA-6071-482C-9E27-68FC5B7B5E29}">
  <dimension ref="A1:AY48"/>
  <sheetViews>
    <sheetView tabSelected="1" workbookViewId="0">
      <selection sqref="A1:XFD1048576"/>
    </sheetView>
  </sheetViews>
  <sheetFormatPr defaultColWidth="11.42578125" defaultRowHeight="15" x14ac:dyDescent="0.25"/>
  <cols>
    <col min="1" max="1" width="11.28515625" bestFit="1" customWidth="1"/>
    <col min="2" max="2" width="16.42578125" bestFit="1" customWidth="1"/>
    <col min="3" max="3" width="10.42578125" bestFit="1" customWidth="1"/>
    <col min="4" max="4" width="14.28515625" bestFit="1" customWidth="1"/>
    <col min="5" max="5" width="11.28515625" bestFit="1" customWidth="1"/>
    <col min="6" max="6" width="14.85546875" bestFit="1" customWidth="1"/>
    <col min="7" max="7" width="20.7109375" bestFit="1" customWidth="1"/>
    <col min="8" max="8" width="13.140625" bestFit="1" customWidth="1"/>
    <col min="9" max="9" width="8.28515625" bestFit="1" customWidth="1"/>
    <col min="10" max="10" width="10.42578125" bestFit="1" customWidth="1"/>
    <col min="11" max="11" width="7.42578125" bestFit="1" customWidth="1"/>
    <col min="12" max="12" width="9.7109375" bestFit="1" customWidth="1"/>
    <col min="13" max="13" width="9" bestFit="1" customWidth="1"/>
    <col min="14" max="14" width="11.140625" bestFit="1" customWidth="1"/>
    <col min="15" max="15" width="9.85546875" bestFit="1" customWidth="1"/>
    <col min="16" max="16" width="12" bestFit="1" customWidth="1"/>
    <col min="17" max="17" width="12.28515625" bestFit="1" customWidth="1"/>
    <col min="18" max="18" width="14.42578125" bestFit="1" customWidth="1"/>
    <col min="19" max="19" width="7.28515625" bestFit="1" customWidth="1"/>
    <col min="20" max="20" width="9.42578125" bestFit="1" customWidth="1"/>
    <col min="21" max="21" width="9.85546875" bestFit="1" customWidth="1"/>
    <col min="22" max="22" width="12" bestFit="1" customWidth="1"/>
    <col min="23" max="23" width="8.42578125" bestFit="1" customWidth="1"/>
    <col min="24" max="24" width="10.7109375" bestFit="1" customWidth="1"/>
    <col min="25" max="25" width="7" bestFit="1" customWidth="1"/>
    <col min="26" max="26" width="9.140625" bestFit="1" customWidth="1"/>
    <col min="27" max="27" width="11.140625" bestFit="1" customWidth="1"/>
    <col min="28" max="28" width="13.28515625" bestFit="1" customWidth="1"/>
    <col min="29" max="29" width="8.140625" bestFit="1" customWidth="1"/>
    <col min="30" max="30" width="10.28515625" bestFit="1" customWidth="1"/>
    <col min="31" max="31" width="7.85546875" bestFit="1" customWidth="1"/>
    <col min="32" max="32" width="10" bestFit="1" customWidth="1"/>
    <col min="33" max="33" width="8" bestFit="1" customWidth="1"/>
    <col min="34" max="34" width="10.140625" bestFit="1" customWidth="1"/>
    <col min="35" max="35" width="7.28515625" bestFit="1" customWidth="1"/>
    <col min="36" max="36" width="9.42578125" bestFit="1" customWidth="1"/>
    <col min="37" max="39" width="12.140625" bestFit="1" customWidth="1"/>
    <col min="40" max="40" width="20" bestFit="1" customWidth="1"/>
    <col min="41" max="41" width="104.28515625" bestFit="1" customWidth="1"/>
    <col min="42" max="42" width="41.7109375" bestFit="1" customWidth="1"/>
    <col min="43" max="43" width="190.140625" bestFit="1" customWidth="1"/>
    <col min="44" max="44" width="42.140625" bestFit="1" customWidth="1"/>
    <col min="45" max="45" width="176.7109375" bestFit="1" customWidth="1"/>
    <col min="46" max="46" width="64" bestFit="1" customWidth="1"/>
    <col min="47" max="47" width="65.28515625" bestFit="1" customWidth="1"/>
    <col min="48" max="48" width="20.42578125" bestFit="1" customWidth="1"/>
    <col min="49" max="49" width="13.140625" bestFit="1" customWidth="1"/>
    <col min="50" max="50" width="18" bestFit="1" customWidth="1"/>
    <col min="51" max="51" width="13.85546875" bestFit="1" customWidth="1"/>
  </cols>
  <sheetData>
    <row r="1" spans="1: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 x14ac:dyDescent="0.25">
      <c r="A2" t="s">
        <v>51</v>
      </c>
      <c r="B2">
        <v>100</v>
      </c>
      <c r="C2" t="s">
        <v>52</v>
      </c>
      <c r="D2" t="s">
        <v>53</v>
      </c>
      <c r="E2">
        <v>15</v>
      </c>
      <c r="F2">
        <v>1</v>
      </c>
      <c r="G2" t="s">
        <v>54</v>
      </c>
      <c r="H2">
        <v>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f>SUM(I2:AJ2)/28</f>
        <v>0.42857142857142855</v>
      </c>
      <c r="AL2">
        <f>(I2+K2+M2+O2+Q2+S2+U2+W2+Y2+AA2+AC2+AE2+AG2+AI2)/14</f>
        <v>0.42857142857142855</v>
      </c>
      <c r="AM2">
        <f>(J2+L2+N2+P2+R2+T2+V2+X2+Z2+AB2+AD2+AF2+AH2+AJ2)/14</f>
        <v>0.42857142857142855</v>
      </c>
      <c r="AN2" t="s">
        <v>55</v>
      </c>
      <c r="AP2" t="s">
        <v>56</v>
      </c>
      <c r="AR2" t="s">
        <v>57</v>
      </c>
      <c r="AT2" t="s">
        <v>58</v>
      </c>
      <c r="AV2" t="s">
        <v>59</v>
      </c>
      <c r="AW2" t="s">
        <v>59</v>
      </c>
      <c r="AX2" t="s">
        <v>60</v>
      </c>
      <c r="AY2">
        <v>4</v>
      </c>
    </row>
    <row r="3" spans="1:51" x14ac:dyDescent="0.25">
      <c r="A3" t="s">
        <v>51</v>
      </c>
      <c r="B3">
        <v>100</v>
      </c>
      <c r="C3" t="s">
        <v>52</v>
      </c>
      <c r="D3" t="s">
        <v>61</v>
      </c>
      <c r="E3">
        <v>4</v>
      </c>
      <c r="F3">
        <v>3</v>
      </c>
      <c r="G3" t="s">
        <v>54</v>
      </c>
      <c r="H3">
        <v>6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f t="shared" ref="AK3:AK48" si="0">SUM(I3:AJ3)/28</f>
        <v>0.5</v>
      </c>
      <c r="AL3">
        <f t="shared" ref="AL3:AM48" si="1">(I3+K3+M3+O3+Q3+S3+U3+W3+Y3+AA3+AC3+AE3+AG3+AI3)/14</f>
        <v>0.5714285714285714</v>
      </c>
      <c r="AM3">
        <f t="shared" si="1"/>
        <v>0.42857142857142855</v>
      </c>
      <c r="AN3" t="s">
        <v>62</v>
      </c>
      <c r="AO3" t="s">
        <v>63</v>
      </c>
      <c r="AP3" t="s">
        <v>56</v>
      </c>
      <c r="AR3" t="s">
        <v>64</v>
      </c>
      <c r="AS3" t="s">
        <v>65</v>
      </c>
      <c r="AT3" t="s">
        <v>66</v>
      </c>
      <c r="AV3" t="s">
        <v>67</v>
      </c>
      <c r="AW3" t="s">
        <v>59</v>
      </c>
      <c r="AX3" t="s">
        <v>68</v>
      </c>
      <c r="AY3">
        <v>4</v>
      </c>
    </row>
    <row r="4" spans="1:51" x14ac:dyDescent="0.25">
      <c r="A4" t="s">
        <v>51</v>
      </c>
      <c r="B4">
        <v>100</v>
      </c>
      <c r="C4" t="s">
        <v>52</v>
      </c>
      <c r="D4" t="s">
        <v>69</v>
      </c>
      <c r="E4">
        <v>1</v>
      </c>
      <c r="F4">
        <v>1</v>
      </c>
      <c r="G4" t="s">
        <v>54</v>
      </c>
      <c r="H4">
        <v>4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f t="shared" si="0"/>
        <v>0.4642857142857143</v>
      </c>
      <c r="AL4">
        <f t="shared" si="1"/>
        <v>0.5</v>
      </c>
      <c r="AM4">
        <f t="shared" si="1"/>
        <v>0.42857142857142855</v>
      </c>
      <c r="AN4" t="s">
        <v>55</v>
      </c>
      <c r="AP4" t="s">
        <v>70</v>
      </c>
      <c r="AQ4" t="s">
        <v>71</v>
      </c>
      <c r="AR4" t="s">
        <v>64</v>
      </c>
      <c r="AS4" t="s">
        <v>72</v>
      </c>
      <c r="AT4" t="s">
        <v>73</v>
      </c>
      <c r="AU4" t="s">
        <v>74</v>
      </c>
      <c r="AV4" t="s">
        <v>59</v>
      </c>
      <c r="AW4" t="s">
        <v>59</v>
      </c>
      <c r="AX4" t="s">
        <v>75</v>
      </c>
      <c r="AY4">
        <v>2</v>
      </c>
    </row>
    <row r="5" spans="1:51" x14ac:dyDescent="0.25">
      <c r="A5" t="s">
        <v>51</v>
      </c>
      <c r="B5">
        <v>100</v>
      </c>
      <c r="C5" t="s">
        <v>52</v>
      </c>
      <c r="D5" t="s">
        <v>61</v>
      </c>
      <c r="E5">
        <v>3</v>
      </c>
      <c r="F5">
        <v>1</v>
      </c>
      <c r="G5" t="s">
        <v>76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f t="shared" si="0"/>
        <v>0.2857142857142857</v>
      </c>
      <c r="AL5">
        <f t="shared" si="1"/>
        <v>0.2857142857142857</v>
      </c>
      <c r="AM5">
        <f t="shared" si="1"/>
        <v>0.2857142857142857</v>
      </c>
      <c r="AN5" t="s">
        <v>55</v>
      </c>
      <c r="AP5" t="s">
        <v>56</v>
      </c>
      <c r="AR5" t="s">
        <v>57</v>
      </c>
      <c r="AT5" t="s">
        <v>77</v>
      </c>
      <c r="AV5" t="s">
        <v>78</v>
      </c>
      <c r="AW5" t="s">
        <v>59</v>
      </c>
      <c r="AX5" t="s">
        <v>68</v>
      </c>
      <c r="AY5">
        <v>4</v>
      </c>
    </row>
    <row r="6" spans="1:51" x14ac:dyDescent="0.25">
      <c r="A6" t="s">
        <v>51</v>
      </c>
      <c r="B6">
        <v>100</v>
      </c>
      <c r="C6" t="s">
        <v>79</v>
      </c>
      <c r="D6" t="s">
        <v>53</v>
      </c>
      <c r="E6">
        <v>20</v>
      </c>
      <c r="F6">
        <v>1</v>
      </c>
      <c r="G6" t="s">
        <v>54</v>
      </c>
      <c r="H6">
        <v>6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f t="shared" si="0"/>
        <v>0.39285714285714285</v>
      </c>
      <c r="AL6">
        <f t="shared" si="1"/>
        <v>0.42857142857142855</v>
      </c>
      <c r="AM6">
        <f t="shared" si="1"/>
        <v>0.35714285714285715</v>
      </c>
      <c r="AN6" t="s">
        <v>55</v>
      </c>
      <c r="AP6" t="s">
        <v>56</v>
      </c>
      <c r="AR6" t="s">
        <v>64</v>
      </c>
      <c r="AT6" t="s">
        <v>80</v>
      </c>
      <c r="AV6" t="s">
        <v>59</v>
      </c>
      <c r="AW6" t="s">
        <v>59</v>
      </c>
      <c r="AX6" t="s">
        <v>81</v>
      </c>
      <c r="AY6">
        <v>7</v>
      </c>
    </row>
    <row r="7" spans="1:51" x14ac:dyDescent="0.25">
      <c r="A7" t="s">
        <v>51</v>
      </c>
      <c r="B7">
        <v>100</v>
      </c>
      <c r="C7" t="s">
        <v>52</v>
      </c>
      <c r="D7" t="s">
        <v>61</v>
      </c>
      <c r="E7">
        <v>3</v>
      </c>
      <c r="F7">
        <v>3</v>
      </c>
      <c r="G7" t="s">
        <v>54</v>
      </c>
      <c r="H7">
        <v>6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f t="shared" si="0"/>
        <v>0.2857142857142857</v>
      </c>
      <c r="AL7">
        <f t="shared" si="1"/>
        <v>0.2857142857142857</v>
      </c>
      <c r="AM7">
        <f t="shared" si="1"/>
        <v>0.2857142857142857</v>
      </c>
      <c r="AN7" t="s">
        <v>55</v>
      </c>
      <c r="AP7" t="s">
        <v>56</v>
      </c>
      <c r="AR7" t="s">
        <v>64</v>
      </c>
      <c r="AT7" t="s">
        <v>58</v>
      </c>
      <c r="AV7" t="s">
        <v>59</v>
      </c>
      <c r="AW7" t="s">
        <v>59</v>
      </c>
      <c r="AX7" t="s">
        <v>68</v>
      </c>
      <c r="AY7">
        <v>4</v>
      </c>
    </row>
    <row r="8" spans="1:51" x14ac:dyDescent="0.25">
      <c r="A8" t="s">
        <v>51</v>
      </c>
      <c r="B8">
        <v>100</v>
      </c>
      <c r="C8" t="s">
        <v>52</v>
      </c>
      <c r="D8" t="s">
        <v>61</v>
      </c>
      <c r="E8">
        <v>4</v>
      </c>
      <c r="F8">
        <v>1</v>
      </c>
      <c r="G8" t="s">
        <v>54</v>
      </c>
      <c r="H8">
        <v>4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f t="shared" si="0"/>
        <v>0.35714285714285715</v>
      </c>
      <c r="AL8">
        <f t="shared" si="1"/>
        <v>0.5</v>
      </c>
      <c r="AM8">
        <f t="shared" si="1"/>
        <v>0.21428571428571427</v>
      </c>
      <c r="AN8" t="s">
        <v>55</v>
      </c>
      <c r="AP8" t="s">
        <v>56</v>
      </c>
      <c r="AR8" t="s">
        <v>57</v>
      </c>
      <c r="AT8" t="s">
        <v>77</v>
      </c>
      <c r="AV8" t="s">
        <v>59</v>
      </c>
      <c r="AW8" t="s">
        <v>59</v>
      </c>
      <c r="AX8" t="s">
        <v>60</v>
      </c>
      <c r="AY8">
        <v>2</v>
      </c>
    </row>
    <row r="9" spans="1:51" x14ac:dyDescent="0.25">
      <c r="A9" t="s">
        <v>51</v>
      </c>
      <c r="B9">
        <v>100</v>
      </c>
      <c r="C9" t="s">
        <v>52</v>
      </c>
      <c r="D9" t="s">
        <v>82</v>
      </c>
      <c r="E9">
        <v>7</v>
      </c>
      <c r="F9">
        <v>3</v>
      </c>
      <c r="G9" t="s">
        <v>54</v>
      </c>
      <c r="H9">
        <v>7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f t="shared" si="0"/>
        <v>0.7857142857142857</v>
      </c>
      <c r="AL9">
        <f t="shared" si="1"/>
        <v>0.8571428571428571</v>
      </c>
      <c r="AM9">
        <f t="shared" si="1"/>
        <v>0.7142857142857143</v>
      </c>
      <c r="AN9" t="s">
        <v>55</v>
      </c>
      <c r="AP9" t="s">
        <v>56</v>
      </c>
      <c r="AR9" t="s">
        <v>64</v>
      </c>
      <c r="AS9" t="s">
        <v>83</v>
      </c>
      <c r="AT9" t="s">
        <v>84</v>
      </c>
      <c r="AV9" t="s">
        <v>59</v>
      </c>
      <c r="AW9" t="s">
        <v>59</v>
      </c>
      <c r="AX9" t="s">
        <v>68</v>
      </c>
      <c r="AY9">
        <v>7</v>
      </c>
    </row>
    <row r="10" spans="1:51" x14ac:dyDescent="0.25">
      <c r="A10" t="s">
        <v>51</v>
      </c>
      <c r="B10">
        <v>100</v>
      </c>
      <c r="C10" t="s">
        <v>52</v>
      </c>
      <c r="D10" t="s">
        <v>53</v>
      </c>
      <c r="E10">
        <v>11</v>
      </c>
      <c r="F10">
        <v>2</v>
      </c>
      <c r="G10" t="s">
        <v>54</v>
      </c>
      <c r="H10">
        <v>7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f t="shared" si="0"/>
        <v>0.2857142857142857</v>
      </c>
      <c r="AL10">
        <f t="shared" si="1"/>
        <v>0.5</v>
      </c>
      <c r="AM10">
        <f t="shared" si="1"/>
        <v>7.1428571428571425E-2</v>
      </c>
      <c r="AN10" t="s">
        <v>55</v>
      </c>
      <c r="AP10" t="s">
        <v>56</v>
      </c>
      <c r="AR10" t="s">
        <v>57</v>
      </c>
      <c r="AT10" t="s">
        <v>73</v>
      </c>
      <c r="AU10" t="s">
        <v>85</v>
      </c>
      <c r="AV10" t="s">
        <v>59</v>
      </c>
      <c r="AW10" t="s">
        <v>59</v>
      </c>
      <c r="AX10" t="s">
        <v>81</v>
      </c>
      <c r="AY10">
        <v>7</v>
      </c>
    </row>
    <row r="11" spans="1:51" x14ac:dyDescent="0.25">
      <c r="A11" t="s">
        <v>51</v>
      </c>
      <c r="B11">
        <v>100</v>
      </c>
      <c r="C11" t="s">
        <v>52</v>
      </c>
      <c r="D11" t="s">
        <v>82</v>
      </c>
      <c r="E11">
        <v>8</v>
      </c>
      <c r="F11">
        <v>1</v>
      </c>
      <c r="G11" t="s">
        <v>54</v>
      </c>
      <c r="H11">
        <v>6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f t="shared" si="0"/>
        <v>0.6428571428571429</v>
      </c>
      <c r="AL11">
        <f t="shared" si="1"/>
        <v>0.6428571428571429</v>
      </c>
      <c r="AM11">
        <f t="shared" si="1"/>
        <v>0.6428571428571429</v>
      </c>
      <c r="AN11" t="s">
        <v>55</v>
      </c>
      <c r="AP11" t="s">
        <v>56</v>
      </c>
      <c r="AR11" t="s">
        <v>64</v>
      </c>
      <c r="AS11" t="s">
        <v>86</v>
      </c>
      <c r="AT11" t="s">
        <v>58</v>
      </c>
      <c r="AV11" t="s">
        <v>59</v>
      </c>
      <c r="AW11" t="s">
        <v>59</v>
      </c>
      <c r="AX11" t="s">
        <v>68</v>
      </c>
      <c r="AY11">
        <v>5</v>
      </c>
    </row>
    <row r="12" spans="1:51" x14ac:dyDescent="0.25">
      <c r="A12" t="s">
        <v>51</v>
      </c>
      <c r="B12">
        <v>100</v>
      </c>
      <c r="C12" t="s">
        <v>52</v>
      </c>
      <c r="D12" t="s">
        <v>53</v>
      </c>
      <c r="E12">
        <v>4</v>
      </c>
      <c r="F12">
        <v>2</v>
      </c>
      <c r="G12" t="s">
        <v>54</v>
      </c>
      <c r="H12">
        <v>4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f t="shared" si="0"/>
        <v>0.5</v>
      </c>
      <c r="AL12">
        <f t="shared" si="1"/>
        <v>0.5714285714285714</v>
      </c>
      <c r="AM12">
        <f t="shared" si="1"/>
        <v>0.42857142857142855</v>
      </c>
      <c r="AN12" t="s">
        <v>55</v>
      </c>
      <c r="AP12" t="s">
        <v>70</v>
      </c>
      <c r="AQ12" t="s">
        <v>87</v>
      </c>
      <c r="AR12" t="s">
        <v>64</v>
      </c>
      <c r="AS12" t="s">
        <v>87</v>
      </c>
      <c r="AT12" t="s">
        <v>58</v>
      </c>
      <c r="AV12" t="s">
        <v>59</v>
      </c>
      <c r="AW12" t="s">
        <v>59</v>
      </c>
      <c r="AX12" t="s">
        <v>60</v>
      </c>
      <c r="AY12">
        <v>4</v>
      </c>
    </row>
    <row r="13" spans="1:51" x14ac:dyDescent="0.25">
      <c r="A13" t="s">
        <v>51</v>
      </c>
      <c r="B13">
        <v>100</v>
      </c>
      <c r="C13" t="s">
        <v>52</v>
      </c>
      <c r="D13" t="s">
        <v>53</v>
      </c>
      <c r="E13">
        <v>2</v>
      </c>
      <c r="F13">
        <v>2</v>
      </c>
      <c r="G13" t="s">
        <v>54</v>
      </c>
      <c r="H13">
        <v>4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f t="shared" si="0"/>
        <v>0.5357142857142857</v>
      </c>
      <c r="AL13">
        <f t="shared" si="1"/>
        <v>0.5714285714285714</v>
      </c>
      <c r="AM13">
        <f t="shared" si="1"/>
        <v>0.5</v>
      </c>
      <c r="AN13" t="s">
        <v>55</v>
      </c>
      <c r="AP13" t="s">
        <v>70</v>
      </c>
      <c r="AQ13" t="s">
        <v>88</v>
      </c>
      <c r="AR13" t="s">
        <v>57</v>
      </c>
      <c r="AT13" t="s">
        <v>66</v>
      </c>
      <c r="AV13" t="s">
        <v>59</v>
      </c>
      <c r="AW13" t="s">
        <v>59</v>
      </c>
      <c r="AX13" t="s">
        <v>81</v>
      </c>
      <c r="AY13">
        <v>4</v>
      </c>
    </row>
    <row r="14" spans="1:51" x14ac:dyDescent="0.25">
      <c r="A14" t="s">
        <v>51</v>
      </c>
      <c r="B14">
        <v>100</v>
      </c>
      <c r="C14" t="s">
        <v>52</v>
      </c>
      <c r="D14" t="s">
        <v>82</v>
      </c>
      <c r="E14">
        <v>7</v>
      </c>
      <c r="F14">
        <v>1</v>
      </c>
      <c r="G14" t="s">
        <v>54</v>
      </c>
      <c r="H14">
        <v>7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f t="shared" si="0"/>
        <v>0.2857142857142857</v>
      </c>
      <c r="AL14">
        <f t="shared" si="1"/>
        <v>0.2857142857142857</v>
      </c>
      <c r="AM14">
        <f t="shared" si="1"/>
        <v>0.2857142857142857</v>
      </c>
      <c r="AN14" t="s">
        <v>62</v>
      </c>
      <c r="AO14" t="s">
        <v>89</v>
      </c>
      <c r="AP14" t="s">
        <v>56</v>
      </c>
      <c r="AR14" t="s">
        <v>64</v>
      </c>
      <c r="AT14" t="s">
        <v>90</v>
      </c>
      <c r="AV14" t="s">
        <v>59</v>
      </c>
      <c r="AW14" t="s">
        <v>59</v>
      </c>
      <c r="AX14" t="s">
        <v>68</v>
      </c>
      <c r="AY14">
        <v>7</v>
      </c>
    </row>
    <row r="15" spans="1:51" x14ac:dyDescent="0.25">
      <c r="A15" t="s">
        <v>51</v>
      </c>
      <c r="B15">
        <v>100</v>
      </c>
      <c r="C15" t="s">
        <v>52</v>
      </c>
      <c r="D15" t="s">
        <v>53</v>
      </c>
      <c r="E15">
        <v>13</v>
      </c>
      <c r="F15">
        <v>1</v>
      </c>
      <c r="G15" t="s">
        <v>54</v>
      </c>
      <c r="H15">
        <v>7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1</v>
      </c>
      <c r="AK15">
        <f t="shared" si="0"/>
        <v>0.6071428571428571</v>
      </c>
      <c r="AL15">
        <f t="shared" si="1"/>
        <v>0.7142857142857143</v>
      </c>
      <c r="AM15">
        <f t="shared" si="1"/>
        <v>0.5</v>
      </c>
      <c r="AN15" t="s">
        <v>62</v>
      </c>
      <c r="AO15" t="s">
        <v>91</v>
      </c>
      <c r="AP15" t="s">
        <v>56</v>
      </c>
      <c r="AR15" t="s">
        <v>64</v>
      </c>
      <c r="AS15" t="s">
        <v>92</v>
      </c>
      <c r="AT15" t="s">
        <v>93</v>
      </c>
      <c r="AV15" t="s">
        <v>59</v>
      </c>
      <c r="AW15" t="s">
        <v>59</v>
      </c>
      <c r="AX15" t="s">
        <v>60</v>
      </c>
      <c r="AY15">
        <v>6</v>
      </c>
    </row>
    <row r="16" spans="1:51" x14ac:dyDescent="0.25">
      <c r="A16" t="s">
        <v>51</v>
      </c>
      <c r="B16">
        <v>100</v>
      </c>
      <c r="C16" t="s">
        <v>52</v>
      </c>
      <c r="D16" t="s">
        <v>53</v>
      </c>
      <c r="E16">
        <v>27</v>
      </c>
      <c r="F16">
        <v>2</v>
      </c>
      <c r="G16" t="s">
        <v>54</v>
      </c>
      <c r="H16">
        <v>5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0.42857142857142855</v>
      </c>
      <c r="AL16">
        <f t="shared" si="1"/>
        <v>0.5</v>
      </c>
      <c r="AM16">
        <f t="shared" si="1"/>
        <v>0.35714285714285715</v>
      </c>
      <c r="AN16" t="s">
        <v>62</v>
      </c>
      <c r="AO16" t="s">
        <v>94</v>
      </c>
      <c r="AP16" t="s">
        <v>56</v>
      </c>
      <c r="AR16" t="s">
        <v>64</v>
      </c>
      <c r="AS16" t="s">
        <v>95</v>
      </c>
      <c r="AT16" t="s">
        <v>58</v>
      </c>
      <c r="AV16" t="s">
        <v>59</v>
      </c>
      <c r="AW16" t="s">
        <v>59</v>
      </c>
      <c r="AX16" t="s">
        <v>60</v>
      </c>
      <c r="AY16">
        <v>6</v>
      </c>
    </row>
    <row r="17" spans="1:51" x14ac:dyDescent="0.25">
      <c r="A17" t="s">
        <v>51</v>
      </c>
      <c r="B17">
        <v>100</v>
      </c>
      <c r="C17" t="s">
        <v>52</v>
      </c>
      <c r="D17" t="s">
        <v>53</v>
      </c>
      <c r="E17">
        <v>16</v>
      </c>
      <c r="F17">
        <v>2</v>
      </c>
      <c r="G17" t="s">
        <v>54</v>
      </c>
      <c r="H17">
        <v>6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f t="shared" si="0"/>
        <v>0.35714285714285715</v>
      </c>
      <c r="AL17">
        <f t="shared" si="1"/>
        <v>0.42857142857142855</v>
      </c>
      <c r="AM17">
        <f t="shared" si="1"/>
        <v>0.2857142857142857</v>
      </c>
      <c r="AN17" t="s">
        <v>55</v>
      </c>
      <c r="AP17" t="s">
        <v>70</v>
      </c>
      <c r="AQ17" t="s">
        <v>96</v>
      </c>
      <c r="AR17" t="s">
        <v>64</v>
      </c>
      <c r="AS17" t="s">
        <v>97</v>
      </c>
      <c r="AT17" t="s">
        <v>77</v>
      </c>
      <c r="AV17" t="s">
        <v>59</v>
      </c>
      <c r="AW17" t="s">
        <v>59</v>
      </c>
      <c r="AX17" t="s">
        <v>75</v>
      </c>
      <c r="AY17">
        <v>5</v>
      </c>
    </row>
    <row r="18" spans="1:51" x14ac:dyDescent="0.25">
      <c r="A18" t="s">
        <v>51</v>
      </c>
      <c r="B18">
        <v>100</v>
      </c>
      <c r="C18" t="s">
        <v>52</v>
      </c>
      <c r="D18" t="s">
        <v>53</v>
      </c>
      <c r="E18">
        <v>10</v>
      </c>
      <c r="F18">
        <v>1</v>
      </c>
      <c r="G18" t="s">
        <v>54</v>
      </c>
      <c r="H18">
        <v>6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f t="shared" si="0"/>
        <v>0.35714285714285715</v>
      </c>
      <c r="AL18">
        <f t="shared" si="1"/>
        <v>0.42857142857142855</v>
      </c>
      <c r="AM18">
        <f t="shared" si="1"/>
        <v>0.2857142857142857</v>
      </c>
      <c r="AN18" t="s">
        <v>62</v>
      </c>
      <c r="AO18" t="s">
        <v>98</v>
      </c>
      <c r="AP18" t="s">
        <v>70</v>
      </c>
      <c r="AQ18" t="s">
        <v>99</v>
      </c>
      <c r="AR18" t="s">
        <v>57</v>
      </c>
      <c r="AT18" t="s">
        <v>77</v>
      </c>
      <c r="AV18" t="s">
        <v>59</v>
      </c>
      <c r="AW18" t="s">
        <v>59</v>
      </c>
      <c r="AX18" t="s">
        <v>75</v>
      </c>
      <c r="AY18">
        <v>3</v>
      </c>
    </row>
    <row r="19" spans="1:51" x14ac:dyDescent="0.25">
      <c r="A19" t="s">
        <v>51</v>
      </c>
      <c r="B19">
        <v>100</v>
      </c>
      <c r="C19" t="s">
        <v>52</v>
      </c>
      <c r="D19" t="s">
        <v>82</v>
      </c>
      <c r="E19">
        <v>5</v>
      </c>
      <c r="F19">
        <v>2</v>
      </c>
      <c r="G19" t="s">
        <v>54</v>
      </c>
      <c r="H19">
        <v>7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f t="shared" si="0"/>
        <v>0.42857142857142855</v>
      </c>
      <c r="AL19">
        <f t="shared" si="1"/>
        <v>0.5</v>
      </c>
      <c r="AM19">
        <f t="shared" si="1"/>
        <v>0.35714285714285715</v>
      </c>
      <c r="AN19" t="s">
        <v>62</v>
      </c>
      <c r="AO19" t="s">
        <v>100</v>
      </c>
      <c r="AP19" t="s">
        <v>70</v>
      </c>
      <c r="AQ19" t="s">
        <v>101</v>
      </c>
      <c r="AR19" t="s">
        <v>57</v>
      </c>
      <c r="AT19" t="s">
        <v>80</v>
      </c>
      <c r="AV19" t="s">
        <v>67</v>
      </c>
      <c r="AW19" t="s">
        <v>59</v>
      </c>
      <c r="AX19" t="s">
        <v>68</v>
      </c>
      <c r="AY19">
        <v>5</v>
      </c>
    </row>
    <row r="20" spans="1:51" x14ac:dyDescent="0.25">
      <c r="A20" t="s">
        <v>51</v>
      </c>
      <c r="B20">
        <v>100</v>
      </c>
      <c r="C20" t="s">
        <v>52</v>
      </c>
      <c r="D20" t="s">
        <v>53</v>
      </c>
      <c r="E20">
        <v>10</v>
      </c>
      <c r="F20">
        <v>1</v>
      </c>
      <c r="G20" t="s">
        <v>54</v>
      </c>
      <c r="H20">
        <v>6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f t="shared" si="0"/>
        <v>0.4642857142857143</v>
      </c>
      <c r="AL20">
        <f t="shared" si="1"/>
        <v>0.5714285714285714</v>
      </c>
      <c r="AM20">
        <f t="shared" si="1"/>
        <v>0.35714285714285715</v>
      </c>
      <c r="AN20" t="s">
        <v>62</v>
      </c>
      <c r="AO20" t="s">
        <v>102</v>
      </c>
      <c r="AP20" t="s">
        <v>70</v>
      </c>
      <c r="AQ20" t="s">
        <v>103</v>
      </c>
      <c r="AR20" t="s">
        <v>64</v>
      </c>
      <c r="AS20" t="s">
        <v>104</v>
      </c>
      <c r="AT20" t="s">
        <v>73</v>
      </c>
      <c r="AU20" t="s">
        <v>105</v>
      </c>
      <c r="AV20" t="s">
        <v>59</v>
      </c>
      <c r="AW20" t="s">
        <v>59</v>
      </c>
      <c r="AX20" t="s">
        <v>75</v>
      </c>
      <c r="AY20">
        <v>5</v>
      </c>
    </row>
    <row r="21" spans="1:51" x14ac:dyDescent="0.25">
      <c r="A21" t="s">
        <v>51</v>
      </c>
      <c r="B21">
        <v>100</v>
      </c>
      <c r="C21" t="s">
        <v>52</v>
      </c>
      <c r="D21" t="s">
        <v>82</v>
      </c>
      <c r="E21">
        <v>7</v>
      </c>
      <c r="F21">
        <v>1</v>
      </c>
      <c r="G21" t="s">
        <v>54</v>
      </c>
      <c r="H21">
        <v>6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f t="shared" si="0"/>
        <v>0.6428571428571429</v>
      </c>
      <c r="AL21">
        <f t="shared" si="1"/>
        <v>0.7142857142857143</v>
      </c>
      <c r="AM21">
        <f t="shared" si="1"/>
        <v>0.5714285714285714</v>
      </c>
      <c r="AN21" t="s">
        <v>62</v>
      </c>
      <c r="AO21" t="s">
        <v>106</v>
      </c>
      <c r="AP21" t="s">
        <v>70</v>
      </c>
      <c r="AQ21" t="s">
        <v>107</v>
      </c>
      <c r="AR21" t="s">
        <v>57</v>
      </c>
      <c r="AT21" t="s">
        <v>80</v>
      </c>
      <c r="AV21" t="s">
        <v>59</v>
      </c>
      <c r="AW21" t="s">
        <v>59</v>
      </c>
      <c r="AX21" t="s">
        <v>60</v>
      </c>
      <c r="AY21">
        <v>5</v>
      </c>
    </row>
    <row r="22" spans="1:51" x14ac:dyDescent="0.25">
      <c r="A22" t="s">
        <v>51</v>
      </c>
      <c r="B22">
        <v>100</v>
      </c>
      <c r="C22" t="s">
        <v>79</v>
      </c>
      <c r="D22" t="s">
        <v>61</v>
      </c>
      <c r="E22">
        <v>3</v>
      </c>
      <c r="F22">
        <v>1</v>
      </c>
      <c r="G22" t="s">
        <v>54</v>
      </c>
      <c r="H22">
        <v>4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0.32142857142857145</v>
      </c>
      <c r="AL22">
        <f t="shared" si="1"/>
        <v>0.35714285714285715</v>
      </c>
      <c r="AM22">
        <f t="shared" si="1"/>
        <v>0.2857142857142857</v>
      </c>
      <c r="AN22" t="s">
        <v>62</v>
      </c>
      <c r="AO22" t="s">
        <v>108</v>
      </c>
      <c r="AP22" t="s">
        <v>56</v>
      </c>
      <c r="AR22" t="s">
        <v>64</v>
      </c>
      <c r="AS22" t="s">
        <v>109</v>
      </c>
      <c r="AT22" t="s">
        <v>77</v>
      </c>
      <c r="AV22" t="s">
        <v>59</v>
      </c>
      <c r="AW22" t="s">
        <v>59</v>
      </c>
      <c r="AX22" t="s">
        <v>68</v>
      </c>
      <c r="AY22">
        <v>3</v>
      </c>
    </row>
    <row r="23" spans="1:51" x14ac:dyDescent="0.25">
      <c r="A23" t="s">
        <v>51</v>
      </c>
      <c r="B23">
        <v>100</v>
      </c>
      <c r="C23" t="s">
        <v>52</v>
      </c>
      <c r="D23" t="s">
        <v>82</v>
      </c>
      <c r="E23">
        <v>5.51</v>
      </c>
      <c r="F23">
        <v>1</v>
      </c>
      <c r="G23" t="s">
        <v>54</v>
      </c>
      <c r="H23">
        <v>5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f t="shared" si="0"/>
        <v>0.4642857142857143</v>
      </c>
      <c r="AL23">
        <f t="shared" si="1"/>
        <v>0.5</v>
      </c>
      <c r="AM23">
        <f t="shared" si="1"/>
        <v>0.42857142857142855</v>
      </c>
      <c r="AN23" t="s">
        <v>55</v>
      </c>
      <c r="AP23" t="s">
        <v>70</v>
      </c>
      <c r="AQ23" t="s">
        <v>110</v>
      </c>
      <c r="AR23" t="s">
        <v>57</v>
      </c>
      <c r="AT23" t="s">
        <v>90</v>
      </c>
      <c r="AV23" t="s">
        <v>67</v>
      </c>
      <c r="AW23" t="s">
        <v>59</v>
      </c>
      <c r="AX23" t="s">
        <v>60</v>
      </c>
      <c r="AY23">
        <v>4</v>
      </c>
    </row>
    <row r="24" spans="1:51" x14ac:dyDescent="0.25">
      <c r="A24" t="s">
        <v>51</v>
      </c>
      <c r="B24">
        <v>100</v>
      </c>
      <c r="C24" t="s">
        <v>79</v>
      </c>
      <c r="D24" t="s">
        <v>53</v>
      </c>
      <c r="E24">
        <v>10</v>
      </c>
      <c r="F24">
        <v>12</v>
      </c>
      <c r="G24" t="s">
        <v>111</v>
      </c>
      <c r="H24">
        <v>4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0.14285714285714285</v>
      </c>
      <c r="AL24">
        <f t="shared" si="1"/>
        <v>0.14285714285714285</v>
      </c>
      <c r="AM24">
        <f t="shared" si="1"/>
        <v>0.14285714285714285</v>
      </c>
      <c r="AN24" t="s">
        <v>55</v>
      </c>
      <c r="AP24" t="s">
        <v>70</v>
      </c>
      <c r="AQ24" t="s">
        <v>112</v>
      </c>
      <c r="AR24" t="s">
        <v>64</v>
      </c>
      <c r="AS24" t="s">
        <v>113</v>
      </c>
      <c r="AT24" t="s">
        <v>66</v>
      </c>
      <c r="AV24" t="s">
        <v>78</v>
      </c>
      <c r="AW24" t="s">
        <v>78</v>
      </c>
      <c r="AX24" t="s">
        <v>60</v>
      </c>
      <c r="AY24">
        <v>1</v>
      </c>
    </row>
    <row r="25" spans="1:51" x14ac:dyDescent="0.25">
      <c r="A25" t="s">
        <v>51</v>
      </c>
      <c r="B25">
        <v>100</v>
      </c>
      <c r="C25" t="s">
        <v>79</v>
      </c>
      <c r="D25" t="s">
        <v>53</v>
      </c>
      <c r="E25">
        <v>3</v>
      </c>
      <c r="F25">
        <v>2</v>
      </c>
      <c r="G25" t="s">
        <v>54</v>
      </c>
      <c r="H25">
        <v>6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f t="shared" si="0"/>
        <v>0.5357142857142857</v>
      </c>
      <c r="AL25">
        <f t="shared" si="1"/>
        <v>0.6428571428571429</v>
      </c>
      <c r="AM25">
        <f t="shared" si="1"/>
        <v>0.42857142857142855</v>
      </c>
      <c r="AN25" t="s">
        <v>62</v>
      </c>
      <c r="AO25" t="s">
        <v>114</v>
      </c>
      <c r="AP25" t="s">
        <v>70</v>
      </c>
      <c r="AQ25" t="s">
        <v>115</v>
      </c>
      <c r="AR25" t="s">
        <v>64</v>
      </c>
      <c r="AS25" t="s">
        <v>116</v>
      </c>
      <c r="AT25" t="s">
        <v>66</v>
      </c>
      <c r="AV25" t="s">
        <v>78</v>
      </c>
      <c r="AW25" t="s">
        <v>78</v>
      </c>
      <c r="AX25" t="s">
        <v>60</v>
      </c>
      <c r="AY25">
        <v>4</v>
      </c>
    </row>
    <row r="26" spans="1:51" x14ac:dyDescent="0.25">
      <c r="A26" t="s">
        <v>51</v>
      </c>
      <c r="B26">
        <v>100</v>
      </c>
      <c r="C26" t="s">
        <v>79</v>
      </c>
      <c r="D26" t="s">
        <v>82</v>
      </c>
      <c r="E26">
        <v>1</v>
      </c>
      <c r="F26">
        <v>3</v>
      </c>
      <c r="G26" t="s">
        <v>54</v>
      </c>
      <c r="H26">
        <v>4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f t="shared" si="0"/>
        <v>0.42857142857142855</v>
      </c>
      <c r="AL26">
        <f t="shared" si="1"/>
        <v>0.6428571428571429</v>
      </c>
      <c r="AM26">
        <f t="shared" si="1"/>
        <v>0.21428571428571427</v>
      </c>
      <c r="AN26" t="s">
        <v>62</v>
      </c>
      <c r="AO26" t="s">
        <v>117</v>
      </c>
      <c r="AP26" t="s">
        <v>70</v>
      </c>
      <c r="AQ26" t="s">
        <v>118</v>
      </c>
      <c r="AR26" t="s">
        <v>64</v>
      </c>
      <c r="AS26" t="s">
        <v>119</v>
      </c>
      <c r="AT26" t="s">
        <v>66</v>
      </c>
      <c r="AV26" t="s">
        <v>78</v>
      </c>
      <c r="AW26" t="s">
        <v>78</v>
      </c>
      <c r="AX26" t="s">
        <v>60</v>
      </c>
      <c r="AY26">
        <v>3</v>
      </c>
    </row>
    <row r="27" spans="1:51" x14ac:dyDescent="0.25">
      <c r="A27" t="s">
        <v>51</v>
      </c>
      <c r="B27">
        <v>100</v>
      </c>
      <c r="C27" t="s">
        <v>52</v>
      </c>
      <c r="D27" t="s">
        <v>53</v>
      </c>
      <c r="E27">
        <v>21</v>
      </c>
      <c r="F27">
        <v>1</v>
      </c>
      <c r="G27" t="s">
        <v>54</v>
      </c>
      <c r="H27">
        <v>7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f t="shared" si="0"/>
        <v>0.4642857142857143</v>
      </c>
      <c r="AL27">
        <f t="shared" si="1"/>
        <v>0.42857142857142855</v>
      </c>
      <c r="AM27">
        <f t="shared" si="1"/>
        <v>0.5</v>
      </c>
      <c r="AN27" t="s">
        <v>62</v>
      </c>
      <c r="AO27" t="s">
        <v>120</v>
      </c>
      <c r="AP27" t="s">
        <v>70</v>
      </c>
      <c r="AQ27" t="s">
        <v>121</v>
      </c>
      <c r="AR27" t="s">
        <v>64</v>
      </c>
      <c r="AS27" t="s">
        <v>122</v>
      </c>
      <c r="AT27" t="s">
        <v>90</v>
      </c>
      <c r="AV27" t="s">
        <v>59</v>
      </c>
      <c r="AW27" t="s">
        <v>78</v>
      </c>
      <c r="AX27" t="s">
        <v>68</v>
      </c>
      <c r="AY27">
        <v>4</v>
      </c>
    </row>
    <row r="28" spans="1:51" x14ac:dyDescent="0.25">
      <c r="A28" t="s">
        <v>51</v>
      </c>
      <c r="B28">
        <v>100</v>
      </c>
      <c r="C28" t="s">
        <v>52</v>
      </c>
      <c r="D28" t="s">
        <v>53</v>
      </c>
      <c r="E28">
        <v>10</v>
      </c>
      <c r="F28">
        <v>1</v>
      </c>
      <c r="G28" t="s">
        <v>54</v>
      </c>
      <c r="H28">
        <v>4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1</v>
      </c>
      <c r="AK28">
        <f t="shared" si="0"/>
        <v>0.6428571428571429</v>
      </c>
      <c r="AL28">
        <f t="shared" si="1"/>
        <v>0.6428571428571429</v>
      </c>
      <c r="AM28">
        <f t="shared" si="1"/>
        <v>0.6428571428571429</v>
      </c>
      <c r="AN28" t="s">
        <v>62</v>
      </c>
      <c r="AO28" t="s">
        <v>123</v>
      </c>
      <c r="AP28" t="s">
        <v>56</v>
      </c>
      <c r="AR28" t="s">
        <v>64</v>
      </c>
      <c r="AS28" t="s">
        <v>124</v>
      </c>
      <c r="AT28" t="s">
        <v>77</v>
      </c>
      <c r="AV28" t="s">
        <v>59</v>
      </c>
      <c r="AW28" t="s">
        <v>59</v>
      </c>
      <c r="AX28" t="s">
        <v>75</v>
      </c>
      <c r="AY28">
        <v>4</v>
      </c>
    </row>
    <row r="29" spans="1:51" x14ac:dyDescent="0.25">
      <c r="A29" t="s">
        <v>51</v>
      </c>
      <c r="B29">
        <v>100</v>
      </c>
      <c r="C29" t="s">
        <v>52</v>
      </c>
      <c r="D29" t="s">
        <v>53</v>
      </c>
      <c r="E29">
        <v>8</v>
      </c>
      <c r="F29">
        <v>1</v>
      </c>
      <c r="G29" t="s">
        <v>54</v>
      </c>
      <c r="H29">
        <v>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f t="shared" si="0"/>
        <v>0.7142857142857143</v>
      </c>
      <c r="AL29">
        <f t="shared" si="1"/>
        <v>0.7142857142857143</v>
      </c>
      <c r="AM29">
        <f t="shared" si="1"/>
        <v>0.7142857142857143</v>
      </c>
      <c r="AN29" t="s">
        <v>62</v>
      </c>
      <c r="AO29" t="s">
        <v>125</v>
      </c>
      <c r="AP29" t="s">
        <v>70</v>
      </c>
      <c r="AQ29" t="s">
        <v>126</v>
      </c>
      <c r="AR29" t="s">
        <v>64</v>
      </c>
      <c r="AS29" t="s">
        <v>127</v>
      </c>
      <c r="AT29" t="s">
        <v>80</v>
      </c>
      <c r="AV29" t="s">
        <v>59</v>
      </c>
      <c r="AW29" t="s">
        <v>78</v>
      </c>
      <c r="AX29" t="s">
        <v>75</v>
      </c>
      <c r="AY29">
        <v>7</v>
      </c>
    </row>
    <row r="30" spans="1:51" x14ac:dyDescent="0.25">
      <c r="A30" t="s">
        <v>51</v>
      </c>
      <c r="B30">
        <v>100</v>
      </c>
      <c r="C30" t="s">
        <v>79</v>
      </c>
      <c r="D30" t="s">
        <v>69</v>
      </c>
      <c r="E30">
        <v>1</v>
      </c>
      <c r="F30">
        <v>1</v>
      </c>
      <c r="G30" t="s">
        <v>54</v>
      </c>
      <c r="H30">
        <v>3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0</v>
      </c>
      <c r="AI30">
        <v>0</v>
      </c>
      <c r="AJ30">
        <v>0</v>
      </c>
      <c r="AK30">
        <f t="shared" si="0"/>
        <v>0.4642857142857143</v>
      </c>
      <c r="AL30">
        <f t="shared" si="1"/>
        <v>0.5</v>
      </c>
      <c r="AM30">
        <f t="shared" si="1"/>
        <v>0.42857142857142855</v>
      </c>
      <c r="AN30" t="s">
        <v>62</v>
      </c>
      <c r="AO30" t="s">
        <v>128</v>
      </c>
      <c r="AP30" t="s">
        <v>70</v>
      </c>
      <c r="AQ30" t="s">
        <v>129</v>
      </c>
      <c r="AR30" t="s">
        <v>64</v>
      </c>
      <c r="AS30" t="s">
        <v>130</v>
      </c>
      <c r="AT30" t="s">
        <v>77</v>
      </c>
      <c r="AV30" t="s">
        <v>59</v>
      </c>
      <c r="AW30" t="s">
        <v>59</v>
      </c>
      <c r="AX30" t="s">
        <v>68</v>
      </c>
      <c r="AY30">
        <v>3</v>
      </c>
    </row>
    <row r="31" spans="1:51" x14ac:dyDescent="0.25">
      <c r="A31" t="s">
        <v>51</v>
      </c>
      <c r="B31">
        <v>100</v>
      </c>
      <c r="C31" t="s">
        <v>79</v>
      </c>
      <c r="D31" t="s">
        <v>69</v>
      </c>
      <c r="E31">
        <v>1</v>
      </c>
      <c r="F31">
        <v>1</v>
      </c>
      <c r="G31" t="s">
        <v>54</v>
      </c>
      <c r="H31">
        <v>4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0.32142857142857145</v>
      </c>
      <c r="AL31">
        <f t="shared" si="1"/>
        <v>0.35714285714285715</v>
      </c>
      <c r="AM31">
        <f t="shared" si="1"/>
        <v>0.2857142857142857</v>
      </c>
      <c r="AN31" t="s">
        <v>62</v>
      </c>
      <c r="AO31" t="s">
        <v>131</v>
      </c>
      <c r="AP31" t="s">
        <v>56</v>
      </c>
      <c r="AR31" t="s">
        <v>64</v>
      </c>
      <c r="AS31" t="s">
        <v>132</v>
      </c>
      <c r="AT31" t="s">
        <v>80</v>
      </c>
      <c r="AV31" t="s">
        <v>59</v>
      </c>
      <c r="AW31" t="s">
        <v>59</v>
      </c>
      <c r="AX31" t="s">
        <v>68</v>
      </c>
      <c r="AY31">
        <v>2</v>
      </c>
    </row>
    <row r="32" spans="1:51" x14ac:dyDescent="0.25">
      <c r="A32" t="s">
        <v>51</v>
      </c>
      <c r="B32">
        <v>100</v>
      </c>
      <c r="C32" t="s">
        <v>79</v>
      </c>
      <c r="D32" t="s">
        <v>61</v>
      </c>
      <c r="E32">
        <v>3</v>
      </c>
      <c r="F32">
        <v>2</v>
      </c>
      <c r="G32" t="s">
        <v>54</v>
      </c>
      <c r="H32">
        <v>5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0</v>
      </c>
      <c r="AK32">
        <f t="shared" si="0"/>
        <v>0.35714285714285715</v>
      </c>
      <c r="AL32">
        <f t="shared" si="1"/>
        <v>0.42857142857142855</v>
      </c>
      <c r="AM32">
        <f t="shared" si="1"/>
        <v>0.2857142857142857</v>
      </c>
      <c r="AN32" t="s">
        <v>62</v>
      </c>
      <c r="AO32" t="s">
        <v>133</v>
      </c>
      <c r="AP32" t="s">
        <v>70</v>
      </c>
      <c r="AQ32" t="s">
        <v>134</v>
      </c>
      <c r="AR32" t="s">
        <v>64</v>
      </c>
      <c r="AS32" t="s">
        <v>135</v>
      </c>
      <c r="AT32" t="s">
        <v>84</v>
      </c>
      <c r="AV32" t="s">
        <v>78</v>
      </c>
      <c r="AW32" t="s">
        <v>59</v>
      </c>
      <c r="AX32" t="s">
        <v>68</v>
      </c>
      <c r="AY32">
        <v>1</v>
      </c>
    </row>
    <row r="33" spans="1:51" x14ac:dyDescent="0.25">
      <c r="A33" t="s">
        <v>51</v>
      </c>
      <c r="B33">
        <v>100</v>
      </c>
      <c r="C33" t="s">
        <v>52</v>
      </c>
      <c r="D33" t="s">
        <v>61</v>
      </c>
      <c r="E33">
        <v>4</v>
      </c>
      <c r="F33">
        <v>1</v>
      </c>
      <c r="G33" t="s">
        <v>54</v>
      </c>
      <c r="H33">
        <v>5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0.14285714285714285</v>
      </c>
      <c r="AL33">
        <f t="shared" si="1"/>
        <v>0.14285714285714285</v>
      </c>
      <c r="AM33">
        <f t="shared" si="1"/>
        <v>0.14285714285714285</v>
      </c>
      <c r="AN33" t="s">
        <v>55</v>
      </c>
      <c r="AP33" t="s">
        <v>70</v>
      </c>
      <c r="AQ33" t="s">
        <v>136</v>
      </c>
      <c r="AR33" t="s">
        <v>57</v>
      </c>
      <c r="AT33" t="s">
        <v>77</v>
      </c>
      <c r="AV33" t="s">
        <v>59</v>
      </c>
      <c r="AW33" t="s">
        <v>78</v>
      </c>
      <c r="AX33" t="s">
        <v>68</v>
      </c>
      <c r="AY33">
        <v>5</v>
      </c>
    </row>
    <row r="34" spans="1:51" x14ac:dyDescent="0.25">
      <c r="A34" t="s">
        <v>51</v>
      </c>
      <c r="B34">
        <v>100</v>
      </c>
      <c r="C34" t="s">
        <v>79</v>
      </c>
      <c r="D34" t="s">
        <v>69</v>
      </c>
      <c r="E34">
        <v>0</v>
      </c>
      <c r="F34">
        <v>6</v>
      </c>
      <c r="G34" t="s">
        <v>54</v>
      </c>
      <c r="H34">
        <v>5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0.2857142857142857</v>
      </c>
      <c r="AL34">
        <f t="shared" si="1"/>
        <v>0.35714285714285715</v>
      </c>
      <c r="AM34">
        <f t="shared" si="1"/>
        <v>0.21428571428571427</v>
      </c>
      <c r="AN34" t="s">
        <v>62</v>
      </c>
      <c r="AO34" t="s">
        <v>137</v>
      </c>
      <c r="AP34" t="s">
        <v>56</v>
      </c>
      <c r="AR34" t="s">
        <v>64</v>
      </c>
      <c r="AS34" t="s">
        <v>138</v>
      </c>
      <c r="AT34" t="s">
        <v>80</v>
      </c>
      <c r="AV34" t="s">
        <v>78</v>
      </c>
      <c r="AW34" t="s">
        <v>59</v>
      </c>
      <c r="AX34" t="s">
        <v>75</v>
      </c>
      <c r="AY34">
        <v>4</v>
      </c>
    </row>
    <row r="35" spans="1:51" x14ac:dyDescent="0.25">
      <c r="A35" t="s">
        <v>51</v>
      </c>
      <c r="B35">
        <v>100</v>
      </c>
      <c r="C35" t="s">
        <v>79</v>
      </c>
      <c r="D35" t="s">
        <v>53</v>
      </c>
      <c r="E35">
        <v>3</v>
      </c>
      <c r="F35">
        <v>2</v>
      </c>
      <c r="G35" t="s">
        <v>54</v>
      </c>
      <c r="H35">
        <v>5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f t="shared" si="0"/>
        <v>0.35714285714285715</v>
      </c>
      <c r="AL35">
        <f t="shared" si="1"/>
        <v>0.35714285714285715</v>
      </c>
      <c r="AM35">
        <f t="shared" si="1"/>
        <v>0.35714285714285715</v>
      </c>
      <c r="AN35" t="s">
        <v>55</v>
      </c>
      <c r="AP35" t="s">
        <v>56</v>
      </c>
      <c r="AR35" t="s">
        <v>57</v>
      </c>
      <c r="AT35" t="s">
        <v>80</v>
      </c>
      <c r="AV35" t="s">
        <v>59</v>
      </c>
      <c r="AW35" t="s">
        <v>59</v>
      </c>
      <c r="AX35" t="s">
        <v>60</v>
      </c>
      <c r="AY35">
        <v>5</v>
      </c>
    </row>
    <row r="36" spans="1:51" x14ac:dyDescent="0.25">
      <c r="A36" t="s">
        <v>51</v>
      </c>
      <c r="B36">
        <v>100</v>
      </c>
      <c r="C36" t="s">
        <v>79</v>
      </c>
      <c r="D36" t="s">
        <v>61</v>
      </c>
      <c r="E36">
        <v>2.5</v>
      </c>
      <c r="F36">
        <v>1</v>
      </c>
      <c r="G36" t="s">
        <v>54</v>
      </c>
      <c r="H36">
        <v>5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0</v>
      </c>
      <c r="AK36">
        <f t="shared" si="0"/>
        <v>0.4642857142857143</v>
      </c>
      <c r="AL36">
        <f t="shared" si="1"/>
        <v>0.5714285714285714</v>
      </c>
      <c r="AM36">
        <f t="shared" si="1"/>
        <v>0.35714285714285715</v>
      </c>
      <c r="AN36" t="s">
        <v>62</v>
      </c>
      <c r="AO36" t="s">
        <v>139</v>
      </c>
      <c r="AP36" t="s">
        <v>56</v>
      </c>
      <c r="AR36" t="s">
        <v>64</v>
      </c>
      <c r="AS36" t="s">
        <v>140</v>
      </c>
      <c r="AT36" t="s">
        <v>66</v>
      </c>
      <c r="AV36" t="s">
        <v>59</v>
      </c>
      <c r="AW36" t="s">
        <v>59</v>
      </c>
      <c r="AX36" t="s">
        <v>81</v>
      </c>
      <c r="AY36">
        <v>4</v>
      </c>
    </row>
    <row r="37" spans="1:51" x14ac:dyDescent="0.25">
      <c r="A37" t="s">
        <v>51</v>
      </c>
      <c r="B37">
        <v>100</v>
      </c>
      <c r="C37" t="s">
        <v>79</v>
      </c>
      <c r="D37" t="s">
        <v>61</v>
      </c>
      <c r="E37">
        <v>1</v>
      </c>
      <c r="F37">
        <v>4</v>
      </c>
      <c r="G37" t="s">
        <v>54</v>
      </c>
      <c r="H37">
        <v>6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f t="shared" si="0"/>
        <v>0.5357142857142857</v>
      </c>
      <c r="AL37">
        <f t="shared" si="1"/>
        <v>0.6428571428571429</v>
      </c>
      <c r="AM37">
        <f t="shared" si="1"/>
        <v>0.42857142857142855</v>
      </c>
      <c r="AN37" t="s">
        <v>62</v>
      </c>
      <c r="AO37" t="s">
        <v>141</v>
      </c>
      <c r="AP37" t="s">
        <v>56</v>
      </c>
      <c r="AR37" t="s">
        <v>64</v>
      </c>
      <c r="AS37" t="s">
        <v>142</v>
      </c>
      <c r="AT37" t="s">
        <v>80</v>
      </c>
      <c r="AV37" t="s">
        <v>78</v>
      </c>
      <c r="AW37" t="s">
        <v>59</v>
      </c>
      <c r="AX37" t="s">
        <v>60</v>
      </c>
      <c r="AY37">
        <v>5</v>
      </c>
    </row>
    <row r="38" spans="1:51" x14ac:dyDescent="0.25">
      <c r="A38" t="s">
        <v>51</v>
      </c>
      <c r="B38">
        <v>100</v>
      </c>
      <c r="C38" t="s">
        <v>52</v>
      </c>
      <c r="D38" t="s">
        <v>82</v>
      </c>
      <c r="E38">
        <v>7</v>
      </c>
      <c r="F38">
        <v>4</v>
      </c>
      <c r="G38" t="s">
        <v>54</v>
      </c>
      <c r="H38">
        <v>5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f t="shared" si="0"/>
        <v>0.35714285714285715</v>
      </c>
      <c r="AL38">
        <f t="shared" si="1"/>
        <v>0.5</v>
      </c>
      <c r="AM38">
        <f t="shared" si="1"/>
        <v>0.21428571428571427</v>
      </c>
      <c r="AN38" t="s">
        <v>55</v>
      </c>
      <c r="AP38" t="s">
        <v>56</v>
      </c>
      <c r="AR38" t="s">
        <v>57</v>
      </c>
      <c r="AT38" t="s">
        <v>80</v>
      </c>
      <c r="AV38" t="s">
        <v>59</v>
      </c>
      <c r="AW38" t="s">
        <v>59</v>
      </c>
      <c r="AX38" t="s">
        <v>81</v>
      </c>
      <c r="AY38">
        <v>5</v>
      </c>
    </row>
    <row r="39" spans="1:51" x14ac:dyDescent="0.25">
      <c r="A39" t="s">
        <v>51</v>
      </c>
      <c r="B39">
        <v>100</v>
      </c>
      <c r="C39" t="s">
        <v>79</v>
      </c>
      <c r="D39" t="s">
        <v>61</v>
      </c>
      <c r="E39">
        <v>1.5</v>
      </c>
      <c r="F39">
        <v>2</v>
      </c>
      <c r="G39" t="s">
        <v>54</v>
      </c>
      <c r="H39">
        <v>3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0"/>
        <v>0.4642857142857143</v>
      </c>
      <c r="AL39">
        <f t="shared" si="1"/>
        <v>0.5714285714285714</v>
      </c>
      <c r="AM39">
        <f t="shared" si="1"/>
        <v>0.35714285714285715</v>
      </c>
      <c r="AN39" t="s">
        <v>62</v>
      </c>
      <c r="AO39" t="s">
        <v>143</v>
      </c>
      <c r="AP39" t="s">
        <v>56</v>
      </c>
      <c r="AR39" t="s">
        <v>57</v>
      </c>
      <c r="AT39" t="s">
        <v>90</v>
      </c>
      <c r="AV39" t="s">
        <v>59</v>
      </c>
      <c r="AW39" t="s">
        <v>59</v>
      </c>
      <c r="AX39" t="s">
        <v>68</v>
      </c>
      <c r="AY39">
        <v>4</v>
      </c>
    </row>
    <row r="40" spans="1:51" x14ac:dyDescent="0.25">
      <c r="A40" t="s">
        <v>51</v>
      </c>
      <c r="B40">
        <v>100</v>
      </c>
      <c r="C40" t="s">
        <v>79</v>
      </c>
      <c r="D40" t="s">
        <v>69</v>
      </c>
      <c r="E40">
        <v>1</v>
      </c>
      <c r="F40">
        <v>1</v>
      </c>
      <c r="G40" t="s">
        <v>54</v>
      </c>
      <c r="H40">
        <v>5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f t="shared" si="0"/>
        <v>0.21428571428571427</v>
      </c>
      <c r="AL40">
        <f t="shared" si="1"/>
        <v>0.21428571428571427</v>
      </c>
      <c r="AM40">
        <f t="shared" si="1"/>
        <v>0.21428571428571427</v>
      </c>
      <c r="AN40" t="s">
        <v>62</v>
      </c>
      <c r="AO40" t="s">
        <v>144</v>
      </c>
      <c r="AP40" t="s">
        <v>56</v>
      </c>
      <c r="AR40" t="s">
        <v>64</v>
      </c>
      <c r="AT40" t="s">
        <v>66</v>
      </c>
      <c r="AV40" t="s">
        <v>59</v>
      </c>
      <c r="AW40" t="s">
        <v>59</v>
      </c>
      <c r="AX40" t="s">
        <v>68</v>
      </c>
      <c r="AY40">
        <v>3</v>
      </c>
    </row>
    <row r="41" spans="1:51" x14ac:dyDescent="0.25">
      <c r="A41" t="s">
        <v>51</v>
      </c>
      <c r="B41">
        <v>100</v>
      </c>
      <c r="C41" t="s">
        <v>79</v>
      </c>
      <c r="D41" t="s">
        <v>61</v>
      </c>
      <c r="E41">
        <v>2.5</v>
      </c>
      <c r="F41">
        <v>7</v>
      </c>
      <c r="G41" t="s">
        <v>54</v>
      </c>
      <c r="H41">
        <v>4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f t="shared" si="0"/>
        <v>0.39285714285714285</v>
      </c>
      <c r="AL41">
        <f t="shared" si="1"/>
        <v>0.42857142857142855</v>
      </c>
      <c r="AM41">
        <f t="shared" si="1"/>
        <v>0.35714285714285715</v>
      </c>
      <c r="AN41" t="s">
        <v>55</v>
      </c>
      <c r="AP41" t="s">
        <v>56</v>
      </c>
      <c r="AR41" t="s">
        <v>64</v>
      </c>
      <c r="AS41" t="s">
        <v>145</v>
      </c>
      <c r="AT41" t="s">
        <v>58</v>
      </c>
      <c r="AV41" t="s">
        <v>78</v>
      </c>
      <c r="AW41" t="s">
        <v>59</v>
      </c>
      <c r="AX41" t="s">
        <v>68</v>
      </c>
      <c r="AY41">
        <v>2</v>
      </c>
    </row>
    <row r="42" spans="1:51" x14ac:dyDescent="0.25">
      <c r="A42" t="s">
        <v>51</v>
      </c>
      <c r="B42">
        <v>100</v>
      </c>
      <c r="C42" t="s">
        <v>79</v>
      </c>
      <c r="D42" t="s">
        <v>61</v>
      </c>
      <c r="E42">
        <v>1</v>
      </c>
      <c r="F42">
        <v>3</v>
      </c>
      <c r="G42" t="s">
        <v>54</v>
      </c>
      <c r="H42">
        <v>5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f t="shared" si="0"/>
        <v>0.35714285714285715</v>
      </c>
      <c r="AL42">
        <f t="shared" si="1"/>
        <v>0.42857142857142855</v>
      </c>
      <c r="AM42">
        <f t="shared" si="1"/>
        <v>0.2857142857142857</v>
      </c>
      <c r="AN42" t="s">
        <v>62</v>
      </c>
      <c r="AO42" t="s">
        <v>146</v>
      </c>
      <c r="AP42" t="s">
        <v>56</v>
      </c>
      <c r="AR42" t="s">
        <v>64</v>
      </c>
      <c r="AS42" t="s">
        <v>147</v>
      </c>
      <c r="AT42" t="s">
        <v>66</v>
      </c>
      <c r="AV42" t="s">
        <v>59</v>
      </c>
      <c r="AW42" t="s">
        <v>78</v>
      </c>
      <c r="AX42" t="s">
        <v>68</v>
      </c>
      <c r="AY42">
        <v>3</v>
      </c>
    </row>
    <row r="43" spans="1:51" x14ac:dyDescent="0.25">
      <c r="A43" t="s">
        <v>51</v>
      </c>
      <c r="B43">
        <v>100</v>
      </c>
      <c r="C43" t="s">
        <v>79</v>
      </c>
      <c r="D43" t="s">
        <v>69</v>
      </c>
      <c r="E43">
        <v>0.5</v>
      </c>
      <c r="F43">
        <v>3</v>
      </c>
      <c r="G43" t="s">
        <v>54</v>
      </c>
      <c r="H43">
        <v>3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f t="shared" si="0"/>
        <v>0.2857142857142857</v>
      </c>
      <c r="AL43">
        <f t="shared" si="1"/>
        <v>0.2857142857142857</v>
      </c>
      <c r="AM43">
        <f t="shared" si="1"/>
        <v>0.2857142857142857</v>
      </c>
      <c r="AN43" t="s">
        <v>55</v>
      </c>
      <c r="AP43" t="s">
        <v>56</v>
      </c>
      <c r="AR43" t="s">
        <v>64</v>
      </c>
      <c r="AS43" t="s">
        <v>148</v>
      </c>
      <c r="AT43" t="s">
        <v>73</v>
      </c>
      <c r="AU43" t="s">
        <v>149</v>
      </c>
      <c r="AV43" t="s">
        <v>59</v>
      </c>
      <c r="AW43" t="s">
        <v>59</v>
      </c>
      <c r="AX43" t="s">
        <v>68</v>
      </c>
      <c r="AY43">
        <v>2</v>
      </c>
    </row>
    <row r="44" spans="1:51" x14ac:dyDescent="0.25">
      <c r="A44" t="s">
        <v>51</v>
      </c>
      <c r="B44">
        <v>100</v>
      </c>
      <c r="C44" t="s">
        <v>79</v>
      </c>
      <c r="D44" t="s">
        <v>61</v>
      </c>
      <c r="E44">
        <v>0.5</v>
      </c>
      <c r="F44">
        <v>2</v>
      </c>
      <c r="G44" t="s">
        <v>54</v>
      </c>
      <c r="H44">
        <v>5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f t="shared" si="0"/>
        <v>0.39285714285714285</v>
      </c>
      <c r="AL44">
        <f t="shared" si="1"/>
        <v>0.42857142857142855</v>
      </c>
      <c r="AM44">
        <f t="shared" si="1"/>
        <v>0.35714285714285715</v>
      </c>
      <c r="AN44" t="s">
        <v>62</v>
      </c>
      <c r="AO44" t="s">
        <v>150</v>
      </c>
      <c r="AP44" t="s">
        <v>56</v>
      </c>
      <c r="AR44" t="s">
        <v>64</v>
      </c>
      <c r="AS44" t="s">
        <v>151</v>
      </c>
      <c r="AT44" t="s">
        <v>80</v>
      </c>
      <c r="AV44" t="s">
        <v>59</v>
      </c>
      <c r="AW44" t="s">
        <v>59</v>
      </c>
      <c r="AX44" t="s">
        <v>60</v>
      </c>
      <c r="AY44">
        <v>4</v>
      </c>
    </row>
    <row r="45" spans="1:51" x14ac:dyDescent="0.25">
      <c r="A45" t="s">
        <v>51</v>
      </c>
      <c r="B45">
        <v>100</v>
      </c>
      <c r="C45" t="s">
        <v>79</v>
      </c>
      <c r="D45" t="s">
        <v>69</v>
      </c>
      <c r="E45">
        <v>1</v>
      </c>
      <c r="F45">
        <v>1</v>
      </c>
      <c r="G45" t="s">
        <v>54</v>
      </c>
      <c r="H45">
        <v>5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f t="shared" si="0"/>
        <v>0.4642857142857143</v>
      </c>
      <c r="AL45">
        <f t="shared" si="1"/>
        <v>0.5</v>
      </c>
      <c r="AM45">
        <f t="shared" si="1"/>
        <v>0.42857142857142855</v>
      </c>
      <c r="AN45" t="s">
        <v>62</v>
      </c>
      <c r="AO45" t="s">
        <v>152</v>
      </c>
      <c r="AP45" t="s">
        <v>70</v>
      </c>
      <c r="AQ45" t="s">
        <v>153</v>
      </c>
      <c r="AR45" t="s">
        <v>64</v>
      </c>
      <c r="AS45" t="s">
        <v>154</v>
      </c>
      <c r="AT45" t="s">
        <v>66</v>
      </c>
      <c r="AV45" t="s">
        <v>78</v>
      </c>
      <c r="AW45" t="s">
        <v>78</v>
      </c>
      <c r="AX45" t="s">
        <v>60</v>
      </c>
      <c r="AY45">
        <v>3</v>
      </c>
    </row>
    <row r="46" spans="1:51" x14ac:dyDescent="0.25">
      <c r="A46" t="s">
        <v>51</v>
      </c>
      <c r="B46">
        <v>100</v>
      </c>
      <c r="C46" t="s">
        <v>52</v>
      </c>
      <c r="D46" t="s">
        <v>53</v>
      </c>
      <c r="E46">
        <v>15</v>
      </c>
      <c r="F46">
        <v>4</v>
      </c>
      <c r="G46" t="s">
        <v>54</v>
      </c>
      <c r="H46">
        <v>7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f t="shared" si="0"/>
        <v>0.25</v>
      </c>
      <c r="AL46">
        <f t="shared" si="1"/>
        <v>0.35714285714285715</v>
      </c>
      <c r="AM46">
        <f t="shared" si="1"/>
        <v>0.14285714285714285</v>
      </c>
      <c r="AN46" t="s">
        <v>62</v>
      </c>
      <c r="AO46" t="s">
        <v>155</v>
      </c>
      <c r="AP46" t="s">
        <v>56</v>
      </c>
      <c r="AR46" t="s">
        <v>64</v>
      </c>
      <c r="AT46" t="s">
        <v>58</v>
      </c>
      <c r="AV46" t="s">
        <v>59</v>
      </c>
      <c r="AW46" t="s">
        <v>59</v>
      </c>
      <c r="AX46" t="s">
        <v>60</v>
      </c>
      <c r="AY46">
        <v>7</v>
      </c>
    </row>
    <row r="47" spans="1:51" x14ac:dyDescent="0.25">
      <c r="A47" t="s">
        <v>51</v>
      </c>
      <c r="B47">
        <v>100</v>
      </c>
      <c r="C47" t="s">
        <v>79</v>
      </c>
      <c r="D47" t="s">
        <v>61</v>
      </c>
      <c r="E47">
        <v>4</v>
      </c>
      <c r="F47">
        <v>1</v>
      </c>
      <c r="G47" t="s">
        <v>54</v>
      </c>
      <c r="H47">
        <v>5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f t="shared" si="0"/>
        <v>0.35714285714285715</v>
      </c>
      <c r="AL47">
        <f t="shared" si="1"/>
        <v>0.42857142857142855</v>
      </c>
      <c r="AM47">
        <f t="shared" si="1"/>
        <v>0.2857142857142857</v>
      </c>
      <c r="AN47" t="s">
        <v>62</v>
      </c>
      <c r="AO47" t="s">
        <v>156</v>
      </c>
      <c r="AP47" t="s">
        <v>56</v>
      </c>
      <c r="AR47" t="s">
        <v>64</v>
      </c>
      <c r="AS47" t="s">
        <v>157</v>
      </c>
      <c r="AT47" t="s">
        <v>80</v>
      </c>
      <c r="AV47" t="s">
        <v>59</v>
      </c>
      <c r="AW47" t="s">
        <v>78</v>
      </c>
      <c r="AX47" t="s">
        <v>68</v>
      </c>
      <c r="AY47">
        <v>4</v>
      </c>
    </row>
    <row r="48" spans="1:51" x14ac:dyDescent="0.25">
      <c r="A48" t="s">
        <v>51</v>
      </c>
      <c r="B48">
        <v>100</v>
      </c>
      <c r="C48" t="s">
        <v>52</v>
      </c>
      <c r="D48" t="s">
        <v>53</v>
      </c>
      <c r="E48">
        <v>27</v>
      </c>
      <c r="F48">
        <v>1</v>
      </c>
      <c r="G48" t="s">
        <v>54</v>
      </c>
      <c r="H48">
        <v>7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f t="shared" si="0"/>
        <v>0.9642857142857143</v>
      </c>
      <c r="AL48">
        <f t="shared" si="1"/>
        <v>1</v>
      </c>
      <c r="AM48">
        <f t="shared" si="1"/>
        <v>0.9285714285714286</v>
      </c>
      <c r="AN48" t="s">
        <v>62</v>
      </c>
      <c r="AO48" t="s">
        <v>158</v>
      </c>
      <c r="AP48" t="s">
        <v>70</v>
      </c>
      <c r="AR48" t="s">
        <v>64</v>
      </c>
      <c r="AS48" t="s">
        <v>159</v>
      </c>
      <c r="AT48" t="s">
        <v>80</v>
      </c>
      <c r="AV48" t="s">
        <v>78</v>
      </c>
      <c r="AW48" t="s">
        <v>78</v>
      </c>
      <c r="AX48" t="s">
        <v>68</v>
      </c>
      <c r="AY4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Ashley Taylor</dc:creator>
  <cp:lastModifiedBy>Morgan Ashley Taylor</cp:lastModifiedBy>
  <dcterms:created xsi:type="dcterms:W3CDTF">2022-08-10T19:25:34Z</dcterms:created>
  <dcterms:modified xsi:type="dcterms:W3CDTF">2022-08-10T19:25:53Z</dcterms:modified>
</cp:coreProperties>
</file>