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gan\Documents\ISU\Project\SAS\Data Files\"/>
    </mc:Choice>
  </mc:AlternateContent>
  <bookViews>
    <workbookView xWindow="0" yWindow="0" windowWidth="15345" windowHeight="403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</calcChain>
</file>

<file path=xl/sharedStrings.xml><?xml version="1.0" encoding="utf-8"?>
<sst xmlns="http://schemas.openxmlformats.org/spreadsheetml/2006/main" count="48" uniqueCount="31">
  <si>
    <t>Site</t>
  </si>
  <si>
    <t>Year</t>
  </si>
  <si>
    <t>TotalAbundance</t>
  </si>
  <si>
    <t>TotalSpeciesRichness</t>
  </si>
  <si>
    <t>TotalGenusRichness</t>
  </si>
  <si>
    <t>TotalFamilyRichness</t>
  </si>
  <si>
    <t>InvSimpDiv</t>
  </si>
  <si>
    <t>PanTrap</t>
  </si>
  <si>
    <t>BlueVane</t>
  </si>
  <si>
    <t>NonTarget</t>
  </si>
  <si>
    <t>Etrap</t>
  </si>
  <si>
    <t>Target</t>
  </si>
  <si>
    <t>PercentCover</t>
  </si>
  <si>
    <t>SppBloomQ</t>
  </si>
  <si>
    <t>Quadrats</t>
  </si>
  <si>
    <t>PercentForest</t>
  </si>
  <si>
    <t>BareGround</t>
  </si>
  <si>
    <t>TenProp</t>
  </si>
  <si>
    <t>OneProp</t>
  </si>
  <si>
    <t>Chao1</t>
  </si>
  <si>
    <t>Plunkett</t>
  </si>
  <si>
    <t>Bowman</t>
  </si>
  <si>
    <t>NealSmith</t>
  </si>
  <si>
    <t>Kaldenberg</t>
  </si>
  <si>
    <t>Cretsinger</t>
  </si>
  <si>
    <t>Sheller</t>
  </si>
  <si>
    <t>Elkader</t>
  </si>
  <si>
    <t>Sloan</t>
  </si>
  <si>
    <t>McClellan</t>
  </si>
  <si>
    <t>Greving</t>
  </si>
  <si>
    <t>Peckumn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</si>
</sst>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zoomScale="80" zoomScaleNormal="80" workbookViewId="0">
      <pane ySplit="1" topLeftCell="A11" activePane="bottomLeft" state="frozen"/>
      <selection pane="bottomLeft" activeCell="D33" sqref="D33"/>
    </sheetView>
  </sheetViews>
  <sheetFormatPr defaultRowHeight="15" x14ac:dyDescent="0.25"/>
  <cols>
    <col min="1" max="1" width="12.28515625" style="1" bestFit="1" customWidth="1"/>
    <col min="2" max="2" width="5.5703125" style="1" bestFit="1" customWidth="1"/>
    <col min="3" max="3" width="17.28515625" style="1" bestFit="1" customWidth="1"/>
    <col min="4" max="4" width="22.85546875" style="1" bestFit="1" customWidth="1"/>
    <col min="5" max="5" width="21.5703125" style="1" bestFit="1" customWidth="1"/>
    <col min="6" max="6" width="21.7109375" style="1" bestFit="1" customWidth="1"/>
    <col min="7" max="7" width="12" style="1" bestFit="1" customWidth="1"/>
    <col min="8" max="8" width="9.140625" style="1"/>
    <col min="9" max="9" width="10.7109375" style="1" bestFit="1" customWidth="1"/>
    <col min="10" max="10" width="11.28515625" style="1" bestFit="1" customWidth="1"/>
    <col min="11" max="11" width="6.28515625" style="1" bestFit="1" customWidth="1"/>
    <col min="12" max="12" width="7.28515625" style="1" bestFit="1" customWidth="1"/>
    <col min="13" max="13" width="13.5703125" style="1" bestFit="1" customWidth="1"/>
    <col min="14" max="14" width="12.42578125" style="1" bestFit="1" customWidth="1"/>
    <col min="15" max="15" width="10.140625" style="1" bestFit="1" customWidth="1"/>
    <col min="16" max="16" width="14.5703125" style="1" bestFit="1" customWidth="1"/>
    <col min="17" max="17" width="13" style="1" bestFit="1" customWidth="1"/>
    <col min="18" max="18" width="9.140625" style="1"/>
    <col min="19" max="19" width="9.42578125" style="1" bestFit="1" customWidth="1"/>
    <col min="20" max="20" width="7.140625" style="1" bestFit="1" customWidth="1"/>
    <col min="21" max="16384" width="9.140625" style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1" t="s">
        <v>20</v>
      </c>
      <c r="B2" s="1">
        <v>1</v>
      </c>
      <c r="C2" s="1">
        <v>215</v>
      </c>
      <c r="D2" s="1">
        <v>26</v>
      </c>
      <c r="E2" s="1">
        <v>12</v>
      </c>
      <c r="F2" s="1">
        <v>4</v>
      </c>
      <c r="G2" s="1">
        <v>6.839029</v>
      </c>
      <c r="H2" s="1">
        <v>143</v>
      </c>
      <c r="I2" s="1">
        <v>34</v>
      </c>
      <c r="J2" s="1">
        <v>15</v>
      </c>
      <c r="K2" s="1">
        <v>0</v>
      </c>
      <c r="L2" s="1">
        <v>21</v>
      </c>
      <c r="M2" s="1">
        <v>6.3250000000000002</v>
      </c>
      <c r="N2" s="1">
        <v>11</v>
      </c>
      <c r="O2" s="1">
        <v>0.57499999999999996</v>
      </c>
      <c r="P2" s="1">
        <v>17.600000000000001</v>
      </c>
      <c r="Q2" s="1">
        <v>16.766666669999999</v>
      </c>
      <c r="R2" s="1">
        <v>0.73</v>
      </c>
      <c r="S2" s="1">
        <v>0.5</v>
      </c>
      <c r="T2" s="1">
        <v>68</v>
      </c>
    </row>
    <row r="3" spans="1:20" x14ac:dyDescent="0.25">
      <c r="A3" s="1" t="s">
        <v>21</v>
      </c>
      <c r="B3" s="1">
        <v>1</v>
      </c>
      <c r="C3" s="1">
        <v>121</v>
      </c>
      <c r="D3" s="1">
        <v>16</v>
      </c>
      <c r="E3" s="1">
        <v>11</v>
      </c>
      <c r="F3" s="1">
        <v>3</v>
      </c>
      <c r="G3" s="1">
        <v>2.5780949999999998</v>
      </c>
      <c r="H3" s="1">
        <v>65</v>
      </c>
      <c r="I3" s="1">
        <v>56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1.28</v>
      </c>
      <c r="Q3" s="1">
        <v>0</v>
      </c>
      <c r="R3" s="1">
        <v>0.875</v>
      </c>
      <c r="S3" s="1">
        <v>0.56299999999999994</v>
      </c>
      <c r="T3" s="1">
        <v>38</v>
      </c>
    </row>
    <row r="4" spans="1:20" x14ac:dyDescent="0.25">
      <c r="A4" s="1" t="s">
        <v>22</v>
      </c>
      <c r="B4" s="1">
        <v>1</v>
      </c>
      <c r="C4" s="1">
        <v>606</v>
      </c>
      <c r="D4" s="1">
        <v>58</v>
      </c>
      <c r="E4" s="1">
        <v>20</v>
      </c>
      <c r="F4" s="1">
        <v>5</v>
      </c>
      <c r="G4" s="1">
        <v>10.126179</v>
      </c>
      <c r="H4" s="1">
        <v>303</v>
      </c>
      <c r="I4" s="1">
        <v>71</v>
      </c>
      <c r="J4" s="1">
        <v>137</v>
      </c>
      <c r="K4" s="1">
        <v>1</v>
      </c>
      <c r="L4" s="1">
        <v>94</v>
      </c>
      <c r="M4" s="1">
        <v>11.64</v>
      </c>
      <c r="N4" s="1">
        <v>17</v>
      </c>
      <c r="O4" s="1">
        <v>0.74</v>
      </c>
      <c r="P4" s="1">
        <v>12.09</v>
      </c>
      <c r="Q4" s="1">
        <v>20.079999999999998</v>
      </c>
      <c r="R4" s="1">
        <v>0.75900000000000001</v>
      </c>
      <c r="S4" s="1">
        <v>0.43099999999999999</v>
      </c>
      <c r="T4" s="1">
        <v>116</v>
      </c>
    </row>
    <row r="5" spans="1:20" x14ac:dyDescent="0.25">
      <c r="A5" s="1" t="s">
        <v>23</v>
      </c>
      <c r="B5" s="1">
        <v>1</v>
      </c>
      <c r="C5" s="1">
        <v>403</v>
      </c>
      <c r="D5" s="1">
        <v>33</v>
      </c>
      <c r="E5" s="1">
        <v>14</v>
      </c>
      <c r="F5" s="1">
        <v>5</v>
      </c>
      <c r="G5" s="1">
        <v>4.7695809999999996</v>
      </c>
      <c r="H5" s="1">
        <v>289</v>
      </c>
      <c r="I5" s="1">
        <v>81</v>
      </c>
      <c r="J5" s="1">
        <v>13</v>
      </c>
      <c r="K5" s="1">
        <v>0</v>
      </c>
      <c r="L5" s="1">
        <v>17</v>
      </c>
      <c r="M5" s="1">
        <v>3.75</v>
      </c>
      <c r="N5" s="1">
        <v>5</v>
      </c>
      <c r="O5" s="1">
        <v>0.35</v>
      </c>
      <c r="P5" s="1">
        <v>1.21</v>
      </c>
      <c r="Q5" s="1">
        <v>0</v>
      </c>
      <c r="R5" s="1">
        <v>0.81799999999999995</v>
      </c>
      <c r="S5" s="1">
        <v>0.48499999999999999</v>
      </c>
      <c r="T5" s="1">
        <v>88</v>
      </c>
    </row>
    <row r="6" spans="1:20" x14ac:dyDescent="0.25">
      <c r="A6" s="1" t="s">
        <v>24</v>
      </c>
      <c r="B6" s="1">
        <v>1</v>
      </c>
      <c r="C6" s="1">
        <v>318</v>
      </c>
      <c r="D6" s="1">
        <v>30</v>
      </c>
      <c r="E6" s="1">
        <v>15</v>
      </c>
      <c r="F6" s="1">
        <v>5</v>
      </c>
      <c r="G6" s="1">
        <v>5.9950200000000002</v>
      </c>
      <c r="H6" s="1">
        <v>187</v>
      </c>
      <c r="I6" s="1">
        <v>79</v>
      </c>
      <c r="J6" s="1">
        <v>22</v>
      </c>
      <c r="K6" s="1">
        <v>0</v>
      </c>
      <c r="L6" s="1">
        <v>30</v>
      </c>
      <c r="M6" s="1">
        <v>4.2249999999999996</v>
      </c>
      <c r="N6" s="1">
        <v>8</v>
      </c>
      <c r="O6" s="1">
        <v>0.4</v>
      </c>
      <c r="P6" s="1">
        <v>6.75</v>
      </c>
      <c r="Q6" s="1">
        <v>0</v>
      </c>
      <c r="R6" s="1">
        <v>0.76700000000000002</v>
      </c>
      <c r="S6" s="1">
        <v>0.26700000000000002</v>
      </c>
      <c r="T6" s="1">
        <v>76</v>
      </c>
    </row>
    <row r="7" spans="1:20" x14ac:dyDescent="0.25">
      <c r="A7" s="1" t="s">
        <v>25</v>
      </c>
      <c r="B7" s="1">
        <v>1</v>
      </c>
      <c r="C7" s="1">
        <v>200</v>
      </c>
      <c r="D7" s="1">
        <v>23</v>
      </c>
      <c r="E7" s="1">
        <v>12</v>
      </c>
      <c r="F7" s="1">
        <v>4</v>
      </c>
      <c r="G7" s="1">
        <v>3.8306840000000002</v>
      </c>
      <c r="H7" s="1">
        <v>147</v>
      </c>
      <c r="I7" s="1">
        <v>39</v>
      </c>
      <c r="J7" s="1">
        <v>11</v>
      </c>
      <c r="K7" s="1">
        <v>0</v>
      </c>
      <c r="L7" s="1">
        <v>3</v>
      </c>
      <c r="M7" s="1">
        <v>2.9750000000000001</v>
      </c>
      <c r="N7" s="1">
        <v>5</v>
      </c>
      <c r="O7" s="1">
        <v>0.3</v>
      </c>
      <c r="P7" s="1">
        <v>0.11</v>
      </c>
      <c r="Q7" s="1">
        <v>0</v>
      </c>
      <c r="R7" s="1">
        <v>0.82599999999999996</v>
      </c>
      <c r="S7" s="1">
        <v>0.34799999999999998</v>
      </c>
      <c r="T7" s="1">
        <v>76</v>
      </c>
    </row>
    <row r="8" spans="1:20" x14ac:dyDescent="0.25">
      <c r="A8" s="1" t="s">
        <v>27</v>
      </c>
      <c r="B8" s="1">
        <v>1</v>
      </c>
      <c r="C8" s="1">
        <v>133</v>
      </c>
      <c r="D8" s="1">
        <v>22</v>
      </c>
      <c r="E8" s="1">
        <v>12</v>
      </c>
      <c r="F8" s="1">
        <v>5</v>
      </c>
      <c r="G8" s="1">
        <v>6.8482380000000003</v>
      </c>
      <c r="H8" s="1">
        <v>78</v>
      </c>
      <c r="I8" s="1">
        <v>57</v>
      </c>
      <c r="J8" s="1">
        <v>5</v>
      </c>
      <c r="K8" s="1">
        <v>0</v>
      </c>
      <c r="L8" s="1">
        <v>4</v>
      </c>
      <c r="M8" s="1">
        <v>2.125</v>
      </c>
      <c r="N8" s="1">
        <v>8</v>
      </c>
      <c r="O8" s="1">
        <v>0.375</v>
      </c>
      <c r="P8" s="1">
        <v>0.43</v>
      </c>
      <c r="Q8" s="1">
        <v>0</v>
      </c>
      <c r="R8" s="1">
        <v>0.81799999999999995</v>
      </c>
      <c r="S8" s="1">
        <v>0.36399999999999999</v>
      </c>
      <c r="T8" s="1">
        <v>162</v>
      </c>
    </row>
    <row r="9" spans="1:20" x14ac:dyDescent="0.25">
      <c r="A9" s="1" t="s">
        <v>26</v>
      </c>
      <c r="B9" s="1">
        <v>1</v>
      </c>
      <c r="C9" s="1">
        <v>246</v>
      </c>
      <c r="D9" s="1">
        <v>53</v>
      </c>
      <c r="E9" s="1">
        <v>19</v>
      </c>
      <c r="F9" s="1">
        <v>5</v>
      </c>
      <c r="G9" s="1">
        <v>11.889194</v>
      </c>
      <c r="H9" s="1">
        <v>80</v>
      </c>
      <c r="I9" s="1">
        <v>24</v>
      </c>
      <c r="J9" s="1">
        <v>100</v>
      </c>
      <c r="K9" s="1">
        <v>17</v>
      </c>
      <c r="L9" s="1">
        <v>20</v>
      </c>
      <c r="M9" s="1">
        <v>11.425000000000001</v>
      </c>
      <c r="N9" s="1">
        <v>8</v>
      </c>
      <c r="O9" s="1">
        <v>0.67500000000000004</v>
      </c>
      <c r="P9" s="1">
        <v>57.73</v>
      </c>
      <c r="Q9" s="1">
        <v>34.975000000000001</v>
      </c>
      <c r="R9" s="1">
        <v>0.88100000000000001</v>
      </c>
      <c r="S9" s="1">
        <v>0.54200000000000004</v>
      </c>
      <c r="T9" s="1">
        <v>43</v>
      </c>
    </row>
    <row r="10" spans="1:20" x14ac:dyDescent="0.25">
      <c r="A10" s="1" t="s">
        <v>28</v>
      </c>
      <c r="B10" s="1">
        <v>1</v>
      </c>
      <c r="C10" s="1">
        <v>160</v>
      </c>
      <c r="D10" s="1">
        <v>18</v>
      </c>
      <c r="E10" s="1">
        <v>9</v>
      </c>
      <c r="F10" s="1">
        <v>4</v>
      </c>
      <c r="G10" s="1">
        <v>5.3067989999999998</v>
      </c>
      <c r="H10" s="1">
        <v>110</v>
      </c>
      <c r="I10" s="1">
        <v>47</v>
      </c>
      <c r="J10" s="1">
        <v>3</v>
      </c>
      <c r="K10" s="1">
        <v>0</v>
      </c>
      <c r="L10" s="1">
        <v>0</v>
      </c>
      <c r="M10" s="1">
        <v>7.4999999999999997E-2</v>
      </c>
      <c r="N10" s="1">
        <v>1</v>
      </c>
      <c r="O10" s="1">
        <v>2.5000000000000001E-2</v>
      </c>
      <c r="P10" s="1">
        <v>0.08</v>
      </c>
      <c r="Q10" s="1">
        <v>0</v>
      </c>
      <c r="R10" s="1">
        <v>0.77800000000000002</v>
      </c>
      <c r="S10" s="1">
        <v>0.27800000000000002</v>
      </c>
      <c r="T10" s="1">
        <v>57</v>
      </c>
    </row>
    <row r="11" spans="1:20" x14ac:dyDescent="0.25">
      <c r="A11" s="1" t="s">
        <v>29</v>
      </c>
      <c r="B11" s="1">
        <v>1</v>
      </c>
      <c r="C11" s="1">
        <v>532</v>
      </c>
      <c r="D11" s="1">
        <v>45</v>
      </c>
      <c r="E11" s="1">
        <v>19</v>
      </c>
      <c r="F11" s="1">
        <v>5</v>
      </c>
      <c r="G11" s="1">
        <v>4.4655100000000001</v>
      </c>
      <c r="H11" s="1">
        <v>217</v>
      </c>
      <c r="I11" s="1">
        <v>91</v>
      </c>
      <c r="J11" s="1">
        <v>173</v>
      </c>
      <c r="K11" s="1">
        <v>0</v>
      </c>
      <c r="L11" s="1">
        <v>50</v>
      </c>
      <c r="M11" s="1">
        <v>7.05</v>
      </c>
      <c r="N11" s="1">
        <v>13</v>
      </c>
      <c r="O11" s="1">
        <v>0.67500000000000004</v>
      </c>
      <c r="P11" s="1">
        <v>0.03</v>
      </c>
      <c r="Q11" s="1">
        <v>21.25</v>
      </c>
      <c r="R11" s="1">
        <v>0.77800000000000002</v>
      </c>
      <c r="S11" s="1">
        <v>0.311</v>
      </c>
      <c r="T11" s="1">
        <v>100</v>
      </c>
    </row>
    <row r="12" spans="1:20" x14ac:dyDescent="0.25">
      <c r="A12" s="1" t="s">
        <v>20</v>
      </c>
      <c r="B12" s="1">
        <v>2</v>
      </c>
      <c r="C12" s="1">
        <v>192</v>
      </c>
      <c r="D12" s="1">
        <v>24</v>
      </c>
      <c r="E12" s="1">
        <v>11</v>
      </c>
      <c r="F12" s="1">
        <v>4</v>
      </c>
      <c r="G12" s="1">
        <v>7.2595510000000001</v>
      </c>
      <c r="H12" s="1">
        <v>77</v>
      </c>
      <c r="I12" s="1">
        <v>29</v>
      </c>
      <c r="J12" s="1">
        <v>72</v>
      </c>
      <c r="K12" s="1">
        <v>3</v>
      </c>
      <c r="L12" s="1">
        <v>10</v>
      </c>
      <c r="M12" s="1">
        <v>23.02</v>
      </c>
      <c r="N12" s="1">
        <v>10</v>
      </c>
      <c r="O12" s="1">
        <v>0.6</v>
      </c>
      <c r="P12" s="1">
        <v>17.600000000000001</v>
      </c>
      <c r="Q12" s="1">
        <v>0.7</v>
      </c>
      <c r="R12" s="1">
        <v>0.75</v>
      </c>
      <c r="S12" s="1">
        <v>0.41699999999999998</v>
      </c>
    </row>
    <row r="13" spans="1:20" x14ac:dyDescent="0.25">
      <c r="A13" s="1" t="s">
        <v>21</v>
      </c>
      <c r="B13" s="1">
        <v>2</v>
      </c>
      <c r="C13" s="1">
        <v>38</v>
      </c>
      <c r="D13" s="1">
        <v>15</v>
      </c>
      <c r="E13" s="1">
        <v>10</v>
      </c>
      <c r="F13" s="1">
        <v>3</v>
      </c>
      <c r="G13" s="1">
        <v>6.8761900000000002</v>
      </c>
      <c r="H13" s="1">
        <v>24</v>
      </c>
      <c r="I13" s="1">
        <v>11</v>
      </c>
      <c r="J13" s="1">
        <v>2</v>
      </c>
      <c r="K13" s="1">
        <v>1</v>
      </c>
      <c r="L13" s="1">
        <v>0</v>
      </c>
      <c r="M13" s="1">
        <v>0.2</v>
      </c>
      <c r="N13" s="1">
        <v>1</v>
      </c>
      <c r="O13" s="1">
        <v>0.02</v>
      </c>
      <c r="P13" s="1">
        <v>1.28</v>
      </c>
      <c r="Q13" s="1">
        <v>0</v>
      </c>
      <c r="R13" s="1">
        <v>0.93300000000000005</v>
      </c>
      <c r="S13" s="1">
        <v>0.66700000000000004</v>
      </c>
    </row>
    <row r="14" spans="1:20" x14ac:dyDescent="0.25">
      <c r="A14" s="1" t="s">
        <v>22</v>
      </c>
      <c r="B14" s="1">
        <v>2</v>
      </c>
      <c r="C14" s="1">
        <v>372</v>
      </c>
      <c r="D14" s="1">
        <v>34</v>
      </c>
      <c r="E14" s="1">
        <v>14</v>
      </c>
      <c r="F14" s="1">
        <v>5</v>
      </c>
      <c r="G14" s="1">
        <v>4.9979769999999997</v>
      </c>
      <c r="H14" s="1">
        <v>199</v>
      </c>
      <c r="I14" s="1">
        <v>53</v>
      </c>
      <c r="J14" s="1">
        <v>95</v>
      </c>
      <c r="K14" s="1">
        <v>1</v>
      </c>
      <c r="L14" s="1">
        <v>24</v>
      </c>
      <c r="M14" s="1">
        <v>16</v>
      </c>
      <c r="N14" s="1">
        <v>14</v>
      </c>
      <c r="O14" s="1">
        <v>0.82</v>
      </c>
      <c r="P14" s="1">
        <v>12.09</v>
      </c>
      <c r="Q14" s="1">
        <v>12.48</v>
      </c>
      <c r="R14" s="1">
        <v>0.82399999999999995</v>
      </c>
      <c r="S14" s="1">
        <v>0.35299999999999998</v>
      </c>
    </row>
    <row r="15" spans="1:20" x14ac:dyDescent="0.25">
      <c r="A15" s="1" t="s">
        <v>23</v>
      </c>
      <c r="B15" s="1">
        <v>2</v>
      </c>
      <c r="C15" s="1">
        <v>163</v>
      </c>
      <c r="D15" s="1">
        <v>28</v>
      </c>
      <c r="E15" s="1">
        <v>14</v>
      </c>
      <c r="F15" s="1">
        <v>4</v>
      </c>
      <c r="G15" s="1">
        <v>7.3051969999999997</v>
      </c>
      <c r="H15" s="1">
        <v>96</v>
      </c>
      <c r="I15" s="1">
        <v>46</v>
      </c>
      <c r="J15" s="1">
        <v>15</v>
      </c>
      <c r="K15" s="1">
        <v>0</v>
      </c>
      <c r="L15" s="1">
        <v>6</v>
      </c>
      <c r="M15" s="1">
        <v>9.26</v>
      </c>
      <c r="N15" s="1">
        <v>12</v>
      </c>
      <c r="O15" s="1">
        <v>0.5</v>
      </c>
      <c r="P15" s="1">
        <v>1.21</v>
      </c>
      <c r="Q15" s="1">
        <v>20.16</v>
      </c>
      <c r="R15" s="1">
        <v>0.85699999999999998</v>
      </c>
      <c r="S15" s="1">
        <v>0.42899999999999999</v>
      </c>
    </row>
    <row r="16" spans="1:20" x14ac:dyDescent="0.25">
      <c r="A16" s="1" t="s">
        <v>24</v>
      </c>
      <c r="B16" s="1">
        <v>2</v>
      </c>
      <c r="C16" s="1">
        <v>234</v>
      </c>
      <c r="D16" s="1">
        <v>32</v>
      </c>
      <c r="E16" s="1">
        <v>14</v>
      </c>
      <c r="F16" s="1">
        <v>5</v>
      </c>
      <c r="G16" s="1">
        <v>7.9356520000000002</v>
      </c>
      <c r="H16" s="1">
        <v>128</v>
      </c>
      <c r="I16" s="1">
        <v>66</v>
      </c>
      <c r="J16" s="1">
        <v>20</v>
      </c>
      <c r="K16" s="1">
        <v>2</v>
      </c>
      <c r="L16" s="1">
        <v>18</v>
      </c>
      <c r="M16" s="1">
        <v>13.18</v>
      </c>
      <c r="N16" s="1">
        <v>13</v>
      </c>
      <c r="O16" s="1">
        <v>0.6</v>
      </c>
      <c r="P16" s="1">
        <v>6.75</v>
      </c>
      <c r="Q16" s="1">
        <v>19</v>
      </c>
      <c r="R16" s="1">
        <v>0.81299999999999994</v>
      </c>
      <c r="S16" s="1">
        <v>0.40600000000000003</v>
      </c>
    </row>
    <row r="17" spans="1:19" x14ac:dyDescent="0.25">
      <c r="A17" s="1" t="s">
        <v>25</v>
      </c>
      <c r="B17" s="1">
        <v>2</v>
      </c>
      <c r="C17" s="1">
        <v>119</v>
      </c>
      <c r="D17" s="1">
        <v>20</v>
      </c>
      <c r="E17" s="1">
        <v>8</v>
      </c>
      <c r="F17" s="1">
        <v>3</v>
      </c>
      <c r="G17" s="1">
        <v>8.3743350000000003</v>
      </c>
      <c r="H17" s="1">
        <v>91</v>
      </c>
      <c r="I17" s="1">
        <v>13</v>
      </c>
      <c r="J17" s="1">
        <v>15</v>
      </c>
      <c r="K17" s="1">
        <v>0</v>
      </c>
      <c r="L17" s="1">
        <v>0</v>
      </c>
      <c r="M17" s="1">
        <v>2.46</v>
      </c>
      <c r="N17" s="1">
        <v>5</v>
      </c>
      <c r="O17" s="1">
        <v>0.24</v>
      </c>
      <c r="P17" s="1">
        <v>0.11</v>
      </c>
      <c r="Q17" s="1">
        <v>0.22</v>
      </c>
      <c r="R17" s="1">
        <v>0.75</v>
      </c>
      <c r="S17" s="1">
        <v>0.45</v>
      </c>
    </row>
    <row r="18" spans="1:19" x14ac:dyDescent="0.25">
      <c r="A18" s="1" t="s">
        <v>27</v>
      </c>
      <c r="B18" s="1">
        <v>2</v>
      </c>
      <c r="C18" s="1">
        <v>241</v>
      </c>
      <c r="D18" s="1">
        <v>25</v>
      </c>
      <c r="E18" s="1">
        <v>13</v>
      </c>
      <c r="F18" s="1">
        <v>5</v>
      </c>
      <c r="G18" s="1">
        <v>2.7849919999999999</v>
      </c>
      <c r="H18" s="1">
        <v>168</v>
      </c>
      <c r="I18" s="1">
        <v>46</v>
      </c>
      <c r="J18" s="1">
        <v>16</v>
      </c>
      <c r="K18" s="1">
        <v>0</v>
      </c>
      <c r="L18" s="1">
        <v>10</v>
      </c>
      <c r="M18" s="1">
        <v>4.42</v>
      </c>
      <c r="N18" s="1">
        <v>6</v>
      </c>
      <c r="O18" s="1">
        <v>0.36</v>
      </c>
      <c r="P18" s="1">
        <v>0.43</v>
      </c>
      <c r="Q18" s="1">
        <v>1.84</v>
      </c>
      <c r="R18" s="1">
        <v>0.88</v>
      </c>
      <c r="S18" s="1">
        <v>0.44</v>
      </c>
    </row>
    <row r="19" spans="1:19" x14ac:dyDescent="0.25">
      <c r="A19" s="1" t="s">
        <v>26</v>
      </c>
      <c r="B19" s="1">
        <v>2</v>
      </c>
      <c r="C19" s="1">
        <v>367</v>
      </c>
      <c r="D19" s="1">
        <v>59</v>
      </c>
      <c r="E19" s="1">
        <v>21</v>
      </c>
      <c r="F19" s="1">
        <v>5</v>
      </c>
      <c r="G19" s="1">
        <v>6.8652329999999999</v>
      </c>
      <c r="H19" s="1">
        <v>136</v>
      </c>
      <c r="I19" s="1">
        <v>41</v>
      </c>
      <c r="J19" s="1">
        <v>151</v>
      </c>
      <c r="K19" s="1">
        <v>18</v>
      </c>
      <c r="L19" s="1">
        <v>18</v>
      </c>
      <c r="M19" s="1">
        <v>11.14</v>
      </c>
      <c r="N19" s="1">
        <v>6</v>
      </c>
      <c r="O19" s="1">
        <v>0.57999999999999996</v>
      </c>
      <c r="P19" s="1">
        <v>57.73</v>
      </c>
      <c r="Q19" s="1">
        <v>24.26</v>
      </c>
      <c r="R19" s="1">
        <v>0.86799999999999999</v>
      </c>
      <c r="S19" s="1">
        <v>0.52800000000000002</v>
      </c>
    </row>
    <row r="20" spans="1:19" x14ac:dyDescent="0.25">
      <c r="A20" s="1" t="s">
        <v>28</v>
      </c>
      <c r="B20" s="1">
        <v>2</v>
      </c>
      <c r="C20" s="1">
        <v>192</v>
      </c>
      <c r="D20" s="1">
        <v>23</v>
      </c>
      <c r="E20" s="1">
        <v>12</v>
      </c>
      <c r="F20" s="1">
        <v>5</v>
      </c>
      <c r="G20" s="1">
        <v>3.5894840000000001</v>
      </c>
      <c r="H20" s="1">
        <v>138</v>
      </c>
      <c r="I20" s="1">
        <v>39</v>
      </c>
      <c r="J20" s="1">
        <v>9</v>
      </c>
      <c r="K20" s="1">
        <v>0</v>
      </c>
      <c r="L20" s="1">
        <v>6</v>
      </c>
      <c r="M20" s="1">
        <v>0</v>
      </c>
      <c r="N20" s="1">
        <v>0</v>
      </c>
      <c r="O20" s="1">
        <v>0</v>
      </c>
      <c r="P20" s="1">
        <v>0.08</v>
      </c>
      <c r="Q20" s="1">
        <v>0.5</v>
      </c>
      <c r="R20" s="1">
        <v>0.82599999999999996</v>
      </c>
      <c r="S20" s="1">
        <v>0.56499999999999995</v>
      </c>
    </row>
    <row r="21" spans="1:19" x14ac:dyDescent="0.25">
      <c r="A21" s="1" t="s">
        <v>30</v>
      </c>
      <c r="B21" s="1">
        <v>2</v>
      </c>
      <c r="C21" s="1">
        <v>212</v>
      </c>
      <c r="D21" s="1">
        <v>29</v>
      </c>
      <c r="E21" s="1">
        <v>13</v>
      </c>
      <c r="F21" s="1">
        <v>5</v>
      </c>
      <c r="G21" s="1">
        <v>6.8616789999999996</v>
      </c>
      <c r="H21" s="1">
        <v>112</v>
      </c>
      <c r="I21" s="1">
        <v>47</v>
      </c>
      <c r="J21" s="1">
        <v>31</v>
      </c>
      <c r="K21" s="1">
        <v>5</v>
      </c>
      <c r="L21" s="1">
        <v>17</v>
      </c>
      <c r="M21" s="1">
        <v>26.02</v>
      </c>
      <c r="N21" s="1">
        <v>16</v>
      </c>
      <c r="O21" s="1">
        <v>0.88</v>
      </c>
      <c r="P21" s="1">
        <v>3.51</v>
      </c>
      <c r="Q21" s="1">
        <v>17.559999999999999</v>
      </c>
      <c r="R21" s="1">
        <v>0.82799999999999996</v>
      </c>
      <c r="S21" s="1">
        <v>0.51700000000000002</v>
      </c>
    </row>
    <row r="22" spans="1:19" x14ac:dyDescent="0.25">
      <c r="A22" s="1" t="s">
        <v>20</v>
      </c>
      <c r="B22" s="1">
        <v>3</v>
      </c>
      <c r="C22" s="1">
        <f>SUM(H22:L22)</f>
        <v>889</v>
      </c>
      <c r="D22" s="1">
        <v>47</v>
      </c>
      <c r="E22" s="1">
        <v>19</v>
      </c>
      <c r="F22" s="1">
        <v>5</v>
      </c>
      <c r="H22" s="1">
        <v>236</v>
      </c>
      <c r="I22" s="1">
        <v>73</v>
      </c>
      <c r="J22" s="1">
        <v>477</v>
      </c>
      <c r="K22" s="1">
        <v>10</v>
      </c>
      <c r="L22" s="1">
        <v>93</v>
      </c>
      <c r="M22" s="1">
        <v>32.86</v>
      </c>
      <c r="N22" s="1">
        <v>30</v>
      </c>
      <c r="Q22" s="1">
        <v>2.5</v>
      </c>
    </row>
    <row r="23" spans="1:19" x14ac:dyDescent="0.25">
      <c r="A23" s="1" t="s">
        <v>21</v>
      </c>
      <c r="B23" s="1">
        <v>3</v>
      </c>
      <c r="C23" s="1">
        <f>SUM(H23:L23)</f>
        <v>78</v>
      </c>
      <c r="D23" s="1">
        <v>18</v>
      </c>
      <c r="E23" s="1">
        <v>10</v>
      </c>
      <c r="F23" s="1">
        <v>3</v>
      </c>
      <c r="H23" s="1">
        <v>46</v>
      </c>
      <c r="I23" s="1">
        <v>28</v>
      </c>
      <c r="J23" s="1">
        <v>3</v>
      </c>
      <c r="K23" s="1">
        <v>1</v>
      </c>
      <c r="L23" s="1">
        <v>0</v>
      </c>
      <c r="M23" s="1">
        <v>0.42</v>
      </c>
      <c r="N23" s="1">
        <v>3</v>
      </c>
      <c r="Q23" s="1">
        <v>0.4</v>
      </c>
    </row>
    <row r="24" spans="1:19" x14ac:dyDescent="0.25">
      <c r="A24" s="1" t="s">
        <v>23</v>
      </c>
      <c r="B24" s="1">
        <v>3</v>
      </c>
      <c r="C24" s="1">
        <f>SUM(H24:L24)</f>
        <v>341</v>
      </c>
      <c r="D24" s="1">
        <v>30</v>
      </c>
      <c r="E24" s="1">
        <v>17</v>
      </c>
      <c r="F24" s="1">
        <v>5</v>
      </c>
      <c r="H24" s="1">
        <v>165</v>
      </c>
      <c r="I24" s="1">
        <v>67</v>
      </c>
      <c r="J24" s="1">
        <v>74</v>
      </c>
      <c r="K24" s="1">
        <v>2</v>
      </c>
      <c r="L24" s="1">
        <v>33</v>
      </c>
      <c r="M24" s="1">
        <v>7.34</v>
      </c>
      <c r="N24" s="1">
        <v>16</v>
      </c>
      <c r="Q24" s="1">
        <v>4.34</v>
      </c>
    </row>
    <row r="25" spans="1:19" x14ac:dyDescent="0.25">
      <c r="A25" s="1" t="s">
        <v>28</v>
      </c>
      <c r="B25" s="1">
        <v>3</v>
      </c>
      <c r="C25" s="1">
        <f>SUM(H25:L25)</f>
        <v>215</v>
      </c>
      <c r="D25" s="1">
        <v>20</v>
      </c>
      <c r="E25" s="1">
        <v>12</v>
      </c>
      <c r="F25" s="1">
        <v>4</v>
      </c>
      <c r="H25" s="1">
        <v>143</v>
      </c>
      <c r="I25" s="1">
        <v>54</v>
      </c>
      <c r="J25" s="1">
        <v>8</v>
      </c>
      <c r="K25" s="1">
        <v>7</v>
      </c>
      <c r="L25" s="1">
        <v>3</v>
      </c>
      <c r="M25" s="1">
        <v>0.4</v>
      </c>
      <c r="N25" s="1">
        <v>2</v>
      </c>
      <c r="Q25" s="1">
        <v>1.68</v>
      </c>
    </row>
    <row r="26" spans="1:19" x14ac:dyDescent="0.25">
      <c r="A26" s="1" t="s">
        <v>27</v>
      </c>
      <c r="B26" s="1">
        <v>3</v>
      </c>
      <c r="C26" s="1">
        <f>SUM(H26:L26)</f>
        <v>313</v>
      </c>
      <c r="D26" s="1">
        <v>29</v>
      </c>
      <c r="E26" s="1">
        <v>16</v>
      </c>
      <c r="F26" s="1">
        <v>5</v>
      </c>
      <c r="H26" s="1">
        <v>196</v>
      </c>
      <c r="I26" s="1">
        <v>58</v>
      </c>
      <c r="J26" s="1">
        <v>40</v>
      </c>
      <c r="K26" s="1">
        <v>2</v>
      </c>
      <c r="L26" s="1">
        <v>17</v>
      </c>
      <c r="M26" s="1">
        <v>4.58</v>
      </c>
      <c r="N26" s="1">
        <v>20</v>
      </c>
      <c r="Q26" s="1">
        <v>8.48</v>
      </c>
    </row>
    <row r="27" spans="1:19" x14ac:dyDescent="0.25">
      <c r="A27" s="1" t="s">
        <v>25</v>
      </c>
      <c r="B27" s="1">
        <v>3</v>
      </c>
      <c r="C27" s="1">
        <f>SUM(H27:L27)</f>
        <v>218</v>
      </c>
      <c r="D27" s="1">
        <v>28</v>
      </c>
      <c r="E27" s="1">
        <v>15</v>
      </c>
      <c r="F27" s="1">
        <v>5</v>
      </c>
      <c r="H27" s="1">
        <v>85</v>
      </c>
      <c r="I27" s="1">
        <v>35</v>
      </c>
      <c r="J27" s="1">
        <v>64</v>
      </c>
      <c r="K27" s="1">
        <v>15</v>
      </c>
      <c r="L27" s="1">
        <v>19</v>
      </c>
      <c r="M27" s="1">
        <v>4.22</v>
      </c>
      <c r="N27" s="1">
        <v>13</v>
      </c>
      <c r="Q27" s="1">
        <v>4.32</v>
      </c>
    </row>
    <row r="28" spans="1:19" x14ac:dyDescent="0.25">
      <c r="A28" s="1" t="s">
        <v>24</v>
      </c>
      <c r="B28" s="1">
        <v>3</v>
      </c>
      <c r="C28" s="1">
        <f>SUM(H28:L28)</f>
        <v>468</v>
      </c>
      <c r="D28" s="1">
        <v>40</v>
      </c>
      <c r="E28" s="1">
        <v>19</v>
      </c>
      <c r="F28" s="1">
        <v>5</v>
      </c>
      <c r="H28" s="1">
        <v>229</v>
      </c>
      <c r="I28" s="1">
        <v>85</v>
      </c>
      <c r="J28" s="1">
        <v>66</v>
      </c>
      <c r="K28" s="1">
        <v>0</v>
      </c>
      <c r="L28" s="1">
        <v>88</v>
      </c>
      <c r="M28" s="1">
        <v>23.82</v>
      </c>
      <c r="N28" s="1">
        <v>29</v>
      </c>
      <c r="Q28" s="1">
        <v>12.2</v>
      </c>
    </row>
    <row r="29" spans="1:19" x14ac:dyDescent="0.25">
      <c r="A29" s="1" t="s">
        <v>30</v>
      </c>
      <c r="B29" s="1">
        <v>3</v>
      </c>
      <c r="C29" s="1">
        <f>SUM(H29:L29)</f>
        <v>470</v>
      </c>
      <c r="D29" s="1">
        <v>42</v>
      </c>
      <c r="E29" s="1">
        <v>19</v>
      </c>
      <c r="F29" s="1">
        <v>5</v>
      </c>
      <c r="H29" s="1">
        <v>225</v>
      </c>
      <c r="I29" s="1">
        <v>69</v>
      </c>
      <c r="J29" s="1">
        <v>90</v>
      </c>
      <c r="K29" s="1">
        <v>1</v>
      </c>
      <c r="L29" s="1">
        <v>85</v>
      </c>
      <c r="M29" s="1">
        <v>21.28</v>
      </c>
      <c r="N29" s="1">
        <v>30</v>
      </c>
      <c r="Q29" s="1">
        <v>6.5</v>
      </c>
    </row>
  </sheetData>
  <pageMargins left="0.7" right="0.7" top="0.75" bottom="0.75" header="0.3" footer="0.3"/>
  <ignoredErrors>
    <ignoredError sqref="C22:C2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Mackert</dc:creator>
  <cp:lastModifiedBy>Morgan Mackert</cp:lastModifiedBy>
  <dcterms:created xsi:type="dcterms:W3CDTF">2017-09-10T19:33:00Z</dcterms:created>
  <dcterms:modified xsi:type="dcterms:W3CDTF">2017-09-11T22:56:16Z</dcterms:modified>
</cp:coreProperties>
</file>