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ISU\Project\mmackert\Graphs\RichnessEstimates\"/>
    </mc:Choice>
  </mc:AlternateContent>
  <bookViews>
    <workbookView xWindow="0" yWindow="0" windowWidth="23040" windowHeight="9060" xr2:uid="{8F17794E-04F0-4CC0-A47D-1F115C40CF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<sst xmlns="http://schemas.openxmlformats.org/spreadsheetml/2006/main" count="54" uniqueCount="54">
  <si>
    <t>Site</t>
  </si>
  <si>
    <t>No. Individual Bees</t>
  </si>
  <si>
    <t>No. Bee Species</t>
  </si>
  <si>
    <t>Chao1 Bee Species Richness</t>
  </si>
  <si>
    <t>Plunkett</t>
  </si>
  <si>
    <t>Bowman</t>
  </si>
  <si>
    <t>Cretsinger</t>
  </si>
  <si>
    <t>Elkader</t>
  </si>
  <si>
    <t>Greving</t>
  </si>
  <si>
    <t>Kaldenberg</t>
  </si>
  <si>
    <t>McClellan</t>
  </si>
  <si>
    <t>Neal Smith</t>
  </si>
  <si>
    <t>Peckumn</t>
  </si>
  <si>
    <t>Sheller</t>
  </si>
  <si>
    <t>Sloan</t>
  </si>
  <si>
    <t>Chao1 Standard Error</t>
  </si>
  <si>
    <t>Lower Bound</t>
  </si>
  <si>
    <t>Upper Bound</t>
  </si>
  <si>
    <t>Chao1 Bee Species Richness
(95% Confidence Interval)</t>
  </si>
  <si>
    <t>44 (35-53)</t>
  </si>
  <si>
    <t>71 (60-82)</t>
  </si>
  <si>
    <t>126 (105-147)</t>
  </si>
  <si>
    <t>58 (47-69)</t>
  </si>
  <si>
    <t>151 (88-214)</t>
  </si>
  <si>
    <t>60 (44-76)</t>
  </si>
  <si>
    <t>85 (70-100)</t>
  </si>
  <si>
    <t>62 (52-72)</t>
  </si>
  <si>
    <t>94 (73-115)</t>
  </si>
  <si>
    <t>65 (55-75)</t>
  </si>
  <si>
    <t>59 (49-69)</t>
  </si>
  <si>
    <t>No. Species with ≤ 10 Individuals (Proportion)</t>
  </si>
  <si>
    <t>27 (0.87)</t>
  </si>
  <si>
    <t>42 (0.78)</t>
  </si>
  <si>
    <t>67 (0.86)</t>
  </si>
  <si>
    <t>34 (0.79)</t>
  </si>
  <si>
    <t>42 (0.82)</t>
  </si>
  <si>
    <t>28 (0.78)</t>
  </si>
  <si>
    <t>46 (0.78)</t>
  </si>
  <si>
    <t>37 (0.79)</t>
  </si>
  <si>
    <t>45 (0.78)</t>
  </si>
  <si>
    <t>40 (0.83)</t>
  </si>
  <si>
    <t>37 (0.84)</t>
  </si>
  <si>
    <t>No. Singleton Species (Proportion)</t>
  </si>
  <si>
    <t>14 (0.45)</t>
  </si>
  <si>
    <t>17 (0.26)</t>
  </si>
  <si>
    <t>37 (0.47)</t>
  </si>
  <si>
    <t>14 (0.32)</t>
  </si>
  <si>
    <t>25 (0.49)</t>
  </si>
  <si>
    <t>16 (0.44)</t>
  </si>
  <si>
    <t>22 (0.37)</t>
  </si>
  <si>
    <t>15 (0.32)</t>
  </si>
  <si>
    <t>23 (0.40)</t>
  </si>
  <si>
    <t>20 (0.42)</t>
  </si>
  <si>
    <t>16 (0.36)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</si>
</sst>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A8F0-BDE8-4228-A48A-A830915EF644}">
  <dimension ref="A1:J12"/>
  <sheetViews>
    <sheetView tabSelected="1" zoomScale="80" zoomScaleNormal="80" workbookViewId="0">
      <selection activeCell="E23" sqref="E23"/>
    </sheetView>
  </sheetViews>
  <sheetFormatPr defaultRowHeight="13.8" x14ac:dyDescent="0.3"/>
  <cols>
    <col min="1" max="1" width="10" style="1" bestFit="1" customWidth="1"/>
    <col min="2" max="2" width="15.109375" style="1" customWidth="1"/>
    <col min="3" max="3" width="9.77734375" style="1" customWidth="1"/>
    <col min="4" max="4" width="20.33203125" style="1" bestFit="1" customWidth="1"/>
    <col min="5" max="5" width="19" style="1" bestFit="1" customWidth="1"/>
    <col min="6" max="6" width="28.33203125" style="1" customWidth="1"/>
    <col min="7" max="7" width="36.88671875" style="1" customWidth="1"/>
    <col min="8" max="16384" width="8.88671875" style="1"/>
  </cols>
  <sheetData>
    <row r="1" spans="1:10" s="2" customFormat="1" ht="41.4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42</v>
      </c>
      <c r="F1" s="2" t="s">
        <v>18</v>
      </c>
      <c r="G1" s="2" t="s">
        <v>3</v>
      </c>
      <c r="H1" s="2" t="s">
        <v>15</v>
      </c>
      <c r="I1" s="2" t="s">
        <v>16</v>
      </c>
      <c r="J1" s="2" t="s">
        <v>17</v>
      </c>
    </row>
    <row r="2" spans="1:10" x14ac:dyDescent="0.3">
      <c r="A2" s="1" t="s">
        <v>5</v>
      </c>
      <c r="B2" s="1">
        <v>238</v>
      </c>
      <c r="C2" s="1">
        <v>31</v>
      </c>
      <c r="D2" s="1" t="s">
        <v>31</v>
      </c>
      <c r="E2" s="1" t="s">
        <v>43</v>
      </c>
      <c r="F2" s="1" t="s">
        <v>19</v>
      </c>
      <c r="G2" s="1">
        <v>44</v>
      </c>
      <c r="H2" s="1">
        <v>9</v>
      </c>
      <c r="I2" s="1">
        <f>G2-H2</f>
        <v>35</v>
      </c>
      <c r="J2" s="1">
        <f>G2+H2</f>
        <v>53</v>
      </c>
    </row>
    <row r="3" spans="1:10" x14ac:dyDescent="0.3">
      <c r="A3" s="1" t="s">
        <v>6</v>
      </c>
      <c r="B3" s="1">
        <v>906</v>
      </c>
      <c r="C3" s="1">
        <v>54</v>
      </c>
      <c r="D3" s="1" t="s">
        <v>32</v>
      </c>
      <c r="E3" s="1" t="s">
        <v>44</v>
      </c>
      <c r="F3" s="1" t="s">
        <v>20</v>
      </c>
      <c r="G3" s="1">
        <v>71</v>
      </c>
      <c r="H3" s="1">
        <v>11</v>
      </c>
      <c r="I3" s="1">
        <f t="shared" ref="I3:I12" si="0">G3-H3</f>
        <v>60</v>
      </c>
      <c r="J3" s="1">
        <f t="shared" ref="J3:J12" si="1">G3+H3</f>
        <v>82</v>
      </c>
    </row>
    <row r="4" spans="1:10" x14ac:dyDescent="0.3">
      <c r="A4" s="1" t="s">
        <v>7</v>
      </c>
      <c r="B4" s="1">
        <v>575</v>
      </c>
      <c r="C4" s="1">
        <v>78</v>
      </c>
      <c r="D4" s="1" t="s">
        <v>33</v>
      </c>
      <c r="E4" s="1" t="s">
        <v>45</v>
      </c>
      <c r="F4" s="1" t="s">
        <v>21</v>
      </c>
      <c r="G4" s="1">
        <v>126</v>
      </c>
      <c r="H4" s="1">
        <v>21</v>
      </c>
      <c r="I4" s="1">
        <f t="shared" si="0"/>
        <v>105</v>
      </c>
      <c r="J4" s="1">
        <f t="shared" si="1"/>
        <v>147</v>
      </c>
    </row>
    <row r="5" spans="1:10" x14ac:dyDescent="0.3">
      <c r="A5" s="1" t="s">
        <v>8</v>
      </c>
      <c r="B5" s="1">
        <v>482</v>
      </c>
      <c r="C5" s="1">
        <v>43</v>
      </c>
      <c r="D5" s="1" t="s">
        <v>34</v>
      </c>
      <c r="E5" s="1" t="s">
        <v>46</v>
      </c>
      <c r="F5" s="1" t="s">
        <v>22</v>
      </c>
      <c r="G5" s="1">
        <v>58</v>
      </c>
      <c r="H5" s="1">
        <v>11</v>
      </c>
      <c r="I5" s="1">
        <f t="shared" si="0"/>
        <v>47</v>
      </c>
      <c r="J5" s="1">
        <f t="shared" si="1"/>
        <v>69</v>
      </c>
    </row>
    <row r="6" spans="1:10" x14ac:dyDescent="0.3">
      <c r="A6" s="1" t="s">
        <v>9</v>
      </c>
      <c r="B6" s="1">
        <v>851</v>
      </c>
      <c r="C6" s="1">
        <v>51</v>
      </c>
      <c r="D6" s="1" t="s">
        <v>35</v>
      </c>
      <c r="E6" s="1" t="s">
        <v>47</v>
      </c>
      <c r="F6" s="1" t="s">
        <v>23</v>
      </c>
      <c r="G6" s="1">
        <v>151</v>
      </c>
      <c r="H6" s="1">
        <v>63</v>
      </c>
      <c r="I6" s="1">
        <f t="shared" si="0"/>
        <v>88</v>
      </c>
      <c r="J6" s="1">
        <f t="shared" si="1"/>
        <v>214</v>
      </c>
    </row>
    <row r="7" spans="1:10" x14ac:dyDescent="0.3">
      <c r="A7" s="1" t="s">
        <v>10</v>
      </c>
      <c r="B7" s="1">
        <v>557</v>
      </c>
      <c r="C7" s="1">
        <v>36</v>
      </c>
      <c r="D7" s="1" t="s">
        <v>36</v>
      </c>
      <c r="E7" s="1" t="s">
        <v>48</v>
      </c>
      <c r="F7" s="1" t="s">
        <v>24</v>
      </c>
      <c r="G7" s="1">
        <v>60</v>
      </c>
      <c r="H7" s="1">
        <v>16</v>
      </c>
      <c r="I7" s="1">
        <f t="shared" si="0"/>
        <v>44</v>
      </c>
      <c r="J7" s="1">
        <f t="shared" si="1"/>
        <v>76</v>
      </c>
    </row>
    <row r="8" spans="1:10" x14ac:dyDescent="0.3">
      <c r="A8" s="1" t="s">
        <v>11</v>
      </c>
      <c r="B8" s="1">
        <v>860</v>
      </c>
      <c r="C8" s="1">
        <v>59</v>
      </c>
      <c r="D8" s="1" t="s">
        <v>37</v>
      </c>
      <c r="E8" s="1" t="s">
        <v>49</v>
      </c>
      <c r="F8" s="1" t="s">
        <v>25</v>
      </c>
      <c r="G8" s="1">
        <v>85</v>
      </c>
      <c r="H8" s="1">
        <v>15</v>
      </c>
      <c r="I8" s="1">
        <f t="shared" si="0"/>
        <v>70</v>
      </c>
      <c r="J8" s="1">
        <f t="shared" si="1"/>
        <v>100</v>
      </c>
    </row>
    <row r="9" spans="1:10" x14ac:dyDescent="0.3">
      <c r="A9" s="1" t="s">
        <v>12</v>
      </c>
      <c r="B9" s="1">
        <v>594</v>
      </c>
      <c r="C9" s="1">
        <v>47</v>
      </c>
      <c r="D9" s="1" t="s">
        <v>38</v>
      </c>
      <c r="E9" s="1" t="s">
        <v>50</v>
      </c>
      <c r="F9" s="1" t="s">
        <v>26</v>
      </c>
      <c r="G9" s="1">
        <v>62</v>
      </c>
      <c r="H9" s="1">
        <v>10</v>
      </c>
      <c r="I9" s="1">
        <f t="shared" si="0"/>
        <v>52</v>
      </c>
      <c r="J9" s="1">
        <f t="shared" si="1"/>
        <v>72</v>
      </c>
    </row>
    <row r="10" spans="1:10" x14ac:dyDescent="0.3">
      <c r="A10" s="1" t="s">
        <v>4</v>
      </c>
      <c r="B10" s="1">
        <v>1180</v>
      </c>
      <c r="C10" s="1">
        <v>58</v>
      </c>
      <c r="D10" s="1" t="s">
        <v>39</v>
      </c>
      <c r="E10" s="1" t="s">
        <v>51</v>
      </c>
      <c r="F10" s="1" t="s">
        <v>27</v>
      </c>
      <c r="G10" s="1">
        <v>94</v>
      </c>
      <c r="H10" s="1">
        <v>21</v>
      </c>
      <c r="I10" s="1">
        <f t="shared" si="0"/>
        <v>73</v>
      </c>
      <c r="J10" s="1">
        <f t="shared" si="1"/>
        <v>115</v>
      </c>
    </row>
    <row r="11" spans="1:10" x14ac:dyDescent="0.3">
      <c r="A11" s="1" t="s">
        <v>13</v>
      </c>
      <c r="B11" s="1">
        <v>514</v>
      </c>
      <c r="C11" s="1">
        <v>48</v>
      </c>
      <c r="D11" s="1" t="s">
        <v>40</v>
      </c>
      <c r="E11" s="1" t="s">
        <v>52</v>
      </c>
      <c r="F11" s="1" t="s">
        <v>28</v>
      </c>
      <c r="G11" s="1">
        <v>65</v>
      </c>
      <c r="H11" s="1">
        <v>10</v>
      </c>
      <c r="I11" s="1">
        <f t="shared" si="0"/>
        <v>55</v>
      </c>
      <c r="J11" s="1">
        <f t="shared" si="1"/>
        <v>75</v>
      </c>
    </row>
    <row r="12" spans="1:10" x14ac:dyDescent="0.3">
      <c r="A12" s="1" t="s">
        <v>14</v>
      </c>
      <c r="B12" s="1">
        <v>659</v>
      </c>
      <c r="C12" s="1">
        <v>44</v>
      </c>
      <c r="D12" s="1" t="s">
        <v>41</v>
      </c>
      <c r="E12" s="1" t="s">
        <v>53</v>
      </c>
      <c r="F12" s="1" t="s">
        <v>29</v>
      </c>
      <c r="G12" s="1">
        <v>59</v>
      </c>
      <c r="H12" s="1">
        <v>10</v>
      </c>
      <c r="I12" s="1">
        <f t="shared" si="0"/>
        <v>49</v>
      </c>
      <c r="J12" s="1">
        <f t="shared" si="1"/>
        <v>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2017-11-26T19:49:30Z</dcterms:created>
  <dcterms:modified xsi:type="dcterms:W3CDTF">2017-11-27T02:40:48Z</dcterms:modified>
</cp:coreProperties>
</file>