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Academics\BME517\final_project\output\"/>
    </mc:Choice>
  </mc:AlternateContent>
  <xr:revisionPtr revIDLastSave="0" documentId="13_ncr:1_{F13C7A2C-8895-4113-990A-34C261F0A2D2}" xr6:coauthVersionLast="47" xr6:coauthVersionMax="47" xr10:uidLastSave="{00000000-0000-0000-0000-000000000000}"/>
  <bookViews>
    <workbookView xWindow="14610" yWindow="32280" windowWidth="29040" windowHeight="15840" xr2:uid="{00000000-000D-0000-FFFF-FFFF00000000}"/>
  </bookViews>
  <sheets>
    <sheet name="results_cnn_configurations_al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1" l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</calcChain>
</file>

<file path=xl/sharedStrings.xml><?xml version="1.0" encoding="utf-8"?>
<sst xmlns="http://schemas.openxmlformats.org/spreadsheetml/2006/main" count="248" uniqueCount="75">
  <si>
    <t>configuration</t>
  </si>
  <si>
    <t>n_params</t>
  </si>
  <si>
    <t>n_mult</t>
  </si>
  <si>
    <t>{'convolutional_layers': [('conv', 16), ('conv', 32), ('pool', 2), ('conv', 64), ('pool', 2), ('conv', 64), ('pool', 2)], 'fully_connected_layers': [150, 50]}</t>
  </si>
  <si>
    <t>{'convolutional_layers': [('conv', 8), ('pool', 2), ('conv', 16), ('pool', 2), ('conv', 32), ('pool', 2), ('conv', 32)], 'fully_connected_layers': [75, 25]}</t>
  </si>
  <si>
    <t>{'convolutional_layers': [('conv', 4), ('pool', 2), ('conv', 8), ('pool', 2), ('conv', 16), ('pool', 2), ('conv', 16), ('pool', 2)], 'fully_connected_layers': [36, 12]}</t>
  </si>
  <si>
    <t>{'convolutional_layers': [('pool', 2), ('conv', 2), ('conv', 4), ('pool', 2), ('conv', 8), ('pool', 2), ('conv', 8)], 'fully_connected_layers': [18, 6]}</t>
  </si>
  <si>
    <t>{'convolutional_layers': [('pool', 2), ('conv', 1), ('conv', 2), ('pool', 2), ('conv', 4), ('pool', 2), ('conv', 4), ('pool', 2)], 'fully_connected_layers': [9, 3]}</t>
  </si>
  <si>
    <t>{'convolutional_layers': [('conv', 16), ('conv', 32), ('pool', 2), ('conv', 64), ('pool', 4), ('conv', 64)], 'fully_connected_layers': [150, 50]}</t>
  </si>
  <si>
    <t>{'convolutional_layers': [('conv', 8), ('conv', 16), ('pool', 4), ('conv', 32), ('pool', 2), ('conv', 32)], 'fully_connected_layers': [75, 25]}</t>
  </si>
  <si>
    <t>{'convolutional_layers': [('conv', 4), ('conv', 8), ('pool', 4), ('conv', 16), ('pool', 4), ('conv', 16)], 'fully_connected_layers': [36, 12]}</t>
  </si>
  <si>
    <t>{'convolutional_layers': [('conv', 2), ('conv', 4), ('pool', 4), ('conv', 8), ('pool', 8), ('conv', 8)], 'fully_connected_layers': [18, 6]}</t>
  </si>
  <si>
    <t>{'convolutional_layers': [('conv', 1), ('conv', 2), ('pool', 8), ('conv', 4), ('pool', 4), ('conv', 4)], 'fully_connected_layers': [9, 3]}</t>
  </si>
  <si>
    <t>{'convolutional_layers': [('conv', 16), ('conv', 32), ('pool', 2), ('conv', 64), ('pool', 2), ('conv', 64)], 'fully_connected_layers': [150, 50]}</t>
  </si>
  <si>
    <t>{'convolutional_layers': [('conv', 8), ('conv', 16), ('pool', 2), ('conv', 32), ('pool', 2), ('conv', 32)], 'fully_connected_layers': [75, 25]}</t>
  </si>
  <si>
    <t>{'convolutional_layers': [('conv', 4), ('conv', 8), ('pool', 2), ('conv', 16), ('pool', 2), ('conv', 16)], 'fully_connected_layers': [36, 12]}</t>
  </si>
  <si>
    <t>{'convolutional_layers': [('conv', 2), ('conv', 4), ('pool', 2), ('conv', 8), ('pool', 2), ('conv', 8)], 'fully_connected_layers': [18, 6]}</t>
  </si>
  <si>
    <t>{'convolutional_layers': [('conv', 1), ('conv', 2), ('pool', 2), ('conv', 4), ('pool', 2), ('conv', 4)], 'fully_connected_layers': [9, 3]}</t>
  </si>
  <si>
    <t>{'convolutional_layers': [('conv', 16), ('conv', 32), ('pool', 2), ('conv', 64), ('pool', 2), ('conv', 64), ('pool', 2)], 'fully_connected_layers': [300, 100]}</t>
  </si>
  <si>
    <t>{'convolutional_layers': [('conv', 8), ('pool', 2), ('conv', 16), ('pool', 2), ('conv', 32), ('pool', 2), ('conv', 32)], 'fully_connected_layers': [300, 100]}</t>
  </si>
  <si>
    <t>{'convolutional_layers': [('conv', 4), ('pool', 2), ('conv', 8), ('pool', 2), ('conv', 16), ('pool', 2), ('conv', 16), ('pool', 2)], 'fully_connected_layers': [300, 100]}</t>
  </si>
  <si>
    <t>{'convolutional_layers': [('pool', 2), ('conv', 2), ('conv', 4), ('pool', 2), ('conv', 8), ('pool', 2), ('conv', 8)], 'fully_connected_layers': [300, 100]}</t>
  </si>
  <si>
    <t>{'convolutional_layers': [('pool', 2), ('conv', 1), ('conv', 2), ('pool', 2), ('conv', 4), ('pool', 2), ('conv', 4), ('pool', 2)], 'fully_connected_layers': [300, 100]}</t>
  </si>
  <si>
    <t>{'convolutional_layers': [('conv', 16), ('conv', 32), ('pool', 2), ('conv', 64), ('pool', 4), ('conv', 64)], 'fully_connected_layers': [300, 100]}</t>
  </si>
  <si>
    <t>{'convolutional_layers': [('conv', 8), ('conv', 16), ('pool', 4), ('conv', 32), ('pool', 2), ('conv', 32)], 'fully_connected_layers': [300, 100]}</t>
  </si>
  <si>
    <t>{'convolutional_layers': [('conv', 4), ('conv', 8), ('pool', 4), ('conv', 16), ('pool', 4), ('conv', 16)], 'fully_connected_layers': [300, 100]}</t>
  </si>
  <si>
    <t>{'convolutional_layers': [('conv', 2), ('conv', 4), ('pool', 4), ('conv', 8), ('pool', 8), ('conv', 8)], 'fully_connected_layers': [300, 100]}</t>
  </si>
  <si>
    <t>{'convolutional_layers': [('conv', 1), ('conv', 2), ('pool', 8), ('conv', 4), ('pool', 4), ('conv', 4)], 'fully_connected_layers': [300, 100]}</t>
  </si>
  <si>
    <t>{'convolutional_layers': [('conv', 16), ('conv', 32), ('pool', 2), ('conv', 64), ('pool', 2), ('conv', 64)], 'fully_connected_layers': [300, 100]}</t>
  </si>
  <si>
    <t>{'convolutional_layers': [('conv', 8), ('conv', 16), ('pool', 2), ('conv', 32), ('pool', 2), ('conv', 32)], 'fully_connected_layers': [300, 100]}</t>
  </si>
  <si>
    <t>{'convolutional_layers': [('conv', 4), ('conv', 8), ('pool', 2), ('conv', 16), ('pool', 2), ('conv', 16)], 'fully_connected_layers': [300, 100]}</t>
  </si>
  <si>
    <t>{'convolutional_layers': [('conv', 2), ('conv', 4), ('pool', 2), ('conv', 8), ('pool', 2), ('conv', 8)], 'fully_connected_layers': [300, 100]}</t>
  </si>
  <si>
    <t>{'convolutional_layers': [('conv', 1), ('conv', 2), ('pool', 2), ('conv', 4), ('pool', 2), ('conv', 4)], 'fully_connected_layers': [300, 100]}</t>
  </si>
  <si>
    <t>{'convolutional_layers': [('conv', 32), ('conv', 64), ('pool', 2), ('conv', 128), ('pool', 2), ('conv', 128), ('pool', 2)], 'fully_connected_layers': [150, 50]}</t>
  </si>
  <si>
    <t>{'convolutional_layers': [('conv', 32), ('pool', 2), ('conv', 64), ('pool', 2), ('conv', 128), ('pool', 2), ('conv', 128)], 'fully_connected_layers': [75, 25]}</t>
  </si>
  <si>
    <t>{'convolutional_layers': [('conv', 32), ('pool', 2), ('conv', 64), ('pool', 2), ('conv', 128), ('pool', 2), ('conv', 128), ('pool', 2)], 'fully_connected_layers': [36, 12]}</t>
  </si>
  <si>
    <t>{'convolutional_layers': [('pool', 2), ('conv', 32), ('conv', 64), ('pool', 2), ('conv', 128), ('pool', 2), ('conv', 128)], 'fully_connected_layers': [18, 6]}</t>
  </si>
  <si>
    <t>{'convolutional_layers': [('pool', 2), ('conv', 32), ('conv', 64), ('pool', 2), ('conv', 128), ('pool', 2), ('conv', 128), ('pool', 2)], 'fully_connected_layers': [9, 3]}</t>
  </si>
  <si>
    <t>{'convolutional_layers': [('conv', 32), ('conv', 64), ('pool', 2), ('conv', 128), ('pool', 4), ('conv', 128)], 'fully_connected_layers': [150, 50]}</t>
  </si>
  <si>
    <t>{'convolutional_layers': [('conv', 32), ('conv', 64), ('pool', 4), ('conv', 128), ('pool', 2), ('conv', 128)], 'fully_connected_layers': [75, 25]}</t>
  </si>
  <si>
    <t>{'convolutional_layers': [('conv', 32), ('conv', 64), ('pool', 4), ('conv', 128), ('pool', 4), ('conv', 128)], 'fully_connected_layers': [36, 12]}</t>
  </si>
  <si>
    <t>{'convolutional_layers': [('conv', 32), ('conv', 64), ('pool', 4), ('conv', 128), ('pool', 8), ('conv', 128)], 'fully_connected_layers': [18, 6]}</t>
  </si>
  <si>
    <t>{'convolutional_layers': [('conv', 32), ('conv', 64), ('pool', 8), ('conv', 128), ('pool', 4), ('conv', 128)], 'fully_connected_layers': [9, 3]}</t>
  </si>
  <si>
    <t>{'convolutional_layers': [('conv', 32), ('conv', 64), ('pool', 2), ('conv', 128), ('pool', 2), ('conv', 128)], 'fully_connected_layers': [150, 50]}</t>
  </si>
  <si>
    <t>{'convolutional_layers': [('conv', 32), ('conv', 64), ('pool', 2), ('conv', 128), ('pool', 2), ('conv', 128)], 'fully_connected_layers': [75, 25]}</t>
  </si>
  <si>
    <t>{'convolutional_layers': [('conv', 32), ('conv', 64), ('pool', 2), ('conv', 128), ('pool', 2), ('conv', 128)], 'fully_connected_layers': [36, 12]}</t>
  </si>
  <si>
    <t>{'convolutional_layers': [('conv', 32), ('conv', 64), ('pool', 2), ('conv', 128), ('pool', 2), ('conv', 128)], 'fully_connected_layers': [18, 6]}</t>
  </si>
  <si>
    <t>{'convolutional_layers': [('conv', 32), ('conv', 64), ('pool', 2), ('conv', 128), ('pool', 2), ('conv', 128)], 'fully_connected_layers': [9, 3]}</t>
  </si>
  <si>
    <t>{'convolutional_layers': [('conv', 32), ('conv', 64), ('pool', 2), ('conv', 128), ('pool', 2), ('conv', 128), ('pool', 2)], 'fully_connected_layers': [300, 100]}</t>
  </si>
  <si>
    <t>{'convolutional_layers': [('conv', 32), ('pool', 2), ('conv', 64), ('pool', 2), ('conv', 128), ('pool', 2), ('conv', 128)], 'fully_connected_layers': [300, 100]}</t>
  </si>
  <si>
    <t>{'convolutional_layers': [('conv', 32), ('pool', 2), ('conv', 64), ('pool', 2), ('conv', 128), ('pool', 2), ('conv', 128), ('pool', 2)], 'fully_connected_layers': [300, 100]}</t>
  </si>
  <si>
    <t>{'convolutional_layers': [('pool', 2), ('conv', 32), ('conv', 64), ('pool', 2), ('conv', 128), ('pool', 2), ('conv', 128)], 'fully_connected_layers': [300, 100]}</t>
  </si>
  <si>
    <t>{'convolutional_layers': [('pool', 2), ('conv', 32), ('conv', 64), ('pool', 2), ('conv', 128), ('pool', 2), ('conv', 128), ('pool', 2)], 'fully_connected_layers': [300, 100]}</t>
  </si>
  <si>
    <t>{'convolutional_layers': [('pool', 2), ('conv', 32), ('pool', 2), ('conv', 64), ('pool', 2), ('conv', 128), ('pool', 2), ('conv', 128)], 'fully_connected_layers': [300, 100]}</t>
  </si>
  <si>
    <t>{'convolutional_layers': [('pool', 2), ('conv', 32), ('pool', 2), ('conv', 64), ('pool', 2), ('conv', 128), ('pool', 2), ('conv', 128), ('pool', 2)], 'fully_connected_layers': [300, 100]}</t>
  </si>
  <si>
    <t>{'convolutional_layers': [('conv', 32), ('conv', 64), ('pool', 2), ('conv', 128), ('pool', 4), ('conv', 128)], 'fully_connected_layers': [300, 100]}</t>
  </si>
  <si>
    <t>{'convolutional_layers': [('conv', 32), ('conv', 64), ('pool', 4), ('conv', 128), ('pool', 2), ('conv', 128)], 'fully_connected_layers': [300, 100]}</t>
  </si>
  <si>
    <t>{'convolutional_layers': [('conv', 32), ('conv', 64), ('pool', 4), ('conv', 128), ('pool', 4), ('conv', 128)], 'fully_connected_layers': [300, 100]}</t>
  </si>
  <si>
    <t>{'convolutional_layers': [('conv', 32), ('conv', 64), ('pool', 4), ('conv', 128), ('pool', 8), ('conv', 128)], 'fully_connected_layers': [300, 100]}</t>
  </si>
  <si>
    <t>{'convolutional_layers': [('conv', 32), ('conv', 64), ('pool', 8), ('conv', 128), ('pool', 4), ('conv', 128)], 'fully_connected_layers': [300, 100]}</t>
  </si>
  <si>
    <t>{'convolutional_layers': [('conv', 32), ('conv', 64), ('pool', 8), ('conv', 128), ('pool', 8), ('conv', 128)], 'fully_connected_layers': [300, 100]}</t>
  </si>
  <si>
    <t>mean_val_acc</t>
  </si>
  <si>
    <t>conv</t>
  </si>
  <si>
    <t>fc</t>
  </si>
  <si>
    <t>pool</t>
  </si>
  <si>
    <t>reduced</t>
  </si>
  <si>
    <t>frequent</t>
  </si>
  <si>
    <t>aggressive</t>
  </si>
  <si>
    <t>baseline</t>
  </si>
  <si>
    <t>idx</t>
  </si>
  <si>
    <t>total_val_acc_1</t>
  </si>
  <si>
    <t>total_val_acc_3</t>
  </si>
  <si>
    <t>total_val_acc_2</t>
  </si>
  <si>
    <t>total_val_acc_4</t>
  </si>
  <si>
    <t>total_val_acc_5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</si>
</sst>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6" fillId="2" borderId="0" xfId="6"/>
    <xf numFmtId="0" fontId="8" fillId="4" borderId="0" xfId="8"/>
    <xf numFmtId="0" fontId="16" fillId="0" borderId="0" xfId="0" applyFont="1"/>
    <xf numFmtId="0" fontId="8" fillId="4" borderId="0" xfId="8" applyAlignment="1">
      <alignment horizontal="right"/>
    </xf>
    <xf numFmtId="0" fontId="16" fillId="0" borderId="0" xfId="0" applyFont="1" applyAlignment="1">
      <alignment horizontal="right"/>
    </xf>
    <xf numFmtId="0" fontId="6" fillId="2" borderId="0" xfId="6" applyAlignment="1">
      <alignment horizontal="right"/>
    </xf>
    <xf numFmtId="0" fontId="0" fillId="0" borderId="0" xfId="0" applyAlignment="1">
      <alignment horizontal="right"/>
    </xf>
    <xf numFmtId="0" fontId="8" fillId="4" borderId="0" xfId="8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N60"/>
  <sheetViews>
    <sheetView tabSelected="1" workbookViewId="0">
      <selection activeCell="J27" sqref="J27"/>
    </sheetView>
  </sheetViews>
  <sheetFormatPr defaultRowHeight="14.5" x14ac:dyDescent="0.35"/>
  <cols>
    <col min="1" max="1" width="4.6328125" customWidth="1"/>
    <col min="4" max="4" width="10.08984375" customWidth="1"/>
    <col min="5" max="5" width="30" customWidth="1"/>
    <col min="6" max="6" width="9.453125" style="7" customWidth="1"/>
    <col min="7" max="7" width="9.1796875" style="7" customWidth="1"/>
    <col min="8" max="8" width="14.81640625" style="7" customWidth="1"/>
    <col min="9" max="9" width="15.1796875" style="7" customWidth="1"/>
    <col min="10" max="12" width="15.08984375" style="7" customWidth="1"/>
    <col min="13" max="13" width="13.90625" style="7" customWidth="1"/>
  </cols>
  <sheetData>
    <row r="1" spans="1:66" s="3" customFormat="1" x14ac:dyDescent="0.35">
      <c r="A1" s="5" t="s">
        <v>69</v>
      </c>
      <c r="B1" s="3" t="s">
        <v>62</v>
      </c>
      <c r="C1" s="3" t="s">
        <v>63</v>
      </c>
      <c r="D1" s="3" t="s">
        <v>64</v>
      </c>
      <c r="E1" s="3" t="s">
        <v>0</v>
      </c>
      <c r="F1" s="5" t="s">
        <v>1</v>
      </c>
      <c r="G1" s="5" t="s">
        <v>2</v>
      </c>
      <c r="H1" s="5" t="s">
        <v>70</v>
      </c>
      <c r="I1" s="5" t="s">
        <v>72</v>
      </c>
      <c r="J1" s="5" t="s">
        <v>71</v>
      </c>
      <c r="K1" s="5" t="s">
        <v>73</v>
      </c>
      <c r="L1" s="5" t="s">
        <v>74</v>
      </c>
      <c r="M1" s="5" t="s">
        <v>61</v>
      </c>
    </row>
    <row r="2" spans="1:66" x14ac:dyDescent="0.35">
      <c r="A2" s="7">
        <v>0</v>
      </c>
      <c r="B2" t="s">
        <v>68</v>
      </c>
      <c r="C2" t="s">
        <v>68</v>
      </c>
      <c r="D2" t="s">
        <v>68</v>
      </c>
      <c r="F2" s="7">
        <v>733615</v>
      </c>
      <c r="G2" s="7">
        <v>2616924</v>
      </c>
      <c r="H2" s="7">
        <v>19.775714000000001</v>
      </c>
      <c r="I2" s="7">
        <v>19.458280503749801</v>
      </c>
      <c r="J2" s="7">
        <v>19.852023720741201</v>
      </c>
      <c r="K2" s="7">
        <v>19.606835305690701</v>
      </c>
      <c r="M2">
        <f>(SUM(H2:L2))/100</f>
        <v>0.78692853530181706</v>
      </c>
    </row>
    <row r="3" spans="1:66" s="1" customFormat="1" x14ac:dyDescent="0.35">
      <c r="A3">
        <v>1</v>
      </c>
      <c r="B3" t="s">
        <v>65</v>
      </c>
      <c r="C3" t="s">
        <v>65</v>
      </c>
      <c r="D3" t="s">
        <v>66</v>
      </c>
      <c r="E3" s="1" t="s">
        <v>3</v>
      </c>
      <c r="F3" s="6">
        <v>106893</v>
      </c>
      <c r="G3" s="6">
        <v>579042</v>
      </c>
      <c r="H3" s="6">
        <v>19.871100485324799</v>
      </c>
      <c r="I3" s="6">
        <v>19.600670099258402</v>
      </c>
      <c r="J3" s="6">
        <v>19.822051525115899</v>
      </c>
      <c r="K3" s="6">
        <v>19.788130044937098</v>
      </c>
      <c r="L3" s="6"/>
      <c r="M3">
        <f t="shared" ref="M3:M60" si="0">(SUM(H3:L3))/100</f>
        <v>0.79081952154636181</v>
      </c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</row>
    <row r="4" spans="1:66" s="1" customFormat="1" x14ac:dyDescent="0.35">
      <c r="A4">
        <v>2</v>
      </c>
      <c r="B4" t="s">
        <v>65</v>
      </c>
      <c r="C4" t="s">
        <v>65</v>
      </c>
      <c r="D4" t="s">
        <v>66</v>
      </c>
      <c r="E4" s="1" t="s">
        <v>4</v>
      </c>
      <c r="F4" s="6">
        <v>27381</v>
      </c>
      <c r="G4" s="6">
        <v>84126</v>
      </c>
      <c r="H4" s="6">
        <v>19.728405892848901</v>
      </c>
      <c r="I4" s="6">
        <v>19.817175805568599</v>
      </c>
      <c r="J4" s="6">
        <v>19.814514875411898</v>
      </c>
      <c r="K4" s="6">
        <v>19.7960782051086</v>
      </c>
      <c r="L4" s="6"/>
      <c r="M4">
        <f t="shared" si="0"/>
        <v>0.79156174778937993</v>
      </c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</row>
    <row r="5" spans="1:66" s="1" customFormat="1" x14ac:dyDescent="0.35">
      <c r="A5">
        <v>3</v>
      </c>
      <c r="B5" t="s">
        <v>65</v>
      </c>
      <c r="C5" t="s">
        <v>65</v>
      </c>
      <c r="D5" t="s">
        <v>66</v>
      </c>
      <c r="E5" s="1" t="s">
        <v>5</v>
      </c>
      <c r="F5" s="6">
        <v>4383</v>
      </c>
      <c r="G5" s="6">
        <v>18900</v>
      </c>
      <c r="H5" s="6">
        <v>18.798228800296702</v>
      </c>
      <c r="I5" s="6">
        <v>18.944523870944899</v>
      </c>
      <c r="J5" s="6">
        <v>18.922085464000698</v>
      </c>
      <c r="K5" s="6">
        <v>19.185663640499101</v>
      </c>
      <c r="L5" s="6"/>
      <c r="M5">
        <f t="shared" si="0"/>
        <v>0.75850501775741408</v>
      </c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</row>
    <row r="6" spans="1:66" s="1" customFormat="1" x14ac:dyDescent="0.35">
      <c r="A6">
        <v>4</v>
      </c>
      <c r="B6" t="s">
        <v>65</v>
      </c>
      <c r="C6" t="s">
        <v>65</v>
      </c>
      <c r="D6" t="s">
        <v>66</v>
      </c>
      <c r="E6" s="1" t="s">
        <v>6</v>
      </c>
      <c r="F6" s="6">
        <v>1901</v>
      </c>
      <c r="G6" s="6">
        <v>5310</v>
      </c>
      <c r="H6" s="6">
        <v>19.174337983131402</v>
      </c>
      <c r="I6" s="6">
        <v>18.3061724305152</v>
      </c>
      <c r="J6" s="6">
        <v>18.806988000869701</v>
      </c>
      <c r="K6" s="6">
        <v>19.039671897888098</v>
      </c>
      <c r="L6" s="6"/>
      <c r="M6">
        <f t="shared" si="0"/>
        <v>0.75327170312404401</v>
      </c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</row>
    <row r="7" spans="1:66" s="1" customFormat="1" x14ac:dyDescent="0.35">
      <c r="A7">
        <v>5</v>
      </c>
      <c r="B7" t="s">
        <v>65</v>
      </c>
      <c r="C7" t="s">
        <v>65</v>
      </c>
      <c r="D7" t="s">
        <v>66</v>
      </c>
      <c r="E7" s="1" t="s">
        <v>7</v>
      </c>
      <c r="F7" s="6">
        <v>351</v>
      </c>
      <c r="G7" s="6">
        <v>1236</v>
      </c>
      <c r="H7" s="6">
        <v>15.6184290647506</v>
      </c>
      <c r="I7" s="6">
        <v>13.023655921220699</v>
      </c>
      <c r="J7" s="6">
        <v>14.840784102678199</v>
      </c>
      <c r="K7" s="6">
        <v>13.464053362607901</v>
      </c>
      <c r="L7" s="6"/>
      <c r="M7">
        <f t="shared" si="0"/>
        <v>0.56946922451257398</v>
      </c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</row>
    <row r="8" spans="1:66" s="2" customFormat="1" x14ac:dyDescent="0.35">
      <c r="A8">
        <v>6</v>
      </c>
      <c r="B8" t="s">
        <v>65</v>
      </c>
      <c r="C8" t="s">
        <v>65</v>
      </c>
      <c r="D8" t="s">
        <v>67</v>
      </c>
      <c r="E8" s="2" t="s">
        <v>8</v>
      </c>
      <c r="F8" s="4">
        <v>106893</v>
      </c>
      <c r="G8" s="4">
        <v>480738</v>
      </c>
      <c r="H8" s="4">
        <v>19.741554915904999</v>
      </c>
      <c r="I8" s="4">
        <v>19.868203878402699</v>
      </c>
      <c r="J8" s="4">
        <v>19.700049340724899</v>
      </c>
      <c r="K8" s="4">
        <v>19.857843875884999</v>
      </c>
      <c r="L8" s="4"/>
      <c r="M8">
        <f t="shared" si="0"/>
        <v>0.79167652010917589</v>
      </c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</row>
    <row r="9" spans="1:66" s="2" customFormat="1" x14ac:dyDescent="0.35">
      <c r="A9">
        <v>7</v>
      </c>
      <c r="B9" t="s">
        <v>65</v>
      </c>
      <c r="C9" t="s">
        <v>65</v>
      </c>
      <c r="D9" t="s">
        <v>67</v>
      </c>
      <c r="E9" s="2" t="s">
        <v>9</v>
      </c>
      <c r="F9" s="4">
        <v>27381</v>
      </c>
      <c r="G9" s="4">
        <v>96414</v>
      </c>
      <c r="H9" s="4">
        <v>19.4637971520423</v>
      </c>
      <c r="I9" s="4">
        <v>19.477749705314601</v>
      </c>
      <c r="J9" s="4">
        <v>19.835609793663</v>
      </c>
      <c r="K9" s="4">
        <v>19.845927357673599</v>
      </c>
      <c r="L9" s="4"/>
      <c r="M9">
        <f t="shared" si="0"/>
        <v>0.786230840086935</v>
      </c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</row>
    <row r="10" spans="1:66" s="2" customFormat="1" x14ac:dyDescent="0.35">
      <c r="A10">
        <v>8</v>
      </c>
      <c r="B10" t="s">
        <v>65</v>
      </c>
      <c r="C10" t="s">
        <v>65</v>
      </c>
      <c r="D10" t="s">
        <v>67</v>
      </c>
      <c r="E10" s="2" t="s">
        <v>10</v>
      </c>
      <c r="F10" s="4">
        <v>4383</v>
      </c>
      <c r="G10" s="4">
        <v>18900</v>
      </c>
      <c r="H10" s="4">
        <v>18.432325482368402</v>
      </c>
      <c r="I10" s="4">
        <v>19.244677722454</v>
      </c>
      <c r="J10" s="4">
        <v>18.769068539142602</v>
      </c>
      <c r="K10" s="4">
        <v>19.173677563667201</v>
      </c>
      <c r="L10" s="4"/>
      <c r="M10">
        <f t="shared" si="0"/>
        <v>0.756197493076322</v>
      </c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</row>
    <row r="11" spans="1:66" s="2" customFormat="1" x14ac:dyDescent="0.35">
      <c r="A11">
        <v>9</v>
      </c>
      <c r="B11" t="s">
        <v>65</v>
      </c>
      <c r="C11" t="s">
        <v>65</v>
      </c>
      <c r="D11" t="s">
        <v>67</v>
      </c>
      <c r="E11" s="8" t="s">
        <v>11</v>
      </c>
      <c r="F11" s="4">
        <v>845</v>
      </c>
      <c r="G11" s="4">
        <v>4254</v>
      </c>
      <c r="H11" s="4">
        <v>15.291195183992301</v>
      </c>
      <c r="I11" s="4">
        <v>15.434706598520201</v>
      </c>
      <c r="J11" s="4">
        <v>15.423374593257901</v>
      </c>
      <c r="K11" s="4">
        <v>13.7101879417896</v>
      </c>
      <c r="L11" s="4"/>
      <c r="M11">
        <f t="shared" si="0"/>
        <v>0.59859464317559996</v>
      </c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</row>
    <row r="12" spans="1:66" s="2" customFormat="1" x14ac:dyDescent="0.35">
      <c r="A12">
        <v>10</v>
      </c>
      <c r="B12" t="s">
        <v>65</v>
      </c>
      <c r="C12" t="s">
        <v>65</v>
      </c>
      <c r="D12" t="s">
        <v>67</v>
      </c>
      <c r="E12" s="2" t="s">
        <v>12</v>
      </c>
      <c r="F12" s="4">
        <v>247</v>
      </c>
      <c r="G12" s="4">
        <v>972</v>
      </c>
      <c r="H12" s="4">
        <v>12.8340366780757</v>
      </c>
      <c r="I12" s="4">
        <v>11.976609617471601</v>
      </c>
      <c r="J12" s="4">
        <v>11.725455015897699</v>
      </c>
      <c r="K12" s="4">
        <v>11.8013336062431</v>
      </c>
      <c r="L12" s="4"/>
      <c r="M12">
        <f t="shared" si="0"/>
        <v>0.48337434917688099</v>
      </c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</row>
    <row r="13" spans="1:66" s="1" customFormat="1" x14ac:dyDescent="0.35">
      <c r="A13">
        <v>11</v>
      </c>
      <c r="B13" t="s">
        <v>65</v>
      </c>
      <c r="C13" t="s">
        <v>65</v>
      </c>
      <c r="D13" t="s">
        <v>68</v>
      </c>
      <c r="E13" s="1" t="s">
        <v>13</v>
      </c>
      <c r="F13" s="6">
        <v>185741</v>
      </c>
      <c r="G13" s="6">
        <v>655842</v>
      </c>
      <c r="H13" s="6">
        <v>19.785522103309599</v>
      </c>
      <c r="I13" s="6">
        <v>19.835425555705999</v>
      </c>
      <c r="J13" s="6">
        <v>19.7364203333854</v>
      </c>
      <c r="K13" s="6">
        <v>19.833326697349499</v>
      </c>
      <c r="L13" s="6"/>
      <c r="M13">
        <f t="shared" si="0"/>
        <v>0.79190694689750496</v>
      </c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</row>
    <row r="14" spans="1:66" s="1" customFormat="1" x14ac:dyDescent="0.35">
      <c r="A14">
        <v>12</v>
      </c>
      <c r="B14" t="s">
        <v>65</v>
      </c>
      <c r="C14" t="s">
        <v>65</v>
      </c>
      <c r="D14" t="s">
        <v>68</v>
      </c>
      <c r="E14" s="1" t="s">
        <v>14</v>
      </c>
      <c r="F14" s="6">
        <v>47605</v>
      </c>
      <c r="G14" s="6">
        <v>164766</v>
      </c>
      <c r="H14" s="6">
        <v>19.7815840244293</v>
      </c>
      <c r="I14" s="6">
        <v>19.874002277851101</v>
      </c>
      <c r="J14" s="6">
        <v>19.850727617740599</v>
      </c>
      <c r="K14" s="6">
        <v>19.786858141422201</v>
      </c>
      <c r="L14" s="6"/>
      <c r="M14">
        <f t="shared" si="0"/>
        <v>0.79293172061443196</v>
      </c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</row>
    <row r="15" spans="1:66" s="1" customFormat="1" x14ac:dyDescent="0.35">
      <c r="A15">
        <v>13</v>
      </c>
      <c r="B15" t="s">
        <v>65</v>
      </c>
      <c r="C15" t="s">
        <v>65</v>
      </c>
      <c r="D15" t="s">
        <v>68</v>
      </c>
      <c r="E15" s="1" t="s">
        <v>15</v>
      </c>
      <c r="F15" s="6">
        <v>12063</v>
      </c>
      <c r="G15" s="6">
        <v>41172</v>
      </c>
      <c r="H15" s="6">
        <v>19.824801206588699</v>
      </c>
      <c r="I15" s="6">
        <v>19.882358253002099</v>
      </c>
      <c r="J15" s="6">
        <v>19.7592601180076</v>
      </c>
      <c r="K15" s="6">
        <v>19.481372535228701</v>
      </c>
      <c r="L15" s="6"/>
      <c r="M15">
        <f t="shared" si="0"/>
        <v>0.78947792112827098</v>
      </c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</row>
    <row r="16" spans="1:66" s="1" customFormat="1" x14ac:dyDescent="0.35">
      <c r="A16">
        <v>14</v>
      </c>
      <c r="B16" t="s">
        <v>65</v>
      </c>
      <c r="C16" t="s">
        <v>65</v>
      </c>
      <c r="D16" t="s">
        <v>68</v>
      </c>
      <c r="E16" s="1" t="s">
        <v>16</v>
      </c>
      <c r="F16" s="6">
        <v>3309</v>
      </c>
      <c r="G16" s="6">
        <v>10494</v>
      </c>
      <c r="H16" s="6">
        <v>19.078154087066601</v>
      </c>
      <c r="I16" s="6">
        <v>18.839784622192301</v>
      </c>
      <c r="J16" s="6">
        <v>19.505748569965299</v>
      </c>
      <c r="K16" s="6">
        <v>18.712191790342299</v>
      </c>
      <c r="L16" s="6"/>
      <c r="M16">
        <f t="shared" si="0"/>
        <v>0.76135879069566503</v>
      </c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</row>
    <row r="17" spans="1:66" s="1" customFormat="1" x14ac:dyDescent="0.35">
      <c r="A17">
        <v>15</v>
      </c>
      <c r="B17" t="s">
        <v>65</v>
      </c>
      <c r="C17" t="s">
        <v>65</v>
      </c>
      <c r="D17" t="s">
        <v>68</v>
      </c>
      <c r="E17" s="1" t="s">
        <v>17</v>
      </c>
      <c r="F17" s="6">
        <v>975</v>
      </c>
      <c r="G17" s="6">
        <v>2724</v>
      </c>
      <c r="H17" s="6">
        <v>17.298855006694701</v>
      </c>
      <c r="I17" s="6">
        <v>17.053924053907298</v>
      </c>
      <c r="J17" s="6">
        <v>16.859289735555599</v>
      </c>
      <c r="K17" s="6">
        <v>17.072363674640599</v>
      </c>
      <c r="L17" s="6"/>
      <c r="M17">
        <f t="shared" si="0"/>
        <v>0.68284432470798206</v>
      </c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</row>
    <row r="18" spans="1:66" s="2" customFormat="1" x14ac:dyDescent="0.35">
      <c r="A18">
        <v>16</v>
      </c>
      <c r="B18" t="s">
        <v>65</v>
      </c>
      <c r="C18" t="s">
        <v>68</v>
      </c>
      <c r="D18" t="s">
        <v>66</v>
      </c>
      <c r="E18" s="2" t="s">
        <v>18</v>
      </c>
      <c r="F18" s="4">
        <v>206543</v>
      </c>
      <c r="G18" s="4">
        <v>678492</v>
      </c>
      <c r="H18" s="4">
        <v>19.6883610486984</v>
      </c>
      <c r="I18" s="4">
        <v>19.6936443448066</v>
      </c>
      <c r="J18" s="4">
        <v>19.697836458683</v>
      </c>
      <c r="K18" s="4">
        <v>19.8590095639228</v>
      </c>
      <c r="L18" s="4"/>
      <c r="M18">
        <f t="shared" si="0"/>
        <v>0.78938851416110789</v>
      </c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</row>
    <row r="19" spans="1:66" s="2" customFormat="1" x14ac:dyDescent="0.35">
      <c r="A19">
        <v>17</v>
      </c>
      <c r="B19" t="s">
        <v>65</v>
      </c>
      <c r="C19" t="s">
        <v>68</v>
      </c>
      <c r="D19" t="s">
        <v>66</v>
      </c>
      <c r="E19" s="2" t="s">
        <v>19</v>
      </c>
      <c r="F19" s="4">
        <v>113631</v>
      </c>
      <c r="G19" s="4">
        <v>170076</v>
      </c>
      <c r="H19" s="4">
        <v>19.843920946121202</v>
      </c>
      <c r="I19" s="4">
        <v>19.8141052126884</v>
      </c>
      <c r="J19" s="4">
        <v>19.7855896949768</v>
      </c>
      <c r="K19" s="4">
        <v>19.835588097572298</v>
      </c>
      <c r="L19" s="4"/>
      <c r="M19">
        <f t="shared" si="0"/>
        <v>0.79279203951358712</v>
      </c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</row>
    <row r="20" spans="1:66" s="2" customFormat="1" x14ac:dyDescent="0.35">
      <c r="A20">
        <v>18</v>
      </c>
      <c r="B20" t="s">
        <v>65</v>
      </c>
      <c r="C20" t="s">
        <v>68</v>
      </c>
      <c r="D20" t="s">
        <v>66</v>
      </c>
      <c r="E20" s="2" t="s">
        <v>20</v>
      </c>
      <c r="F20" s="4">
        <v>51463</v>
      </c>
      <c r="G20" s="4">
        <v>65628</v>
      </c>
      <c r="H20" s="4">
        <v>18.969273388385702</v>
      </c>
      <c r="I20" s="4">
        <v>19.3934646844863</v>
      </c>
      <c r="J20" s="4">
        <v>19.0716267526149</v>
      </c>
      <c r="K20" s="4">
        <v>19.226258277892999</v>
      </c>
      <c r="L20" s="4"/>
      <c r="M20">
        <f t="shared" si="0"/>
        <v>0.7666062310337991</v>
      </c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</row>
    <row r="21" spans="1:66" s="2" customFormat="1" x14ac:dyDescent="0.35">
      <c r="A21">
        <v>19</v>
      </c>
      <c r="B21" t="s">
        <v>65</v>
      </c>
      <c r="C21" t="s">
        <v>68</v>
      </c>
      <c r="D21" t="s">
        <v>66</v>
      </c>
      <c r="E21" s="2" t="s">
        <v>21</v>
      </c>
      <c r="F21" s="4">
        <v>50499</v>
      </c>
      <c r="G21" s="4">
        <v>53532</v>
      </c>
      <c r="H21" s="4">
        <v>19.600849747657701</v>
      </c>
      <c r="I21" s="4">
        <v>19.4026999473571</v>
      </c>
      <c r="J21" s="4">
        <v>19.460392117500302</v>
      </c>
      <c r="K21" s="4">
        <v>19.006819367408699</v>
      </c>
      <c r="L21" s="4"/>
      <c r="M21">
        <f t="shared" si="0"/>
        <v>0.77470761179923797</v>
      </c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</row>
    <row r="22" spans="1:66" s="2" customFormat="1" x14ac:dyDescent="0.35">
      <c r="A22">
        <v>20</v>
      </c>
      <c r="B22" t="s">
        <v>65</v>
      </c>
      <c r="C22" t="s">
        <v>68</v>
      </c>
      <c r="D22" t="s">
        <v>66</v>
      </c>
      <c r="E22" s="2" t="s">
        <v>22</v>
      </c>
      <c r="F22" s="4">
        <v>35659</v>
      </c>
      <c r="G22" s="4">
        <v>36156</v>
      </c>
      <c r="H22" s="4">
        <v>15.291617393493601</v>
      </c>
      <c r="I22" s="4">
        <v>13.770789980888299</v>
      </c>
      <c r="J22" s="4">
        <v>15.5455288290977</v>
      </c>
      <c r="K22" s="4">
        <v>15.2955250144004</v>
      </c>
      <c r="L22" s="4"/>
      <c r="M22">
        <f t="shared" si="0"/>
        <v>0.59903461217879994</v>
      </c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</row>
    <row r="23" spans="1:66" s="1" customFormat="1" x14ac:dyDescent="0.35">
      <c r="A23">
        <v>21</v>
      </c>
      <c r="B23" t="s">
        <v>65</v>
      </c>
      <c r="C23" t="s">
        <v>68</v>
      </c>
      <c r="D23" t="s">
        <v>67</v>
      </c>
      <c r="E23" s="1" t="s">
        <v>23</v>
      </c>
      <c r="F23" s="6">
        <v>206543</v>
      </c>
      <c r="G23" s="6">
        <v>580188</v>
      </c>
      <c r="H23" s="6">
        <v>19.7577451467514</v>
      </c>
      <c r="I23" s="6">
        <v>19.788953483104699</v>
      </c>
      <c r="J23" s="6">
        <v>19.7519367933273</v>
      </c>
      <c r="K23" s="6">
        <v>19.698393344879101</v>
      </c>
      <c r="L23" s="6"/>
      <c r="M23">
        <f t="shared" si="0"/>
        <v>0.78997028768062505</v>
      </c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</row>
    <row r="24" spans="1:66" s="1" customFormat="1" x14ac:dyDescent="0.35">
      <c r="A24">
        <v>22</v>
      </c>
      <c r="B24" t="s">
        <v>65</v>
      </c>
      <c r="C24" t="s">
        <v>68</v>
      </c>
      <c r="D24" t="s">
        <v>67</v>
      </c>
      <c r="E24" s="1" t="s">
        <v>24</v>
      </c>
      <c r="F24" s="6">
        <v>113631</v>
      </c>
      <c r="G24" s="6">
        <v>182364</v>
      </c>
      <c r="H24" s="6">
        <v>19.810064196586598</v>
      </c>
      <c r="I24" s="6">
        <v>19.779905617236999</v>
      </c>
      <c r="J24" s="6">
        <v>19.8093089461326</v>
      </c>
      <c r="K24" s="6">
        <v>19.4846832752227</v>
      </c>
      <c r="L24" s="6"/>
      <c r="M24">
        <f t="shared" si="0"/>
        <v>0.78883962035178912</v>
      </c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</row>
    <row r="25" spans="1:66" s="1" customFormat="1" x14ac:dyDescent="0.35">
      <c r="A25">
        <v>23</v>
      </c>
      <c r="B25" t="s">
        <v>65</v>
      </c>
      <c r="C25" t="s">
        <v>68</v>
      </c>
      <c r="D25" t="s">
        <v>67</v>
      </c>
      <c r="E25" s="1" t="s">
        <v>25</v>
      </c>
      <c r="F25" s="6">
        <v>51463</v>
      </c>
      <c r="G25" s="6">
        <v>65628</v>
      </c>
      <c r="H25" s="6">
        <v>19.240992605686099</v>
      </c>
      <c r="I25" s="6">
        <v>19.533183574676499</v>
      </c>
      <c r="J25" s="6">
        <v>19.5610480308532</v>
      </c>
      <c r="K25" s="6">
        <v>19.093776106834401</v>
      </c>
      <c r="L25" s="6"/>
      <c r="M25">
        <f t="shared" si="0"/>
        <v>0.77429000318050201</v>
      </c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</row>
    <row r="26" spans="1:66" s="1" customFormat="1" x14ac:dyDescent="0.35">
      <c r="A26">
        <v>24</v>
      </c>
      <c r="B26" t="s">
        <v>65</v>
      </c>
      <c r="C26" t="s">
        <v>68</v>
      </c>
      <c r="D26" t="s">
        <v>67</v>
      </c>
      <c r="E26" s="1" t="s">
        <v>26</v>
      </c>
      <c r="F26" s="6">
        <v>35907</v>
      </c>
      <c r="G26" s="6">
        <v>38940</v>
      </c>
      <c r="H26" s="6">
        <v>16.128970146179199</v>
      </c>
      <c r="I26" s="6">
        <v>15.415908396243999</v>
      </c>
      <c r="J26" s="6">
        <v>14.5754861533641</v>
      </c>
      <c r="K26" s="6">
        <v>15.415344655513699</v>
      </c>
      <c r="L26" s="6"/>
      <c r="M26">
        <f t="shared" si="0"/>
        <v>0.61535709351301004</v>
      </c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</row>
    <row r="27" spans="1:66" s="1" customFormat="1" x14ac:dyDescent="0.35">
      <c r="A27">
        <v>25</v>
      </c>
      <c r="B27" t="s">
        <v>65</v>
      </c>
      <c r="C27" t="s">
        <v>68</v>
      </c>
      <c r="D27" t="s">
        <v>67</v>
      </c>
      <c r="E27" s="1" t="s">
        <v>27</v>
      </c>
      <c r="F27" s="6">
        <v>33227</v>
      </c>
      <c r="G27" s="6">
        <v>33564</v>
      </c>
      <c r="H27" s="6">
        <v>11.870459616184201</v>
      </c>
      <c r="I27" s="6">
        <v>12.1224835216999</v>
      </c>
      <c r="J27" s="6">
        <v>11.773658752441399</v>
      </c>
      <c r="K27" s="6">
        <v>11.7246922254562</v>
      </c>
      <c r="L27" s="6"/>
      <c r="M27">
        <f t="shared" si="0"/>
        <v>0.47491294115781707</v>
      </c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</row>
    <row r="28" spans="1:66" s="2" customFormat="1" x14ac:dyDescent="0.35">
      <c r="A28">
        <v>26</v>
      </c>
      <c r="B28" t="s">
        <v>65</v>
      </c>
      <c r="C28" t="s">
        <v>68</v>
      </c>
      <c r="D28" t="s">
        <v>68</v>
      </c>
      <c r="E28" s="2" t="s">
        <v>28</v>
      </c>
      <c r="F28" s="4">
        <v>362191</v>
      </c>
      <c r="G28" s="4">
        <v>832092</v>
      </c>
      <c r="H28" s="4">
        <v>19.8197118043899</v>
      </c>
      <c r="I28" s="4">
        <v>19.791890501975999</v>
      </c>
      <c r="J28" s="4">
        <v>19.749495089054101</v>
      </c>
      <c r="K28" s="4">
        <v>19.778373718261701</v>
      </c>
      <c r="L28" s="4"/>
      <c r="M28">
        <f t="shared" si="0"/>
        <v>0.79139471113681692</v>
      </c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</row>
    <row r="29" spans="1:66" s="2" customFormat="1" x14ac:dyDescent="0.35">
      <c r="A29">
        <v>27</v>
      </c>
      <c r="B29" t="s">
        <v>65</v>
      </c>
      <c r="C29" t="s">
        <v>68</v>
      </c>
      <c r="D29" t="s">
        <v>68</v>
      </c>
      <c r="E29" s="2" t="s">
        <v>29</v>
      </c>
      <c r="F29" s="4">
        <v>191455</v>
      </c>
      <c r="G29" s="4">
        <v>308316</v>
      </c>
      <c r="H29" s="4">
        <v>19.862821459770199</v>
      </c>
      <c r="I29" s="4">
        <v>19.733170568942999</v>
      </c>
      <c r="J29" s="4">
        <v>19.790003597736298</v>
      </c>
      <c r="K29" s="4">
        <v>19.846581041812801</v>
      </c>
      <c r="L29" s="4"/>
      <c r="M29">
        <f t="shared" si="0"/>
        <v>0.792325766682623</v>
      </c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</row>
    <row r="30" spans="1:66" s="2" customFormat="1" x14ac:dyDescent="0.35">
      <c r="A30">
        <v>28</v>
      </c>
      <c r="B30" t="s">
        <v>65</v>
      </c>
      <c r="C30" t="s">
        <v>68</v>
      </c>
      <c r="D30" t="s">
        <v>68</v>
      </c>
      <c r="E30" s="2" t="s">
        <v>30</v>
      </c>
      <c r="F30" s="4">
        <v>109831</v>
      </c>
      <c r="G30" s="4">
        <v>138588</v>
      </c>
      <c r="H30" s="4">
        <v>19.776138961315102</v>
      </c>
      <c r="I30" s="4">
        <v>19.868194520473399</v>
      </c>
      <c r="J30" s="4">
        <v>19.831666827201801</v>
      </c>
      <c r="K30" s="4">
        <v>19.555178701877502</v>
      </c>
      <c r="L30" s="4"/>
      <c r="M30">
        <f t="shared" si="0"/>
        <v>0.79031179010867803</v>
      </c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</row>
    <row r="31" spans="1:66" s="2" customFormat="1" x14ac:dyDescent="0.35">
      <c r="A31">
        <v>29</v>
      </c>
      <c r="B31" t="s">
        <v>65</v>
      </c>
      <c r="C31" t="s">
        <v>68</v>
      </c>
      <c r="D31" t="s">
        <v>68</v>
      </c>
      <c r="E31" s="2" t="s">
        <v>31</v>
      </c>
      <c r="F31" s="4">
        <v>69955</v>
      </c>
      <c r="G31" s="4">
        <v>76764</v>
      </c>
      <c r="H31" s="4">
        <v>19.724874675273799</v>
      </c>
      <c r="I31" s="4">
        <v>19.0276052951812</v>
      </c>
      <c r="J31" s="4">
        <v>19.702301263809201</v>
      </c>
      <c r="K31" s="4">
        <v>19.4259331822395</v>
      </c>
      <c r="L31" s="4"/>
      <c r="M31">
        <f t="shared" si="0"/>
        <v>0.77880714416503705</v>
      </c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</row>
    <row r="32" spans="1:66" s="2" customFormat="1" x14ac:dyDescent="0.35">
      <c r="A32">
        <v>30</v>
      </c>
      <c r="B32" t="s">
        <v>65</v>
      </c>
      <c r="C32" t="s">
        <v>68</v>
      </c>
      <c r="D32" t="s">
        <v>68</v>
      </c>
      <c r="E32" s="2" t="s">
        <v>32</v>
      </c>
      <c r="F32" s="4">
        <v>50251</v>
      </c>
      <c r="G32" s="4">
        <v>51612</v>
      </c>
      <c r="H32" s="4">
        <v>18.8513560891151</v>
      </c>
      <c r="I32" s="4">
        <v>18.575775086879698</v>
      </c>
      <c r="J32" s="4">
        <v>16.80990421772</v>
      </c>
      <c r="K32" s="4">
        <v>18.183101981878199</v>
      </c>
      <c r="L32" s="4"/>
      <c r="M32">
        <f t="shared" si="0"/>
        <v>0.72420137375592997</v>
      </c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</row>
    <row r="33" spans="1:66" s="1" customFormat="1" x14ac:dyDescent="0.35">
      <c r="A33">
        <v>31</v>
      </c>
      <c r="B33" t="s">
        <v>68</v>
      </c>
      <c r="C33" t="s">
        <v>65</v>
      </c>
      <c r="D33" t="s">
        <v>66</v>
      </c>
      <c r="E33" s="1" t="s">
        <v>33</v>
      </c>
      <c r="F33" s="6">
        <v>245869</v>
      </c>
      <c r="G33" s="6">
        <v>2133474</v>
      </c>
      <c r="H33" s="6">
        <v>19.658096969127602</v>
      </c>
      <c r="I33" s="6">
        <v>19.816197574138599</v>
      </c>
      <c r="J33" s="6">
        <v>19.6729742884635</v>
      </c>
      <c r="K33" s="6">
        <v>19.758366942405701</v>
      </c>
      <c r="L33" s="6"/>
      <c r="M33">
        <f t="shared" si="0"/>
        <v>0.78905635774135385</v>
      </c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</row>
    <row r="34" spans="1:66" s="1" customFormat="1" x14ac:dyDescent="0.35">
      <c r="A34">
        <v>32</v>
      </c>
      <c r="B34" t="s">
        <v>68</v>
      </c>
      <c r="C34" t="s">
        <v>65</v>
      </c>
      <c r="D34" t="s">
        <v>66</v>
      </c>
      <c r="E34" s="1" t="s">
        <v>34</v>
      </c>
      <c r="F34" s="6">
        <v>163269</v>
      </c>
      <c r="G34" s="6">
        <v>1067934</v>
      </c>
      <c r="H34" s="6">
        <v>19.8168350458145</v>
      </c>
      <c r="I34" s="6">
        <v>19.818572402000399</v>
      </c>
      <c r="J34" s="6">
        <v>19.7583247423172</v>
      </c>
      <c r="K34" s="6">
        <v>19.8479917049407</v>
      </c>
      <c r="L34" s="6"/>
      <c r="M34">
        <f t="shared" si="0"/>
        <v>0.79241723895072791</v>
      </c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</row>
    <row r="35" spans="1:66" s="1" customFormat="1" x14ac:dyDescent="0.35">
      <c r="A35">
        <v>33</v>
      </c>
      <c r="B35" t="s">
        <v>68</v>
      </c>
      <c r="C35" t="s">
        <v>65</v>
      </c>
      <c r="D35" t="s">
        <v>66</v>
      </c>
      <c r="E35" s="1" t="s">
        <v>35</v>
      </c>
      <c r="F35" s="6">
        <v>101319</v>
      </c>
      <c r="G35" s="6">
        <v>1008084</v>
      </c>
      <c r="H35" s="6">
        <v>19.8496720790863</v>
      </c>
      <c r="I35" s="6">
        <v>19.749284744262599</v>
      </c>
      <c r="J35" s="6">
        <v>19.673479735851199</v>
      </c>
      <c r="K35" s="6">
        <v>19.757553637027701</v>
      </c>
      <c r="L35" s="6"/>
      <c r="M35">
        <f t="shared" si="0"/>
        <v>0.79029990196227795</v>
      </c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</row>
    <row r="36" spans="1:66" s="1" customFormat="1" x14ac:dyDescent="0.35">
      <c r="A36">
        <v>34</v>
      </c>
      <c r="B36" t="s">
        <v>68</v>
      </c>
      <c r="C36" t="s">
        <v>65</v>
      </c>
      <c r="D36" t="s">
        <v>66</v>
      </c>
      <c r="E36" s="1" t="s">
        <v>36</v>
      </c>
      <c r="F36" s="6">
        <v>103001</v>
      </c>
      <c r="G36" s="6">
        <v>1004670</v>
      </c>
      <c r="H36" s="6">
        <v>19.822535574436099</v>
      </c>
      <c r="I36" s="6">
        <v>19.7528069615364</v>
      </c>
      <c r="J36" s="6">
        <v>19.775594413280398</v>
      </c>
      <c r="K36" s="6">
        <v>19.657164037227599</v>
      </c>
      <c r="L36" s="6"/>
      <c r="M36">
        <f t="shared" si="0"/>
        <v>0.79008100986480501</v>
      </c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</row>
    <row r="37" spans="1:66" s="1" customFormat="1" x14ac:dyDescent="0.35">
      <c r="A37">
        <v>35</v>
      </c>
      <c r="B37" t="s">
        <v>68</v>
      </c>
      <c r="C37" t="s">
        <v>65</v>
      </c>
      <c r="D37" t="s">
        <v>66</v>
      </c>
      <c r="E37" s="1" t="s">
        <v>37</v>
      </c>
      <c r="F37" s="6">
        <v>87027</v>
      </c>
      <c r="G37" s="6">
        <v>990756</v>
      </c>
      <c r="H37" s="6">
        <v>19.459555089473699</v>
      </c>
      <c r="I37" s="6">
        <v>19.453381061553898</v>
      </c>
      <c r="J37" s="6">
        <v>19.468829154968201</v>
      </c>
      <c r="K37" s="6">
        <v>19.8138756155967</v>
      </c>
      <c r="L37" s="6"/>
      <c r="M37">
        <f t="shared" si="0"/>
        <v>0.78195640921592502</v>
      </c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</row>
    <row r="38" spans="1:66" s="2" customFormat="1" x14ac:dyDescent="0.35">
      <c r="A38">
        <v>36</v>
      </c>
      <c r="B38" t="s">
        <v>68</v>
      </c>
      <c r="C38" t="s">
        <v>65</v>
      </c>
      <c r="D38" t="s">
        <v>67</v>
      </c>
      <c r="E38" s="2" t="s">
        <v>38</v>
      </c>
      <c r="F38" s="4">
        <v>245869</v>
      </c>
      <c r="G38" s="4">
        <v>1740258</v>
      </c>
      <c r="H38" s="4">
        <v>19.767096519470201</v>
      </c>
      <c r="I38" s="4">
        <v>19.765218138694699</v>
      </c>
      <c r="J38" s="4">
        <v>19.839104354381501</v>
      </c>
      <c r="K38" s="4">
        <v>19.8294202685356</v>
      </c>
      <c r="L38" s="4"/>
      <c r="M38">
        <f t="shared" si="0"/>
        <v>0.79200839281081992</v>
      </c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</row>
    <row r="39" spans="1:66" s="2" customFormat="1" x14ac:dyDescent="0.35">
      <c r="A39">
        <v>37</v>
      </c>
      <c r="B39" t="s">
        <v>68</v>
      </c>
      <c r="C39" t="s">
        <v>65</v>
      </c>
      <c r="D39" t="s">
        <v>67</v>
      </c>
      <c r="E39" s="2" t="s">
        <v>39</v>
      </c>
      <c r="F39" s="4">
        <v>163269</v>
      </c>
      <c r="G39" s="4">
        <v>1264542</v>
      </c>
      <c r="H39" s="4">
        <v>19.775541484355902</v>
      </c>
      <c r="I39" s="4">
        <v>19.729925572872101</v>
      </c>
      <c r="J39" s="4">
        <v>19.680368483066498</v>
      </c>
      <c r="K39" s="4">
        <v>19.848322927951799</v>
      </c>
      <c r="L39" s="4"/>
      <c r="M39">
        <f t="shared" si="0"/>
        <v>0.79034158468246307</v>
      </c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</row>
    <row r="40" spans="1:66" s="2" customFormat="1" x14ac:dyDescent="0.35">
      <c r="A40">
        <v>38</v>
      </c>
      <c r="B40" t="s">
        <v>68</v>
      </c>
      <c r="C40" t="s">
        <v>65</v>
      </c>
      <c r="D40" t="s">
        <v>67</v>
      </c>
      <c r="E40" s="2" t="s">
        <v>40</v>
      </c>
      <c r="F40" s="4">
        <v>101319</v>
      </c>
      <c r="G40" s="4">
        <v>1008084</v>
      </c>
      <c r="H40" s="4">
        <v>19.794489204883501</v>
      </c>
      <c r="I40" s="4">
        <v>19.800625145435301</v>
      </c>
      <c r="J40" s="4">
        <v>19.7927687764167</v>
      </c>
      <c r="K40" s="4">
        <v>19.7974652647972</v>
      </c>
      <c r="L40" s="4"/>
      <c r="M40">
        <f t="shared" si="0"/>
        <v>0.79185348391532695</v>
      </c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</row>
    <row r="41" spans="1:66" s="2" customFormat="1" x14ac:dyDescent="0.35">
      <c r="A41">
        <v>39</v>
      </c>
      <c r="B41" t="s">
        <v>68</v>
      </c>
      <c r="C41" t="s">
        <v>65</v>
      </c>
      <c r="D41" t="s">
        <v>67</v>
      </c>
      <c r="E41" s="2" t="s">
        <v>41</v>
      </c>
      <c r="F41" s="4">
        <v>86105</v>
      </c>
      <c r="G41" s="4">
        <v>895614</v>
      </c>
      <c r="H41" s="4">
        <v>19.064846456050802</v>
      </c>
      <c r="I41" s="4">
        <v>19.3189558386802</v>
      </c>
      <c r="J41" s="4">
        <v>19.651322066783901</v>
      </c>
      <c r="K41" s="4">
        <v>19.480425059795301</v>
      </c>
      <c r="L41" s="4"/>
      <c r="M41">
        <f t="shared" si="0"/>
        <v>0.77515549421310193</v>
      </c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</row>
    <row r="42" spans="1:66" s="2" customFormat="1" x14ac:dyDescent="0.35">
      <c r="A42">
        <v>40</v>
      </c>
      <c r="B42" t="s">
        <v>68</v>
      </c>
      <c r="C42" t="s">
        <v>65</v>
      </c>
      <c r="D42" t="s">
        <v>67</v>
      </c>
      <c r="E42" s="2" t="s">
        <v>42</v>
      </c>
      <c r="F42" s="4">
        <v>83699</v>
      </c>
      <c r="G42" s="4">
        <v>696612</v>
      </c>
      <c r="H42" s="4">
        <v>19.401270329952201</v>
      </c>
      <c r="I42" s="4">
        <v>18.943021953105902</v>
      </c>
      <c r="J42" s="4">
        <v>19.775037884712201</v>
      </c>
      <c r="K42" s="4">
        <v>19.352610945701599</v>
      </c>
      <c r="L42" s="4"/>
      <c r="M42">
        <f t="shared" si="0"/>
        <v>0.77471941113471898</v>
      </c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</row>
    <row r="43" spans="1:66" s="1" customFormat="1" x14ac:dyDescent="0.35">
      <c r="A43">
        <v>41</v>
      </c>
      <c r="B43" t="s">
        <v>68</v>
      </c>
      <c r="C43" t="s">
        <v>65</v>
      </c>
      <c r="D43" t="s">
        <v>68</v>
      </c>
      <c r="E43" s="1" t="s">
        <v>43</v>
      </c>
      <c r="F43" s="6">
        <v>403565</v>
      </c>
      <c r="G43" s="6">
        <v>2287074</v>
      </c>
      <c r="H43" s="6">
        <v>19.5919837355613</v>
      </c>
      <c r="I43" s="6">
        <v>19.791990339756001</v>
      </c>
      <c r="J43" s="6">
        <v>19.775329411029801</v>
      </c>
      <c r="K43" s="6">
        <v>19.6914553046226</v>
      </c>
      <c r="L43" s="6"/>
      <c r="M43">
        <f t="shared" si="0"/>
        <v>0.78850758790969711</v>
      </c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</row>
    <row r="44" spans="1:66" s="1" customFormat="1" x14ac:dyDescent="0.35">
      <c r="A44">
        <v>42</v>
      </c>
      <c r="B44" t="s">
        <v>68</v>
      </c>
      <c r="C44" t="s">
        <v>65</v>
      </c>
      <c r="D44" t="s">
        <v>68</v>
      </c>
      <c r="E44" s="1" t="s">
        <v>44</v>
      </c>
      <c r="F44" s="6">
        <v>244165</v>
      </c>
      <c r="G44" s="6">
        <v>2127774</v>
      </c>
      <c r="H44" s="6">
        <v>19.725144684314699</v>
      </c>
      <c r="I44" s="6">
        <v>19.589860320091201</v>
      </c>
      <c r="J44" s="6">
        <v>19.5009885430336</v>
      </c>
      <c r="K44" s="6">
        <v>19.8092785477638</v>
      </c>
      <c r="L44" s="6"/>
      <c r="M44">
        <f t="shared" si="0"/>
        <v>0.78625272095203302</v>
      </c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</row>
    <row r="45" spans="1:66" s="1" customFormat="1" x14ac:dyDescent="0.35">
      <c r="A45">
        <v>43</v>
      </c>
      <c r="B45" t="s">
        <v>68</v>
      </c>
      <c r="C45" t="s">
        <v>65</v>
      </c>
      <c r="D45" t="s">
        <v>68</v>
      </c>
      <c r="E45" s="1" t="s">
        <v>45</v>
      </c>
      <c r="F45" s="6">
        <v>162759</v>
      </c>
      <c r="G45" s="6">
        <v>2046420</v>
      </c>
      <c r="H45" s="6">
        <v>19.733410596847499</v>
      </c>
      <c r="I45" s="6">
        <v>19.5446799397468</v>
      </c>
      <c r="J45" s="6">
        <v>19.616489470005</v>
      </c>
      <c r="K45" s="6">
        <v>19.663452744483902</v>
      </c>
      <c r="L45" s="6"/>
      <c r="M45">
        <f t="shared" si="0"/>
        <v>0.78558032751083207</v>
      </c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</row>
    <row r="46" spans="1:66" s="1" customFormat="1" x14ac:dyDescent="0.35">
      <c r="A46">
        <v>44</v>
      </c>
      <c r="B46" t="s">
        <v>68</v>
      </c>
      <c r="C46" t="s">
        <v>65</v>
      </c>
      <c r="D46" t="s">
        <v>68</v>
      </c>
      <c r="E46" s="1" t="s">
        <v>46</v>
      </c>
      <c r="F46" s="6">
        <v>125529</v>
      </c>
      <c r="G46" s="6">
        <v>2009214</v>
      </c>
      <c r="H46" s="6">
        <v>19.800551772117601</v>
      </c>
      <c r="I46" s="6">
        <v>19.733949482440899</v>
      </c>
      <c r="J46" s="6">
        <v>19.5611634254455</v>
      </c>
      <c r="K46" s="6">
        <v>19.781868875026699</v>
      </c>
      <c r="L46" s="6"/>
      <c r="M46">
        <f t="shared" si="0"/>
        <v>0.78877533555030699</v>
      </c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</row>
    <row r="47" spans="1:66" s="1" customFormat="1" x14ac:dyDescent="0.35">
      <c r="A47">
        <v>45</v>
      </c>
      <c r="B47" t="s">
        <v>68</v>
      </c>
      <c r="C47" t="s">
        <v>65</v>
      </c>
      <c r="D47" t="s">
        <v>68</v>
      </c>
      <c r="E47" s="1" t="s">
        <v>47</v>
      </c>
      <c r="F47" s="6">
        <v>106995</v>
      </c>
      <c r="G47" s="6">
        <v>1990692</v>
      </c>
      <c r="H47" s="6">
        <v>19.7653019428253</v>
      </c>
      <c r="I47" s="6">
        <v>19.744423091411502</v>
      </c>
      <c r="J47" s="6">
        <v>19.262125432491299</v>
      </c>
      <c r="K47" s="6">
        <v>19.793692767620001</v>
      </c>
      <c r="L47" s="6"/>
      <c r="M47">
        <f t="shared" si="0"/>
        <v>0.78565543234348101</v>
      </c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</row>
    <row r="48" spans="1:66" s="2" customFormat="1" x14ac:dyDescent="0.35">
      <c r="A48">
        <v>46</v>
      </c>
      <c r="B48" t="s">
        <v>68</v>
      </c>
      <c r="C48" t="s">
        <v>68</v>
      </c>
      <c r="D48" t="s">
        <v>66</v>
      </c>
      <c r="E48" s="2" t="s">
        <v>48</v>
      </c>
      <c r="F48" s="4">
        <v>422319</v>
      </c>
      <c r="G48" s="4">
        <v>2309724</v>
      </c>
      <c r="H48" s="4">
        <v>19.798379838466602</v>
      </c>
      <c r="I48" s="4">
        <v>19.4931414127349</v>
      </c>
      <c r="J48" s="4">
        <v>19.829006373882201</v>
      </c>
      <c r="K48" s="4">
        <v>19.822199463844299</v>
      </c>
      <c r="L48" s="4"/>
      <c r="M48">
        <f t="shared" si="0"/>
        <v>0.78942727088928</v>
      </c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</row>
    <row r="49" spans="1:66" s="2" customFormat="1" x14ac:dyDescent="0.35">
      <c r="A49">
        <v>47</v>
      </c>
      <c r="B49" t="s">
        <v>68</v>
      </c>
      <c r="C49" t="s">
        <v>68</v>
      </c>
      <c r="D49" t="s">
        <v>66</v>
      </c>
      <c r="E49" s="2" t="s">
        <v>49</v>
      </c>
      <c r="F49" s="4">
        <v>422319</v>
      </c>
      <c r="G49" s="4">
        <v>1326684</v>
      </c>
      <c r="H49" s="4">
        <v>19.840576112270298</v>
      </c>
      <c r="I49" s="4">
        <v>19.8056223392486</v>
      </c>
      <c r="J49" s="4">
        <v>19.788598716258999</v>
      </c>
      <c r="K49" s="4">
        <v>19.8042619228363</v>
      </c>
      <c r="L49" s="4"/>
      <c r="M49">
        <f t="shared" si="0"/>
        <v>0.79239059090614206</v>
      </c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</row>
    <row r="50" spans="1:66" s="2" customFormat="1" x14ac:dyDescent="0.35">
      <c r="A50">
        <v>49</v>
      </c>
      <c r="B50" t="s">
        <v>68</v>
      </c>
      <c r="C50" t="s">
        <v>68</v>
      </c>
      <c r="D50" t="s">
        <v>66</v>
      </c>
      <c r="E50" s="2" t="s">
        <v>51</v>
      </c>
      <c r="F50" s="4">
        <v>422319</v>
      </c>
      <c r="G50" s="4">
        <v>1323612</v>
      </c>
      <c r="H50" s="4">
        <v>19.833931028842901</v>
      </c>
      <c r="I50" s="4">
        <v>19.573181211948299</v>
      </c>
      <c r="J50" s="4">
        <v>19.822008192539201</v>
      </c>
      <c r="K50" s="4">
        <v>19.8382669091224</v>
      </c>
      <c r="L50" s="4"/>
      <c r="M50">
        <f t="shared" si="0"/>
        <v>0.790673873424528</v>
      </c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</row>
    <row r="51" spans="1:66" s="2" customFormat="1" x14ac:dyDescent="0.35">
      <c r="A51">
        <v>48</v>
      </c>
      <c r="B51" t="s">
        <v>68</v>
      </c>
      <c r="C51" t="s">
        <v>68</v>
      </c>
      <c r="D51" t="s">
        <v>66</v>
      </c>
      <c r="E51" s="2" t="s">
        <v>50</v>
      </c>
      <c r="F51" s="4">
        <v>266671</v>
      </c>
      <c r="G51" s="4">
        <v>1173084</v>
      </c>
      <c r="H51" s="4">
        <v>19.723213016986801</v>
      </c>
      <c r="I51" s="4">
        <v>19.848435699939699</v>
      </c>
      <c r="J51" s="4">
        <v>19.776369214057901</v>
      </c>
      <c r="K51" s="4">
        <v>19.793531179428101</v>
      </c>
      <c r="L51" s="4"/>
      <c r="M51">
        <f t="shared" si="0"/>
        <v>0.79141549110412512</v>
      </c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</row>
    <row r="52" spans="1:66" s="2" customFormat="1" x14ac:dyDescent="0.35">
      <c r="A52">
        <v>50</v>
      </c>
      <c r="B52" t="s">
        <v>68</v>
      </c>
      <c r="C52" t="s">
        <v>68</v>
      </c>
      <c r="D52" t="s">
        <v>66</v>
      </c>
      <c r="E52" s="2" t="s">
        <v>52</v>
      </c>
      <c r="F52" s="4">
        <v>266671</v>
      </c>
      <c r="G52" s="4">
        <v>1170012</v>
      </c>
      <c r="H52" s="4">
        <v>19.800537943839998</v>
      </c>
      <c r="I52" s="4">
        <v>19.809672534465701</v>
      </c>
      <c r="J52" s="4">
        <v>19.7995318174362</v>
      </c>
      <c r="K52" s="4">
        <v>19.826128661632499</v>
      </c>
      <c r="L52" s="4"/>
      <c r="M52">
        <f t="shared" si="0"/>
        <v>0.79235870957374399</v>
      </c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</row>
    <row r="53" spans="1:66" s="2" customFormat="1" x14ac:dyDescent="0.35">
      <c r="A53">
        <v>51</v>
      </c>
      <c r="B53" t="s">
        <v>68</v>
      </c>
      <c r="C53" t="s">
        <v>68</v>
      </c>
      <c r="D53" t="s">
        <v>66</v>
      </c>
      <c r="E53" s="2" t="s">
        <v>53</v>
      </c>
      <c r="F53" s="4">
        <v>266671</v>
      </c>
      <c r="G53" s="4">
        <v>678492</v>
      </c>
      <c r="H53" s="4">
        <v>19.758425951004</v>
      </c>
      <c r="I53" s="4">
        <v>19.827795088291101</v>
      </c>
      <c r="J53" s="4">
        <v>19.792245924472802</v>
      </c>
      <c r="K53" s="4">
        <v>19.8027365803718</v>
      </c>
      <c r="L53" s="4"/>
      <c r="M53">
        <f t="shared" si="0"/>
        <v>0.79181203544139689</v>
      </c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</row>
    <row r="54" spans="1:66" s="2" customFormat="1" x14ac:dyDescent="0.35">
      <c r="A54">
        <v>52</v>
      </c>
      <c r="B54" t="s">
        <v>68</v>
      </c>
      <c r="C54" t="s">
        <v>68</v>
      </c>
      <c r="D54" t="s">
        <v>66</v>
      </c>
      <c r="E54" s="2" t="s">
        <v>54</v>
      </c>
      <c r="F54" s="4">
        <v>188847</v>
      </c>
      <c r="G54" s="4">
        <v>601692</v>
      </c>
      <c r="H54" s="4">
        <v>19.811345160007399</v>
      </c>
      <c r="I54" s="4">
        <v>19.799494326114601</v>
      </c>
      <c r="J54" s="4">
        <v>19.7847290039062</v>
      </c>
      <c r="K54" s="4">
        <v>19.817157447338101</v>
      </c>
      <c r="L54" s="4"/>
      <c r="M54">
        <f t="shared" si="0"/>
        <v>0.79212725937366302</v>
      </c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</row>
    <row r="55" spans="1:66" s="1" customFormat="1" x14ac:dyDescent="0.35">
      <c r="A55">
        <v>53</v>
      </c>
      <c r="B55" t="s">
        <v>68</v>
      </c>
      <c r="C55" t="s">
        <v>68</v>
      </c>
      <c r="D55" t="s">
        <v>67</v>
      </c>
      <c r="E55" s="1" t="s">
        <v>55</v>
      </c>
      <c r="F55" s="6">
        <v>422319</v>
      </c>
      <c r="G55" s="6">
        <v>1916508</v>
      </c>
      <c r="H55" s="6">
        <v>19.8409038782119</v>
      </c>
      <c r="I55" s="6">
        <v>19.780981838703099</v>
      </c>
      <c r="J55" s="6">
        <v>19.7354140281677</v>
      </c>
      <c r="K55" s="6">
        <v>19.803415238857198</v>
      </c>
      <c r="L55" s="6"/>
      <c r="M55">
        <f t="shared" si="0"/>
        <v>0.79160714983939895</v>
      </c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</row>
    <row r="56" spans="1:66" s="1" customFormat="1" x14ac:dyDescent="0.35">
      <c r="A56">
        <v>54</v>
      </c>
      <c r="B56" t="s">
        <v>68</v>
      </c>
      <c r="C56" t="s">
        <v>68</v>
      </c>
      <c r="D56" t="s">
        <v>67</v>
      </c>
      <c r="E56" s="1" t="s">
        <v>56</v>
      </c>
      <c r="F56" s="6">
        <v>422319</v>
      </c>
      <c r="G56" s="6">
        <v>1523292</v>
      </c>
      <c r="H56" s="6">
        <v>19.850860953330901</v>
      </c>
      <c r="I56" s="6">
        <v>19.5047318935394</v>
      </c>
      <c r="J56" s="6">
        <v>19.820045173168101</v>
      </c>
      <c r="K56" s="6">
        <v>19.780862271785701</v>
      </c>
      <c r="L56" s="6"/>
      <c r="M56">
        <f t="shared" si="0"/>
        <v>0.78956500291824117</v>
      </c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</row>
    <row r="57" spans="1:66" s="1" customFormat="1" x14ac:dyDescent="0.35">
      <c r="A57">
        <v>55</v>
      </c>
      <c r="B57" t="s">
        <v>68</v>
      </c>
      <c r="C57" t="s">
        <v>68</v>
      </c>
      <c r="D57" t="s">
        <v>67</v>
      </c>
      <c r="E57" s="1" t="s">
        <v>57</v>
      </c>
      <c r="F57" s="6">
        <v>266671</v>
      </c>
      <c r="G57" s="6">
        <v>1173084</v>
      </c>
      <c r="H57" s="6">
        <v>19.7513145804405</v>
      </c>
      <c r="I57" s="6">
        <v>19.775374472141198</v>
      </c>
      <c r="J57" s="6">
        <v>19.8117780089378</v>
      </c>
      <c r="K57" s="6">
        <v>19.780993342399501</v>
      </c>
      <c r="L57" s="6"/>
      <c r="M57">
        <f t="shared" si="0"/>
        <v>0.79119460403919006</v>
      </c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</row>
    <row r="58" spans="1:66" s="1" customFormat="1" x14ac:dyDescent="0.35">
      <c r="A58">
        <v>56</v>
      </c>
      <c r="B58" t="s">
        <v>68</v>
      </c>
      <c r="C58" t="s">
        <v>68</v>
      </c>
      <c r="D58" t="s">
        <v>67</v>
      </c>
      <c r="E58" s="1" t="s">
        <v>58</v>
      </c>
      <c r="F58" s="6">
        <v>188847</v>
      </c>
      <c r="G58" s="6">
        <v>997980</v>
      </c>
      <c r="H58" s="6">
        <v>19.548597574234002</v>
      </c>
      <c r="I58" s="6">
        <v>19.048660516738799</v>
      </c>
      <c r="J58" s="6">
        <v>19.663308382034302</v>
      </c>
      <c r="K58" s="6">
        <v>19.6333976387977</v>
      </c>
      <c r="L58" s="6"/>
      <c r="M58">
        <f t="shared" si="0"/>
        <v>0.77893964111804803</v>
      </c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</row>
    <row r="59" spans="1:66" s="1" customFormat="1" x14ac:dyDescent="0.35">
      <c r="A59">
        <v>57</v>
      </c>
      <c r="B59" t="s">
        <v>68</v>
      </c>
      <c r="C59" t="s">
        <v>68</v>
      </c>
      <c r="D59" t="s">
        <v>67</v>
      </c>
      <c r="E59" s="1" t="s">
        <v>59</v>
      </c>
      <c r="F59" s="6">
        <v>188847</v>
      </c>
      <c r="G59" s="6">
        <v>801372</v>
      </c>
      <c r="H59" s="6">
        <v>19.648861587047499</v>
      </c>
      <c r="I59" s="6">
        <v>19.732649624347602</v>
      </c>
      <c r="J59" s="6">
        <v>19.758295416831899</v>
      </c>
      <c r="K59" s="6">
        <v>19.756148397922502</v>
      </c>
      <c r="L59" s="6"/>
      <c r="M59">
        <f t="shared" si="0"/>
        <v>0.78895955026149489</v>
      </c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</row>
    <row r="60" spans="1:66" s="1" customFormat="1" x14ac:dyDescent="0.35">
      <c r="A60">
        <v>58</v>
      </c>
      <c r="B60" t="s">
        <v>68</v>
      </c>
      <c r="C60" t="s">
        <v>68</v>
      </c>
      <c r="D60" t="s">
        <v>67</v>
      </c>
      <c r="E60" s="1" t="s">
        <v>60</v>
      </c>
      <c r="F60" s="6">
        <v>149935</v>
      </c>
      <c r="G60" s="6">
        <v>713820</v>
      </c>
      <c r="H60" s="6">
        <v>19.520449399948099</v>
      </c>
      <c r="I60" s="6">
        <v>19.500797033309901</v>
      </c>
      <c r="J60" s="6">
        <v>18.720380306243801</v>
      </c>
      <c r="K60" s="6">
        <v>19.567098557948999</v>
      </c>
      <c r="L60" s="6"/>
      <c r="M60">
        <f t="shared" si="0"/>
        <v>0.77308725297450787</v>
      </c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results_cnn_configurations_all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Morgan</cp:lastModifiedBy>
  <dcterms:created xsi:type="dcterms:W3CDTF">2023-04-17T16:50:00Z</dcterms:created>
  <dcterms:modified xsi:type="dcterms:W3CDTF">2023-04-18T21:19:41Z</dcterms:modified>
</cp:coreProperties>
</file>