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<sst xmlns="http://schemas.openxmlformats.org/spreadsheetml/2006/main" count="147" uniqueCount="106">
  <si>
    <t xml:space="preserve">2017_07_06_C_3-40</t>
  </si>
  <si>
    <t xml:space="preserve">2017_07_06_C_3-41</t>
  </si>
  <si>
    <t xml:space="preserve">2017_05_08_A_4-50</t>
  </si>
  <si>
    <t xml:space="preserve">2017_07_06_C_4-30</t>
  </si>
  <si>
    <t xml:space="preserve">2017_04_03_B0</t>
  </si>
  <si>
    <t xml:space="preserve">2017_05_08_A_5-40</t>
  </si>
  <si>
    <t xml:space="preserve">2017_05_08_A_5-41</t>
  </si>
  <si>
    <t xml:space="preserve">2017_02_20_B0</t>
  </si>
  <si>
    <t xml:space="preserve">2017_02_20_B1</t>
  </si>
  <si>
    <t xml:space="preserve">2016_08_30_A0</t>
  </si>
  <si>
    <t xml:space="preserve">2016_05_12_A0</t>
  </si>
  <si>
    <t xml:space="preserve">2016_05_12_A1</t>
  </si>
  <si>
    <t xml:space="preserve">2016_04_16_A0</t>
  </si>
  <si>
    <t xml:space="preserve">2016_04_16_A1</t>
  </si>
  <si>
    <t xml:space="preserve">2017_03_04_A_6-70</t>
  </si>
  <si>
    <t xml:space="preserve">2017_03_04_A_6-71</t>
  </si>
  <si>
    <t xml:space="preserve">sec_name</t>
  </si>
  <si>
    <t xml:space="preserve">dend[136]</t>
  </si>
  <si>
    <t xml:space="preserve">dend[139]</t>
  </si>
  <si>
    <t xml:space="preserve">dend[82]</t>
  </si>
  <si>
    <t xml:space="preserve">dend[11]</t>
  </si>
  <si>
    <t xml:space="preserve">apic[25]</t>
  </si>
  <si>
    <t xml:space="preserve">apic[53]</t>
  </si>
  <si>
    <t xml:space="preserve">apic[47]</t>
  </si>
  <si>
    <t xml:space="preserve">dend[6]</t>
  </si>
  <si>
    <t xml:space="preserve">dend[24]</t>
  </si>
  <si>
    <t xml:space="preserve">dend[79]</t>
  </si>
  <si>
    <t xml:space="preserve">apic[39]</t>
  </si>
  <si>
    <t xml:space="preserve">apic[84]</t>
  </si>
  <si>
    <t xml:space="preserve">dend[37]</t>
  </si>
  <si>
    <t xml:space="preserve">dend[48]</t>
  </si>
  <si>
    <t xml:space="preserve">apic[28]</t>
  </si>
  <si>
    <t xml:space="preserve">dend[35]</t>
  </si>
  <si>
    <t xml:space="preserve">sec_num</t>
  </si>
  <si>
    <t xml:space="preserve">seg_num</t>
  </si>
  <si>
    <t xml:space="preserve">place_name</t>
  </si>
  <si>
    <t xml:space="preserve">['dend[136]', 0.407]</t>
  </si>
  <si>
    <t xml:space="preserve">['dend[139]', 0.628]</t>
  </si>
  <si>
    <t xml:space="preserve">['dend[82]', 0.165]</t>
  </si>
  <si>
    <t xml:space="preserve">['dend[11]', 0.782]</t>
  </si>
  <si>
    <t xml:space="preserve">['apic[25]', 0.291]</t>
  </si>
  <si>
    <t xml:space="preserve">['apic[53]', 0.711]</t>
  </si>
  <si>
    <t xml:space="preserve">['apic[47]', 0.655]</t>
  </si>
  <si>
    <t xml:space="preserve">['dend[6]', 0.397]</t>
  </si>
  <si>
    <t xml:space="preserve">['dend[24]', 0.155]</t>
  </si>
  <si>
    <t xml:space="preserve">['dend[79]', 0.588]</t>
  </si>
  <si>
    <t xml:space="preserve">['apic[39]', 0.206]</t>
  </si>
  <si>
    <t xml:space="preserve">['apic[84]', 0.967]</t>
  </si>
  <si>
    <t xml:space="preserve">['dend[37]', 0.207]</t>
  </si>
  <si>
    <t xml:space="preserve">['dend[48]', 0.111]</t>
  </si>
  <si>
    <t xml:space="preserve">['apic[28]', 0.622]</t>
  </si>
  <si>
    <t xml:space="preserve">['dend[35]', 0.169]</t>
  </si>
  <si>
    <t xml:space="preserve">dist_from_soma</t>
  </si>
  <si>
    <t xml:space="preserve">dist</t>
  </si>
  <si>
    <t xml:space="preserve">part</t>
  </si>
  <si>
    <t xml:space="preserve">all</t>
  </si>
  <si>
    <t xml:space="preserve">best_found_location</t>
  </si>
  <si>
    <t xml:space="preserve">[array([ -20.97999954, 1891.47998047, -181.1499939 ]), array([  76.94999695, 1865.80004883, -250.5       ])]</t>
  </si>
  <si>
    <t xml:space="preserve">[array([  -5.55999994, -325.88000488, -451.42001343])]</t>
  </si>
  <si>
    <t xml:space="preserve">[array([ -32.36999893,  940.66998291, -159.94999695])]</t>
  </si>
  <si>
    <t xml:space="preserve">[array([-606.34997559,  503.26000977, -222.55999756])]</t>
  </si>
  <si>
    <t xml:space="preserve">[array([ -31.93000031, -355.3999939 , -423.01998901]), array([ -35.91999817, -391.47000122, -431.6000061 ])]</t>
  </si>
  <si>
    <t xml:space="preserve">[array([-814.36999512, 1319.9699707 , -357.36999512]), array([-870.71499634, 1323.5300293 , -387.55999756])]</t>
  </si>
  <si>
    <t xml:space="preserve">[array([ 573.96002197, 1353.06994629, -235.3999939 ])]</t>
  </si>
  <si>
    <t xml:space="preserve">[array([2120.        ,  624.19000244, -140.25      ]), array([2142.9699707 ,  540.09002686, -195.63999939])]</t>
  </si>
  <si>
    <t xml:space="preserve">[array([ 137.57000732,   31.70000076, -277.39001465]), array([ 122.77999878,   83.65000153, -336.86999512])]</t>
  </si>
  <si>
    <t xml:space="preserve">[array([ 913.82152851,  350.14384813, -259.04537025]), array([ 873.38000488,  331.97000122, -289.32000732])]</t>
  </si>
  <si>
    <t xml:space="preserve">dend[75]</t>
  </si>
  <si>
    <t xml:space="preserve">dend[90]</t>
  </si>
  <si>
    <t xml:space="preserve">dend[47]</t>
  </si>
  <si>
    <t xml:space="preserve">dend[46]</t>
  </si>
  <si>
    <t xml:space="preserve">apic[9]</t>
  </si>
  <si>
    <t xml:space="preserve">apic[16]</t>
  </si>
  <si>
    <t xml:space="preserve">apic[15]</t>
  </si>
  <si>
    <t xml:space="preserve">dend[65]</t>
  </si>
  <si>
    <t xml:space="preserve">dend[40]</t>
  </si>
  <si>
    <t xml:space="preserve">dend[4]</t>
  </si>
  <si>
    <t xml:space="preserve">apic[61]</t>
  </si>
  <si>
    <t xml:space="preserve">apic[1]</t>
  </si>
  <si>
    <t xml:space="preserve">dend[42]</t>
  </si>
  <si>
    <t xml:space="preserve">dend[30]</t>
  </si>
  <si>
    <t xml:space="preserve">apic[51]</t>
  </si>
  <si>
    <t xml:space="preserve">dend[2]</t>
  </si>
  <si>
    <t xml:space="preserve">['dend[75]', 0.6]</t>
  </si>
  <si>
    <t xml:space="preserve">['dend[90]', 0.5]</t>
  </si>
  <si>
    <t xml:space="preserve">['dend[47]', 0.3]</t>
  </si>
  <si>
    <t xml:space="preserve">['dend[46]', 0.875]</t>
  </si>
  <si>
    <t xml:space="preserve">['apic[9]', 0.33333333333]</t>
  </si>
  <si>
    <t xml:space="preserve">['apic[53]', 0.9]</t>
  </si>
  <si>
    <t xml:space="preserve">['apic[15]', 0.9]</t>
  </si>
  <si>
    <t xml:space="preserve">['dend[65]', 0.66666667]</t>
  </si>
  <si>
    <t xml:space="preserve">['dend[40]', 0.1]</t>
  </si>
  <si>
    <t xml:space="preserve">['dend[4]', 0.66666667]</t>
  </si>
  <si>
    <t xml:space="preserve">['apic[61]', 0.2]</t>
  </si>
  <si>
    <t xml:space="preserve">['apic[1]', 0.5]</t>
  </si>
  <si>
    <t xml:space="preserve">['dend[37]', 0.166666666667]</t>
  </si>
  <si>
    <t xml:space="preserve">['apic[28]', 0.16666666667]</t>
  </si>
  <si>
    <t xml:space="preserve">['dend[2]', 0.01]</t>
  </si>
  <si>
    <t xml:space="preserve">syn_name</t>
  </si>
  <si>
    <t xml:space="preserve">C112</t>
  </si>
  <si>
    <t xml:space="preserve">C69</t>
  </si>
  <si>
    <t xml:space="preserve">C301</t>
  </si>
  <si>
    <t xml:space="preserve">C8</t>
  </si>
  <si>
    <t xml:space="preserve">C6/7</t>
  </si>
  <si>
    <t xml:space="preserve">C180/190</t>
  </si>
  <si>
    <t xml:space="preserve">C192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</si>
</sst>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"/>
  <sheetViews>
    <sheetView showFormulas="false" showGridLines="true" showRowColHeaders="true" showZeros="true" rightToLeft="false" tabSelected="false" showOutlineSymbols="true" defaultGridColor="true" view="normal" topLeftCell="J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5" hidden="false" customHeight="false" outlineLevel="0" collapsed="false">
      <c r="A2" s="1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</row>
    <row r="3" customFormat="false" ht="15" hidden="false" customHeight="false" outlineLevel="0" collapsed="false">
      <c r="A3" s="1" t="s">
        <v>33</v>
      </c>
      <c r="B3" s="2" t="n">
        <v>136</v>
      </c>
      <c r="C3" s="2" t="n">
        <v>139</v>
      </c>
      <c r="D3" s="2" t="n">
        <v>82</v>
      </c>
      <c r="E3" s="2" t="n">
        <v>11</v>
      </c>
      <c r="F3" s="2" t="n">
        <v>25</v>
      </c>
      <c r="G3" s="2" t="n">
        <v>53</v>
      </c>
      <c r="H3" s="2" t="n">
        <v>47</v>
      </c>
      <c r="I3" s="2" t="n">
        <v>6</v>
      </c>
      <c r="J3" s="2" t="n">
        <v>24</v>
      </c>
      <c r="K3" s="2" t="n">
        <v>79</v>
      </c>
      <c r="L3" s="2" t="n">
        <v>39</v>
      </c>
      <c r="M3" s="2" t="n">
        <v>84</v>
      </c>
      <c r="N3" s="2" t="n">
        <v>37</v>
      </c>
      <c r="O3" s="2" t="n">
        <v>48</v>
      </c>
      <c r="P3" s="2" t="n">
        <v>28</v>
      </c>
      <c r="Q3" s="2" t="n">
        <v>35</v>
      </c>
    </row>
    <row r="4" customFormat="false" ht="15" hidden="false" customHeight="false" outlineLevel="0" collapsed="false">
      <c r="A4" s="1" t="s">
        <v>34</v>
      </c>
      <c r="B4" s="2" t="n">
        <v>0.407</v>
      </c>
      <c r="C4" s="2" t="n">
        <v>0.628</v>
      </c>
      <c r="D4" s="2" t="n">
        <v>0.165</v>
      </c>
      <c r="E4" s="2" t="n">
        <v>0.782</v>
      </c>
      <c r="F4" s="2" t="n">
        <v>0.291</v>
      </c>
      <c r="G4" s="2" t="n">
        <v>0.711</v>
      </c>
      <c r="H4" s="2" t="n">
        <v>0.655</v>
      </c>
      <c r="I4" s="2" t="n">
        <v>0.397</v>
      </c>
      <c r="J4" s="2" t="n">
        <v>0.155</v>
      </c>
      <c r="K4" s="2" t="n">
        <v>0.588</v>
      </c>
      <c r="L4" s="2" t="n">
        <v>0.206</v>
      </c>
      <c r="M4" s="2" t="n">
        <v>0.967</v>
      </c>
      <c r="N4" s="2" t="n">
        <v>0.207</v>
      </c>
      <c r="O4" s="2" t="n">
        <v>0.111</v>
      </c>
      <c r="P4" s="2" t="n">
        <v>0.622</v>
      </c>
      <c r="Q4" s="2" t="n">
        <v>0.169</v>
      </c>
    </row>
    <row r="5" customFormat="false" ht="15" hidden="false" customHeight="false" outlineLevel="0" collapsed="false">
      <c r="A5" s="1" t="s">
        <v>35</v>
      </c>
      <c r="B5" s="2" t="s">
        <v>36</v>
      </c>
      <c r="C5" s="2" t="s">
        <v>37</v>
      </c>
      <c r="D5" s="2" t="s">
        <v>38</v>
      </c>
      <c r="E5" s="2" t="s">
        <v>39</v>
      </c>
      <c r="F5" s="2" t="s">
        <v>40</v>
      </c>
      <c r="G5" s="2" t="s">
        <v>41</v>
      </c>
      <c r="H5" s="2" t="s">
        <v>42</v>
      </c>
      <c r="I5" s="2" t="s">
        <v>43</v>
      </c>
      <c r="J5" s="2" t="s">
        <v>44</v>
      </c>
      <c r="K5" s="2" t="s">
        <v>45</v>
      </c>
      <c r="L5" s="2" t="s">
        <v>46</v>
      </c>
      <c r="M5" s="2" t="s">
        <v>47</v>
      </c>
      <c r="N5" s="2" t="s">
        <v>48</v>
      </c>
      <c r="O5" s="2" t="s">
        <v>49</v>
      </c>
      <c r="P5" s="2" t="s">
        <v>50</v>
      </c>
      <c r="Q5" s="2" t="s">
        <v>51</v>
      </c>
    </row>
    <row r="6" customFormat="false" ht="15" hidden="false" customHeight="false" outlineLevel="0" collapsed="false">
      <c r="A6" s="1" t="s">
        <v>52</v>
      </c>
      <c r="B6" s="2" t="n">
        <v>52.9458577027942</v>
      </c>
      <c r="C6" s="2" t="n">
        <v>16.6027931953812</v>
      </c>
      <c r="D6" s="2" t="n">
        <v>95.1536851416003</v>
      </c>
      <c r="E6" s="2" t="n">
        <v>45.425998415944</v>
      </c>
      <c r="F6" s="2" t="n">
        <v>134.312626034754</v>
      </c>
      <c r="G6" s="2" t="n">
        <v>50.1845272484997</v>
      </c>
      <c r="H6" s="2" t="n">
        <v>54.9902867397578</v>
      </c>
      <c r="I6" s="2" t="n">
        <v>79.5218245610228</v>
      </c>
      <c r="J6" s="2" t="n">
        <v>104.195269361384</v>
      </c>
      <c r="K6" s="2" t="n">
        <v>63.2879049799628</v>
      </c>
      <c r="L6" s="2" t="n">
        <v>99.9929799402335</v>
      </c>
      <c r="M6" s="2" t="n">
        <v>92.6493590719569</v>
      </c>
      <c r="N6" s="2" t="n">
        <v>204.163632154149</v>
      </c>
      <c r="O6" s="2" t="n">
        <v>229.650560527974</v>
      </c>
      <c r="P6" s="2" t="n">
        <v>23.6646941019674</v>
      </c>
      <c r="Q6" s="2" t="n">
        <v>80.2970629952052</v>
      </c>
    </row>
    <row r="7" customFormat="false" ht="15" hidden="false" customHeight="false" outlineLevel="0" collapsed="false">
      <c r="A7" s="1" t="s">
        <v>53</v>
      </c>
      <c r="B7" s="2" t="n">
        <v>2.04678327603762E-005</v>
      </c>
      <c r="C7" s="2" t="n">
        <v>4.89233995264027E-005</v>
      </c>
      <c r="D7" s="2" t="n">
        <v>1.42880783226285E-005</v>
      </c>
      <c r="E7" s="2" t="n">
        <v>1.73930116376014E-005</v>
      </c>
      <c r="F7" s="2" t="n">
        <v>2.6407846280434E-005</v>
      </c>
      <c r="G7" s="2" t="n">
        <v>1.25716124755412E-005</v>
      </c>
      <c r="H7" s="2" t="n">
        <v>6.48812608036369E-006</v>
      </c>
      <c r="I7" s="2" t="n">
        <v>3.00996777769045E-005</v>
      </c>
      <c r="J7" s="2" t="n">
        <v>0.584561437003528</v>
      </c>
      <c r="K7" s="2" t="n">
        <v>5.83516522853114E-005</v>
      </c>
      <c r="L7" s="2" t="n">
        <v>2.44140619543032E-006</v>
      </c>
      <c r="M7" s="2" t="n">
        <v>33.1587174800753</v>
      </c>
      <c r="N7" s="2" t="n">
        <v>1.63952120632542E-005</v>
      </c>
      <c r="O7" s="2" t="n">
        <v>5.25930418362705E-006</v>
      </c>
      <c r="P7" s="2" t="n">
        <v>19.5499352218656</v>
      </c>
      <c r="Q7" s="2" t="n">
        <v>8.88685289656064E-006</v>
      </c>
    </row>
    <row r="8" customFormat="false" ht="15" hidden="false" customHeight="false" outlineLevel="0" collapsed="false">
      <c r="A8" s="1" t="s">
        <v>54</v>
      </c>
      <c r="B8" s="2" t="s">
        <v>55</v>
      </c>
      <c r="C8" s="2" t="s">
        <v>55</v>
      </c>
      <c r="D8" s="2" t="s">
        <v>55</v>
      </c>
      <c r="E8" s="2" t="s">
        <v>55</v>
      </c>
      <c r="F8" s="2" t="s">
        <v>55</v>
      </c>
      <c r="G8" s="2" t="s">
        <v>55</v>
      </c>
      <c r="H8" s="2" t="s">
        <v>55</v>
      </c>
      <c r="I8" s="2" t="s">
        <v>55</v>
      </c>
      <c r="J8" s="2" t="s">
        <v>55</v>
      </c>
      <c r="K8" s="2" t="s">
        <v>55</v>
      </c>
      <c r="L8" s="2" t="s">
        <v>55</v>
      </c>
      <c r="M8" s="2" t="s">
        <v>55</v>
      </c>
      <c r="N8" s="2" t="s">
        <v>55</v>
      </c>
      <c r="O8" s="2" t="s">
        <v>55</v>
      </c>
      <c r="P8" s="2" t="s">
        <v>55</v>
      </c>
      <c r="Q8" s="2" t="s">
        <v>55</v>
      </c>
    </row>
    <row r="9" customFormat="false" ht="15" hidden="false" customHeight="false" outlineLevel="0" collapsed="false">
      <c r="A9" s="1" t="s">
        <v>56</v>
      </c>
      <c r="B9" s="2" t="s">
        <v>57</v>
      </c>
      <c r="C9" s="2" t="s">
        <v>57</v>
      </c>
      <c r="D9" s="2" t="s">
        <v>58</v>
      </c>
      <c r="E9" s="2" t="s">
        <v>59</v>
      </c>
      <c r="F9" s="2" t="s">
        <v>60</v>
      </c>
      <c r="G9" s="2" t="s">
        <v>61</v>
      </c>
      <c r="H9" s="2" t="s">
        <v>61</v>
      </c>
      <c r="I9" s="2" t="s">
        <v>62</v>
      </c>
      <c r="J9" s="2" t="s">
        <v>62</v>
      </c>
      <c r="K9" s="2" t="s">
        <v>63</v>
      </c>
      <c r="L9" s="2" t="s">
        <v>64</v>
      </c>
      <c r="M9" s="2" t="s">
        <v>64</v>
      </c>
      <c r="N9" s="2" t="s">
        <v>65</v>
      </c>
      <c r="O9" s="2" t="s">
        <v>65</v>
      </c>
      <c r="P9" s="2" t="s">
        <v>66</v>
      </c>
      <c r="Q9" s="2" t="s">
        <v>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9.15234375" defaultRowHeight="12.8" zeroHeight="false" outlineLevelRow="0" outlineLevelCol="0"/>
  <cols>
    <col collapsed="false" customWidth="true" hidden="false" outlineLevel="0" max="1" min="1" style="2" width="13.12"/>
    <col collapsed="false" customWidth="true" hidden="false" outlineLevel="0" max="2" min="2" style="2" width="27.66"/>
    <col collapsed="false" customWidth="true" hidden="false" outlineLevel="0" max="3" min="3" style="2" width="23.81"/>
    <col collapsed="false" customWidth="true" hidden="false" outlineLevel="0" max="4" min="4" style="2" width="29.11"/>
    <col collapsed="false" customWidth="true" hidden="false" outlineLevel="0" max="5" min="5" style="2" width="28.89"/>
    <col collapsed="false" customWidth="true" hidden="false" outlineLevel="0" max="6" min="6" style="2" width="22.49"/>
    <col collapsed="false" customWidth="true" hidden="false" outlineLevel="0" max="7" min="7" style="2" width="17.42"/>
    <col collapsed="false" customWidth="true" hidden="false" outlineLevel="0" max="8" min="8" style="2" width="24.03"/>
    <col collapsed="false" customWidth="true" hidden="false" outlineLevel="0" max="9" min="9" style="2" width="22.16"/>
    <col collapsed="false" customWidth="true" hidden="false" outlineLevel="0" max="10" min="10" style="2" width="17.42"/>
    <col collapsed="false" customWidth="true" hidden="false" outlineLevel="0" max="11" min="11" style="2" width="15.54"/>
    <col collapsed="false" customWidth="true" hidden="false" outlineLevel="0" max="12" min="12" style="2" width="22.38"/>
    <col collapsed="false" customWidth="true" hidden="false" outlineLevel="0" max="13" min="13" style="2" width="18.96"/>
    <col collapsed="false" customWidth="true" hidden="false" outlineLevel="0" max="14" min="14" style="2" width="18.52"/>
    <col collapsed="false" customWidth="true" hidden="false" outlineLevel="0" max="15" min="15" style="2" width="17.86"/>
    <col collapsed="false" customWidth="true" hidden="false" outlineLevel="0" max="16" min="16" style="2" width="20.06"/>
    <col collapsed="false" customWidth="true" hidden="false" outlineLevel="0" max="17" min="17" style="2" width="25.69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3.8" hidden="false" customHeight="false" outlineLevel="0" collapsed="false">
      <c r="A2" s="1" t="s">
        <v>16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74</v>
      </c>
      <c r="J2" s="2" t="s">
        <v>75</v>
      </c>
      <c r="K2" s="2" t="s">
        <v>76</v>
      </c>
      <c r="L2" s="2" t="s">
        <v>77</v>
      </c>
      <c r="M2" s="2" t="s">
        <v>78</v>
      </c>
      <c r="N2" s="2" t="s">
        <v>79</v>
      </c>
      <c r="O2" s="2" t="s">
        <v>80</v>
      </c>
      <c r="P2" s="2" t="s">
        <v>81</v>
      </c>
      <c r="Q2" s="2" t="s">
        <v>82</v>
      </c>
    </row>
    <row r="3" customFormat="false" ht="13.8" hidden="false" customHeight="false" outlineLevel="0" collapsed="false">
      <c r="A3" s="1" t="s">
        <v>33</v>
      </c>
      <c r="B3" s="2" t="n">
        <v>75</v>
      </c>
      <c r="C3" s="2" t="n">
        <v>90</v>
      </c>
      <c r="D3" s="2" t="n">
        <v>47</v>
      </c>
      <c r="E3" s="2" t="n">
        <v>46</v>
      </c>
      <c r="F3" s="2" t="n">
        <v>9</v>
      </c>
      <c r="G3" s="2" t="n">
        <v>16</v>
      </c>
      <c r="H3" s="2" t="n">
        <v>15</v>
      </c>
      <c r="I3" s="2" t="n">
        <v>65</v>
      </c>
      <c r="J3" s="2" t="n">
        <v>40</v>
      </c>
      <c r="K3" s="2" t="n">
        <v>4</v>
      </c>
      <c r="L3" s="2" t="n">
        <v>61</v>
      </c>
      <c r="M3" s="2" t="n">
        <v>1</v>
      </c>
      <c r="N3" s="2" t="n">
        <v>42</v>
      </c>
      <c r="O3" s="2" t="n">
        <v>30</v>
      </c>
      <c r="P3" s="2" t="n">
        <v>51</v>
      </c>
      <c r="Q3" s="2" t="n">
        <v>2</v>
      </c>
    </row>
    <row r="4" customFormat="false" ht="13.8" hidden="false" customHeight="false" outlineLevel="0" collapsed="false">
      <c r="A4" s="1" t="s">
        <v>34</v>
      </c>
      <c r="B4" s="2" t="n">
        <f aca="false">6</f>
        <v>6</v>
      </c>
      <c r="C4" s="2" t="n">
        <v>0.5</v>
      </c>
      <c r="D4" s="2" t="n">
        <v>0.3</v>
      </c>
      <c r="E4" s="2" t="n">
        <f aca="false">7/8</f>
        <v>0.875</v>
      </c>
      <c r="F4" s="2" t="n">
        <f aca="false">1/3</f>
        <v>0.333333333333333</v>
      </c>
      <c r="G4" s="2" t="n">
        <f aca="false">9/10</f>
        <v>0.9</v>
      </c>
      <c r="H4" s="2" t="n">
        <v>0.9</v>
      </c>
      <c r="I4" s="2" t="n">
        <f aca="false">2/3</f>
        <v>0.666666666666667</v>
      </c>
      <c r="J4" s="2" t="n">
        <v>0.1</v>
      </c>
      <c r="K4" s="2" t="n">
        <f aca="false">2/3</f>
        <v>0.666666666666667</v>
      </c>
      <c r="L4" s="2" t="n">
        <v>0.2</v>
      </c>
      <c r="M4" s="2" t="n">
        <v>0.5</v>
      </c>
      <c r="N4" s="2" t="n">
        <v>0.25</v>
      </c>
      <c r="O4" s="2" t="n">
        <f aca="false">1/6</f>
        <v>0.166666666666667</v>
      </c>
      <c r="P4" s="2" t="n">
        <f aca="false">1/6</f>
        <v>0.166666666666667</v>
      </c>
      <c r="Q4" s="2" t="n">
        <v>0.01</v>
      </c>
    </row>
    <row r="5" customFormat="false" ht="13.8" hidden="false" customHeight="false" outlineLevel="0" collapsed="false">
      <c r="A5" s="1" t="s">
        <v>35</v>
      </c>
      <c r="B5" s="2" t="s">
        <v>83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H5" s="2" t="s">
        <v>89</v>
      </c>
      <c r="I5" s="2" t="s">
        <v>90</v>
      </c>
      <c r="J5" s="2" t="s">
        <v>91</v>
      </c>
      <c r="K5" s="2" t="s">
        <v>92</v>
      </c>
      <c r="L5" s="2" t="s">
        <v>93</v>
      </c>
      <c r="M5" s="2" t="s">
        <v>94</v>
      </c>
      <c r="N5" s="2" t="n">
        <v>0.25</v>
      </c>
      <c r="O5" s="2" t="s">
        <v>95</v>
      </c>
      <c r="P5" s="2" t="s">
        <v>96</v>
      </c>
      <c r="Q5" s="2" t="s">
        <v>97</v>
      </c>
    </row>
    <row r="6" customFormat="false" ht="13.8" hidden="false" customHeight="false" outlineLevel="0" collapsed="false">
      <c r="A6" s="1" t="s">
        <v>98</v>
      </c>
      <c r="B6" s="2" t="s">
        <v>99</v>
      </c>
      <c r="C6" s="2" t="s">
        <v>100</v>
      </c>
      <c r="D6" s="2" t="n">
        <v>91</v>
      </c>
      <c r="E6" s="2" t="s">
        <v>101</v>
      </c>
      <c r="F6" s="2" t="n">
        <v>70</v>
      </c>
      <c r="G6" s="2" t="n">
        <v>42</v>
      </c>
      <c r="H6" s="2" t="n">
        <v>68</v>
      </c>
      <c r="I6" s="2" t="n">
        <v>120</v>
      </c>
      <c r="J6" s="2" t="n">
        <v>191</v>
      </c>
      <c r="K6" s="2" t="n">
        <v>2</v>
      </c>
      <c r="L6" s="2" t="n">
        <v>120</v>
      </c>
      <c r="M6" s="2" t="n">
        <v>202</v>
      </c>
      <c r="N6" s="2" t="s">
        <v>102</v>
      </c>
      <c r="O6" s="2" t="s">
        <v>103</v>
      </c>
      <c r="P6" s="2" t="s">
        <v>104</v>
      </c>
      <c r="Q6" s="2" t="s">
        <v>105</v>
      </c>
    </row>
    <row r="7" customFormat="false" ht="13.8" hidden="false" customHeight="false" outlineLevel="0" collapsed="false">
      <c r="A7" s="1"/>
    </row>
    <row r="8" customFormat="false" ht="13.8" hidden="false" customHeight="false" outlineLevel="0" collapsed="false">
      <c r="A8" s="1"/>
    </row>
    <row r="9" customFormat="false" ht="13.8" hidden="false" customHeight="false" outlineLevel="0" collapsed="false">
      <c r="A9" s="1"/>
    </row>
    <row r="10" customFormat="false" ht="13.8" hidden="false" customHeight="false" outlineLevel="0" collapsed="false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customFormat="false" ht="13.8" hidden="false" customHeight="false" outlineLevel="0" collapsed="false">
      <c r="A11" s="1"/>
    </row>
    <row r="12" customFormat="false" ht="13.8" hidden="false" customHeight="false" outlineLevel="0" collapsed="false">
      <c r="A12" s="1"/>
    </row>
    <row r="13" customFormat="false" ht="13.8" hidden="false" customHeight="false" outlineLevel="0" collapsed="false">
      <c r="A13" s="1"/>
    </row>
    <row r="14" customFormat="false" ht="13.8" hidden="false" customHeight="false" outlineLevel="0" collapsed="false">
      <c r="A14" s="1"/>
    </row>
    <row r="15" customFormat="false" ht="13.8" hidden="false" customHeight="false" outlineLevel="0" collapsed="false">
      <c r="A15" s="1"/>
    </row>
    <row r="16" customFormat="false" ht="13.8" hidden="false" customHeight="false" outlineLevel="0" collapsed="false">
      <c r="A16" s="1"/>
    </row>
    <row r="17" customFormat="false" ht="13.8" hidden="false" customHeight="false" outlineLevel="0" collapsed="false">
      <c r="A17" s="1"/>
    </row>
    <row r="18" customFormat="false" ht="13.8" hidden="false" customHeight="false" outlineLevel="0" collapsed="false">
      <c r="A18" s="1"/>
    </row>
    <row r="19" customFormat="false" ht="13.8" hidden="false" customHeight="false" outlineLevel="0" collapsed="false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customFormat="false" ht="13.8" hidden="false" customHeight="false" outlineLevel="0" collapsed="false">
      <c r="A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2022-08-02T18:30:50Z</dcterms:created>
  <dc:creator/>
  <dc:description/>
  <dc:language>en-US</dc:language>
  <cp:lastModifiedBy/>
  <dcterms:modified xsi:type="dcterms:W3CDTF">2022-08-03T16:43:26Z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