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rikawa77/Developer/IED/03.Lab_Arrays_Busca_Classificacao/sheets/"/>
    </mc:Choice>
  </mc:AlternateContent>
  <xr:revisionPtr revIDLastSave="0" documentId="8_{8551B559-EA41-5943-8C19-1AE1A172D29D}" xr6:coauthVersionLast="47" xr6:coauthVersionMax="47" xr10:uidLastSave="{00000000-0000-0000-0000-000000000000}"/>
  <bookViews>
    <workbookView xWindow="0" yWindow="500" windowWidth="33600" windowHeight="20500" activeTab="3" xr2:uid="{5696C772-2B40-4F2C-8D96-A5256C169EEB}"/>
  </bookViews>
  <sheets>
    <sheet name="A1_Busca_Linear" sheetId="1" r:id="rId1"/>
    <sheet name="A2_Busca_Binária" sheetId="3" r:id="rId2"/>
    <sheet name="A3_Classificação" sheetId="7" r:id="rId3"/>
    <sheet name="A3_Gráfico" sheetId="11" r:id="rId4"/>
  </sheet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30" i="7"/>
  <c r="G28" i="7"/>
  <c r="G26" i="7"/>
  <c r="G24" i="7"/>
  <c r="G22" i="7"/>
  <c r="G20" i="7"/>
  <c r="G18" i="7"/>
  <c r="G16" i="7"/>
  <c r="G14" i="7"/>
  <c r="G12" i="7"/>
  <c r="G10" i="7"/>
  <c r="G8" i="7"/>
  <c r="G6" i="7"/>
  <c r="G4" i="7"/>
</calcChain>
</file>

<file path=xl/sharedStrings.xml><?xml version="1.0" encoding="utf-8"?>
<sst xmlns="http://schemas.openxmlformats.org/spreadsheetml/2006/main" count="81" uniqueCount="23">
  <si>
    <t>Tamanho</t>
  </si>
  <si>
    <t>Tempo (s)</t>
  </si>
  <si>
    <t>Método</t>
  </si>
  <si>
    <t>Tam. Vetor</t>
  </si>
  <si>
    <t>Preenchimento</t>
  </si>
  <si>
    <t>Tempo(s)</t>
  </si>
  <si>
    <t>Aleatório</t>
  </si>
  <si>
    <t>Decrescente</t>
  </si>
  <si>
    <t>Bolha Dir</t>
  </si>
  <si>
    <t>Bolha Inv</t>
  </si>
  <si>
    <t>Inserção</t>
  </si>
  <si>
    <t>Seleção</t>
  </si>
  <si>
    <t>Mesclagem Ite</t>
  </si>
  <si>
    <t>Mesclagem Rec</t>
  </si>
  <si>
    <t>Quick Rec</t>
  </si>
  <si>
    <t>Proporção</t>
  </si>
  <si>
    <t>Qtd. perguntas</t>
  </si>
  <si>
    <t>Tamanho do vetor</t>
  </si>
  <si>
    <t>Busca Linear</t>
  </si>
  <si>
    <t>Busca Binária</t>
  </si>
  <si>
    <t>Row Labels</t>
  </si>
  <si>
    <t>Column Labels</t>
  </si>
  <si>
    <t>Tempo de 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</si>
</sst>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0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A1_Busca_Linear!$D$3</c:f>
              <c:strCache>
                <c:ptCount val="1"/>
                <c:pt idx="0">
                  <c:v>Tempo (s)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2"/>
              </a:solidFill>
              <a:ln>
                <a:noFill/>
              </a:ln>
              <a:effectLst>
                <a:glow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A1_Busca_Linear!$C$4:$C$9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A1_Busca_Linear!$D$4:$D$9</c:f>
              <c:numCache>
                <c:formatCode>General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3.3000000000000002E-2</c:v>
                </c:pt>
                <c:pt idx="3">
                  <c:v>0.24199999999999999</c:v>
                </c:pt>
                <c:pt idx="4" formatCode="0.000">
                  <c:v>1.919</c:v>
                </c:pt>
                <c:pt idx="5">
                  <c:v>16.689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D-4241-B6A6-F22B667F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0432"/>
        <c:axId val="175676560"/>
      </c:scatterChart>
      <c:valAx>
        <c:axId val="175770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5676560"/>
        <c:crosses val="autoZero"/>
        <c:crossBetween val="midCat"/>
      </c:valAx>
      <c:valAx>
        <c:axId val="175676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</a:t>
                </a:r>
                <a:r>
                  <a:rPr lang="en-US" baseline="0"/>
                  <a:t> busca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57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da Busca Binária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A2_Busca_Binária!$C$4:$C$24</c:f>
              <c:numCache>
                <c:formatCode>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A2_Busca_Binária!$D$4:$D$24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4-4390-9FD6-9CA11ED6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5960"/>
        <c:axId val="566304648"/>
      </c:scatterChart>
      <c:valAx>
        <c:axId val="5663059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66304648"/>
        <c:crosses val="autoZero"/>
        <c:crossBetween val="midCat"/>
      </c:valAx>
      <c:valAx>
        <c:axId val="566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perguntas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6630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[Atividades_DEPOIS_AULA.xlsx]A3_Gráfico!PivotTable3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A3_Gráfico!$B$3:$B$5</c:f>
              <c:strCache>
                <c:ptCount val="1"/>
                <c:pt idx="0">
                  <c:v>40000 - Aleatório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A3_Gráfico!$A$6:$A$12</c:f>
              <c:strCache>
                <c:ptCount val="7"/>
                <c:pt idx="0">
                  <c:v>Bolha Dir</c:v>
                </c:pt>
                <c:pt idx="1">
                  <c:v>Bolha Inv</c:v>
                </c:pt>
                <c:pt idx="2">
                  <c:v>Inserção</c:v>
                </c:pt>
                <c:pt idx="3">
                  <c:v>Mesclagem Ite</c:v>
                </c:pt>
                <c:pt idx="4">
                  <c:v>Mesclagem Rec</c:v>
                </c:pt>
                <c:pt idx="5">
                  <c:v>Quick Rec</c:v>
                </c:pt>
                <c:pt idx="6">
                  <c:v>Seleção</c:v>
                </c:pt>
              </c:strCache>
            </c:strRef>
          </c:cat>
          <c:val>
            <c:numRef>
              <c:f>A3_Gráfico!$B$6:$B$12</c:f>
              <c:numCache>
                <c:formatCode>General</c:formatCode>
                <c:ptCount val="7"/>
                <c:pt idx="0">
                  <c:v>2.0009999999999999</c:v>
                </c:pt>
                <c:pt idx="1">
                  <c:v>2.0390000000000001</c:v>
                </c:pt>
                <c:pt idx="2">
                  <c:v>1.0620000000000001</c:v>
                </c:pt>
                <c:pt idx="3">
                  <c:v>0.10299999999999999</c:v>
                </c:pt>
                <c:pt idx="4">
                  <c:v>2.5999999999999999E-2</c:v>
                </c:pt>
                <c:pt idx="5">
                  <c:v>7.0000000000000001E-3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E344-BDDC-D6E60F7EF9A4}"/>
            </c:ext>
          </c:extLst>
        </c:ser>
        <c:ser>
          <c:idx val="1"/>
          <c:order val="1"/>
          <c:tx>
            <c:strRef>
              <c:f>A3_Gráfico!$C$3:$C$5</c:f>
              <c:strCache>
                <c:ptCount val="1"/>
                <c:pt idx="0">
                  <c:v>40000 - Decrescente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A3_Gráfico!$A$6:$A$12</c:f>
              <c:strCache>
                <c:ptCount val="7"/>
                <c:pt idx="0">
                  <c:v>Bolha Dir</c:v>
                </c:pt>
                <c:pt idx="1">
                  <c:v>Bolha Inv</c:v>
                </c:pt>
                <c:pt idx="2">
                  <c:v>Inserção</c:v>
                </c:pt>
                <c:pt idx="3">
                  <c:v>Mesclagem Ite</c:v>
                </c:pt>
                <c:pt idx="4">
                  <c:v>Mesclagem Rec</c:v>
                </c:pt>
                <c:pt idx="5">
                  <c:v>Quick Rec</c:v>
                </c:pt>
                <c:pt idx="6">
                  <c:v>Seleção</c:v>
                </c:pt>
              </c:strCache>
            </c:strRef>
          </c:cat>
          <c:val>
            <c:numRef>
              <c:f>A3_Gráfico!$C$6:$C$12</c:f>
              <c:numCache>
                <c:formatCode>General</c:formatCode>
                <c:ptCount val="7"/>
                <c:pt idx="0">
                  <c:v>0.85499999999999998</c:v>
                </c:pt>
                <c:pt idx="1">
                  <c:v>0.86299999999999999</c:v>
                </c:pt>
                <c:pt idx="2">
                  <c:v>1.5169999999999999</c:v>
                </c:pt>
                <c:pt idx="3">
                  <c:v>0.251</c:v>
                </c:pt>
                <c:pt idx="4">
                  <c:v>2E-3</c:v>
                </c:pt>
                <c:pt idx="5">
                  <c:v>0.76700000000000002</c:v>
                </c:pt>
                <c:pt idx="6">
                  <c:v>0.45100000000000001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E344-BDDC-D6E60F7EF9A4}"/>
            </c:ext>
          </c:extLst>
        </c:ser>
        <c:ser>
          <c:idx val="2"/>
          <c:order val="2"/>
          <c:tx>
            <c:strRef>
              <c:f>A3_Gráfico!$D$3:$D$5</c:f>
              <c:strCache>
                <c:ptCount val="1"/>
                <c:pt idx="0">
                  <c:v>80000 - Aleatório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A3_Gráfico!$A$6:$A$12</c:f>
              <c:strCache>
                <c:ptCount val="7"/>
                <c:pt idx="0">
                  <c:v>Bolha Dir</c:v>
                </c:pt>
                <c:pt idx="1">
                  <c:v>Bolha Inv</c:v>
                </c:pt>
                <c:pt idx="2">
                  <c:v>Inserção</c:v>
                </c:pt>
                <c:pt idx="3">
                  <c:v>Mesclagem Ite</c:v>
                </c:pt>
                <c:pt idx="4">
                  <c:v>Mesclagem Rec</c:v>
                </c:pt>
                <c:pt idx="5">
                  <c:v>Quick Rec</c:v>
                </c:pt>
                <c:pt idx="6">
                  <c:v>Seleção</c:v>
                </c:pt>
              </c:strCache>
            </c:strRef>
          </c:cat>
          <c:val>
            <c:numRef>
              <c:f>A3_Gráfico!$D$6:$D$12</c:f>
              <c:numCache>
                <c:formatCode>General</c:formatCode>
                <c:ptCount val="7"/>
                <c:pt idx="0">
                  <c:v>10.032999999999999</c:v>
                </c:pt>
                <c:pt idx="1">
                  <c:v>8.8409999999999993</c:v>
                </c:pt>
                <c:pt idx="2">
                  <c:v>0.95099999999999996</c:v>
                </c:pt>
                <c:pt idx="3">
                  <c:v>0.38800000000000001</c:v>
                </c:pt>
                <c:pt idx="4">
                  <c:v>0.01</c:v>
                </c:pt>
                <c:pt idx="5">
                  <c:v>6.0000000000000001E-3</c:v>
                </c:pt>
                <c:pt idx="6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E344-BDDC-D6E60F7EF9A4}"/>
            </c:ext>
          </c:extLst>
        </c:ser>
        <c:ser>
          <c:idx val="3"/>
          <c:order val="3"/>
          <c:tx>
            <c:strRef>
              <c:f>A3_Gráfico!$E$3:$E$5</c:f>
              <c:strCache>
                <c:ptCount val="1"/>
                <c:pt idx="0">
                  <c:v>80000 - Decrescente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A3_Gráfico!$A$6:$A$12</c:f>
              <c:strCache>
                <c:ptCount val="7"/>
                <c:pt idx="0">
                  <c:v>Bolha Dir</c:v>
                </c:pt>
                <c:pt idx="1">
                  <c:v>Bolha Inv</c:v>
                </c:pt>
                <c:pt idx="2">
                  <c:v>Inserção</c:v>
                </c:pt>
                <c:pt idx="3">
                  <c:v>Mesclagem Ite</c:v>
                </c:pt>
                <c:pt idx="4">
                  <c:v>Mesclagem Rec</c:v>
                </c:pt>
                <c:pt idx="5">
                  <c:v>Quick Rec</c:v>
                </c:pt>
                <c:pt idx="6">
                  <c:v>Seleção</c:v>
                </c:pt>
              </c:strCache>
            </c:strRef>
          </c:cat>
          <c:val>
            <c:numRef>
              <c:f>A3_Gráfico!$E$6:$E$12</c:f>
              <c:numCache>
                <c:formatCode>General</c:formatCode>
                <c:ptCount val="7"/>
                <c:pt idx="0">
                  <c:v>3.6419999999999999</c:v>
                </c:pt>
                <c:pt idx="1">
                  <c:v>3.9</c:v>
                </c:pt>
                <c:pt idx="2">
                  <c:v>2.0760000000000001</c:v>
                </c:pt>
                <c:pt idx="3">
                  <c:v>1.1040000000000001</c:v>
                </c:pt>
                <c:pt idx="4">
                  <c:v>4.0000000000000001E-3</c:v>
                </c:pt>
                <c:pt idx="5">
                  <c:v>3.1869999999999998</c:v>
                </c:pt>
                <c:pt idx="6">
                  <c:v>1.9219999999999999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B-E344-BDDC-D6E60F7E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7013599"/>
        <c:axId val="1139321967"/>
      </c:barChart>
      <c:catAx>
        <c:axId val="110701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39321967"/>
        <c:crosses val="autoZero"/>
        <c:auto val="1"/>
        <c:lblAlgn val="ctr"/>
        <c:lblOffset val="100"/>
        <c:noMultiLvlLbl val="0"/>
      </c:catAx>
      <c:valAx>
        <c:axId val="113932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070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13606</xdr:colOff>
      <xdr:row>0</xdr:row>
      <xdr:rowOff>175077</xdr:rowOff>
    </xdr:from>
    <xdr:to>
      <xdr:col>21</xdr:col>
      <xdr:colOff>18142</xdr:colOff>
      <xdr:row>21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9038CC-1308-BCDA-F393-CF620485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254000</xdr:colOff>
      <xdr:row>10</xdr:row>
      <xdr:rowOff>108857</xdr:rowOff>
    </xdr:from>
    <xdr:to>
      <xdr:col>6</xdr:col>
      <xdr:colOff>324757</xdr:colOff>
      <xdr:row>32</xdr:row>
      <xdr:rowOff>121557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A4CDF2-057A-1FDA-3ABE-E23107E8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214" y="2013857"/>
          <a:ext cx="4089400" cy="420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457931</xdr:colOff>
      <xdr:row>0</xdr:row>
      <xdr:rowOff>185615</xdr:rowOff>
    </xdr:from>
    <xdr:to>
      <xdr:col>22</xdr:col>
      <xdr:colOff>58615</xdr:colOff>
      <xdr:row>24</xdr:row>
      <xdr:rowOff>39077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10B24-756F-4E66-B373-F76A85445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322385</xdr:colOff>
      <xdr:row>0</xdr:row>
      <xdr:rowOff>175847</xdr:rowOff>
    </xdr:from>
    <xdr:to>
      <xdr:col>11</xdr:col>
      <xdr:colOff>252046</xdr:colOff>
      <xdr:row>37</xdr:row>
      <xdr:rowOff>33216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ECBD16-FC04-2902-EA01-EF7E9AFD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175847"/>
          <a:ext cx="4648200" cy="7086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58211</xdr:colOff>
      <xdr:row>2</xdr:row>
      <xdr:rowOff>5292</xdr:rowOff>
    </xdr:from>
    <xdr:to>
      <xdr:col>7</xdr:col>
      <xdr:colOff>103930</xdr:colOff>
      <xdr:row>3</xdr:row>
      <xdr:rowOff>182185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17AB53D2-827D-42FE-8A2C-8DEA9ACAD8F1}"/>
            </a:ext>
          </a:extLst>
        </xdr:cNvPr>
        <xdr:cNvSpPr/>
      </xdr:nvSpPr>
      <xdr:spPr>
        <a:xfrm>
          <a:off x="5794378" y="386292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57149</xdr:colOff>
      <xdr:row>4</xdr:row>
      <xdr:rowOff>9531</xdr:rowOff>
    </xdr:from>
    <xdr:to>
      <xdr:col>7</xdr:col>
      <xdr:colOff>102868</xdr:colOff>
      <xdr:row>5</xdr:row>
      <xdr:rowOff>186424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A0E8E414-B0B7-42ED-8692-A1720743F1AC}"/>
            </a:ext>
          </a:extLst>
        </xdr:cNvPr>
        <xdr:cNvSpPr/>
      </xdr:nvSpPr>
      <xdr:spPr>
        <a:xfrm>
          <a:off x="5793316" y="771531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57149</xdr:colOff>
      <xdr:row>6</xdr:row>
      <xdr:rowOff>14814</xdr:rowOff>
    </xdr:from>
    <xdr:to>
      <xdr:col>7</xdr:col>
      <xdr:colOff>102868</xdr:colOff>
      <xdr:row>8</xdr:row>
      <xdr:rowOff>1207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id="{DC0505EA-21E2-414D-93DF-89A54C716855}"/>
            </a:ext>
          </a:extLst>
        </xdr:cNvPr>
        <xdr:cNvSpPr/>
      </xdr:nvSpPr>
      <xdr:spPr>
        <a:xfrm>
          <a:off x="5793316" y="115781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56087</xdr:colOff>
      <xdr:row>8</xdr:row>
      <xdr:rowOff>19053</xdr:rowOff>
    </xdr:from>
    <xdr:to>
      <xdr:col>7</xdr:col>
      <xdr:colOff>101806</xdr:colOff>
      <xdr:row>10</xdr:row>
      <xdr:rowOff>5446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874565D6-4B4C-40B9-A76E-53E12502ED01}"/>
            </a:ext>
          </a:extLst>
        </xdr:cNvPr>
        <xdr:cNvSpPr/>
      </xdr:nvSpPr>
      <xdr:spPr>
        <a:xfrm>
          <a:off x="5792254" y="1543053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57151</xdr:colOff>
      <xdr:row>10</xdr:row>
      <xdr:rowOff>20115</xdr:rowOff>
    </xdr:from>
    <xdr:to>
      <xdr:col>7</xdr:col>
      <xdr:colOff>102870</xdr:colOff>
      <xdr:row>12</xdr:row>
      <xdr:rowOff>6508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B0704EE0-4FEE-4BB1-82A0-61B019F63770}"/>
            </a:ext>
          </a:extLst>
        </xdr:cNvPr>
        <xdr:cNvSpPr/>
      </xdr:nvSpPr>
      <xdr:spPr>
        <a:xfrm>
          <a:off x="5793318" y="1925115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56089</xdr:colOff>
      <xdr:row>12</xdr:row>
      <xdr:rowOff>24354</xdr:rowOff>
    </xdr:from>
    <xdr:to>
      <xdr:col>7</xdr:col>
      <xdr:colOff>101808</xdr:colOff>
      <xdr:row>14</xdr:row>
      <xdr:rowOff>10747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8F758CD3-7DAC-458F-9DCD-ABE14E0E2D1B}"/>
            </a:ext>
          </a:extLst>
        </xdr:cNvPr>
        <xdr:cNvSpPr/>
      </xdr:nvSpPr>
      <xdr:spPr>
        <a:xfrm>
          <a:off x="5792256" y="231035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56089</xdr:colOff>
      <xdr:row>14</xdr:row>
      <xdr:rowOff>29637</xdr:rowOff>
    </xdr:from>
    <xdr:to>
      <xdr:col>7</xdr:col>
      <xdr:colOff>101808</xdr:colOff>
      <xdr:row>16</xdr:row>
      <xdr:rowOff>16030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6E231D34-65C0-457C-8CF0-CCC8019D346F}"/>
            </a:ext>
          </a:extLst>
        </xdr:cNvPr>
        <xdr:cNvSpPr/>
      </xdr:nvSpPr>
      <xdr:spPr>
        <a:xfrm>
          <a:off x="5792256" y="2696637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55027</xdr:colOff>
      <xdr:row>16</xdr:row>
      <xdr:rowOff>33876</xdr:rowOff>
    </xdr:from>
    <xdr:to>
      <xdr:col>7</xdr:col>
      <xdr:colOff>100746</xdr:colOff>
      <xdr:row>18</xdr:row>
      <xdr:rowOff>20269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D6516FCE-FC05-429C-AA7F-38060C050CA8}"/>
            </a:ext>
          </a:extLst>
        </xdr:cNvPr>
        <xdr:cNvSpPr/>
      </xdr:nvSpPr>
      <xdr:spPr>
        <a:xfrm>
          <a:off x="5791194" y="3081876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56090</xdr:colOff>
      <xdr:row>18</xdr:row>
      <xdr:rowOff>19064</xdr:rowOff>
    </xdr:from>
    <xdr:to>
      <xdr:col>7</xdr:col>
      <xdr:colOff>101809</xdr:colOff>
      <xdr:row>20</xdr:row>
      <xdr:rowOff>5457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2A86483F-4EC6-4F6D-969F-2EF5C9479C6C}"/>
            </a:ext>
          </a:extLst>
        </xdr:cNvPr>
        <xdr:cNvSpPr/>
      </xdr:nvSpPr>
      <xdr:spPr>
        <a:xfrm>
          <a:off x="5792257" y="344806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55028</xdr:colOff>
      <xdr:row>20</xdr:row>
      <xdr:rowOff>23303</xdr:rowOff>
    </xdr:from>
    <xdr:to>
      <xdr:col>7</xdr:col>
      <xdr:colOff>100747</xdr:colOff>
      <xdr:row>22</xdr:row>
      <xdr:rowOff>9696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D423ED8E-96BC-4783-8096-F5524E50B385}"/>
            </a:ext>
          </a:extLst>
        </xdr:cNvPr>
        <xdr:cNvSpPr/>
      </xdr:nvSpPr>
      <xdr:spPr>
        <a:xfrm>
          <a:off x="5791195" y="3833303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55028</xdr:colOff>
      <xdr:row>22</xdr:row>
      <xdr:rowOff>28586</xdr:rowOff>
    </xdr:from>
    <xdr:to>
      <xdr:col>7</xdr:col>
      <xdr:colOff>100747</xdr:colOff>
      <xdr:row>24</xdr:row>
      <xdr:rowOff>14979</xdr:rowOff>
    </xdr:to>
    <xdr:sp macro="" textlink="">
      <xdr:nvSpPr>
        <xdr:cNvPr id="12" name="Chave Direita 11">
          <a:extLst>
            <a:ext uri="{FF2B5EF4-FFF2-40B4-BE49-F238E27FC236}">
              <a16:creationId xmlns:a16="http://schemas.microsoft.com/office/drawing/2014/main" id="{AB971269-2909-4431-9610-1DE07A44591F}"/>
            </a:ext>
          </a:extLst>
        </xdr:cNvPr>
        <xdr:cNvSpPr/>
      </xdr:nvSpPr>
      <xdr:spPr>
        <a:xfrm>
          <a:off x="5791195" y="4219586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53966</xdr:colOff>
      <xdr:row>24</xdr:row>
      <xdr:rowOff>32825</xdr:rowOff>
    </xdr:from>
    <xdr:to>
      <xdr:col>7</xdr:col>
      <xdr:colOff>99685</xdr:colOff>
      <xdr:row>26</xdr:row>
      <xdr:rowOff>19218</xdr:rowOff>
    </xdr:to>
    <xdr:sp macro="" textlink="">
      <xdr:nvSpPr>
        <xdr:cNvPr id="13" name="Chave Direita 12">
          <a:extLst>
            <a:ext uri="{FF2B5EF4-FFF2-40B4-BE49-F238E27FC236}">
              <a16:creationId xmlns:a16="http://schemas.microsoft.com/office/drawing/2014/main" id="{C59B78FB-ED6C-4054-B3B9-6F44F536B90C}"/>
            </a:ext>
          </a:extLst>
        </xdr:cNvPr>
        <xdr:cNvSpPr/>
      </xdr:nvSpPr>
      <xdr:spPr>
        <a:xfrm>
          <a:off x="5790133" y="4604825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53966</xdr:colOff>
      <xdr:row>26</xdr:row>
      <xdr:rowOff>22232</xdr:rowOff>
    </xdr:from>
    <xdr:to>
      <xdr:col>7</xdr:col>
      <xdr:colOff>99685</xdr:colOff>
      <xdr:row>28</xdr:row>
      <xdr:rowOff>8625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D33F6464-C69E-44B7-913D-5A97CD50A87B}"/>
            </a:ext>
          </a:extLst>
        </xdr:cNvPr>
        <xdr:cNvSpPr/>
      </xdr:nvSpPr>
      <xdr:spPr>
        <a:xfrm>
          <a:off x="5790133" y="4975232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52903</xdr:colOff>
      <xdr:row>28</xdr:row>
      <xdr:rowOff>26470</xdr:rowOff>
    </xdr:from>
    <xdr:to>
      <xdr:col>7</xdr:col>
      <xdr:colOff>98622</xdr:colOff>
      <xdr:row>30</xdr:row>
      <xdr:rowOff>12863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DF3BD6E7-3FA1-4BEA-B7FF-2CA1C66DC347}"/>
            </a:ext>
          </a:extLst>
        </xdr:cNvPr>
        <xdr:cNvSpPr/>
      </xdr:nvSpPr>
      <xdr:spPr>
        <a:xfrm>
          <a:off x="5789070" y="5360470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18</xdr:col>
      <xdr:colOff>304800</xdr:colOff>
      <xdr:row>52</xdr:row>
      <xdr:rowOff>76200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3E975DF-6469-FBE3-B3E9-DC1DA897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90500"/>
          <a:ext cx="7035800" cy="9791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12700</xdr:rowOff>
    </xdr:from>
    <xdr:to>
      <xdr:col>22</xdr:col>
      <xdr:colOff>0</xdr:colOff>
      <xdr:row>47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40A045-F783-3B6B-2C86-15037293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naldo Morikawa" refreshedDate="45197.371091898145" createdVersion="8" refreshedVersion="8" minRefreshableVersion="3" recordCount="28" xr:uid="{39EDB241-803C-2F44-9EC2-0DDBB35A1B7F}">
  <cacheSource type="worksheet">
    <worksheetSource ref="C2:F30" sheet="A3_Classificação"/>
  </cacheSource>
  <cacheFields count="4">
    <cacheField name="Método" numFmtId="0">
      <sharedItems count="7">
        <s v="Seleção"/>
        <s v="Inserção"/>
        <s v="Bolha Dir"/>
        <s v="Bolha Inv"/>
        <s v="Mesclagem Ite"/>
        <s v="Mesclagem Rec"/>
        <s v="Quick Rec"/>
      </sharedItems>
    </cacheField>
    <cacheField name="Tam. Vetor" numFmtId="0">
      <sharedItems containsSemiMixedTypes="0" containsString="0" containsNumber="1" containsInteger="1" minValue="40000" maxValue="80000" count="2">
        <n v="40000"/>
        <n v="80000"/>
      </sharedItems>
    </cacheField>
    <cacheField name="Preenchimento" numFmtId="0">
      <sharedItems count="2">
        <s v="Aleatório"/>
        <s v="Decrescente"/>
      </sharedItems>
    </cacheField>
    <cacheField name="Tempo(s)" numFmtId="0">
      <sharedItems containsSemiMixedTypes="0" containsString="0" containsNumber="1" minValue="2E-3" maxValue="10.03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0.2"/>
  </r>
  <r>
    <x v="0"/>
    <x v="1"/>
    <x v="0"/>
    <n v="0.73599999999999999"/>
  </r>
  <r>
    <x v="0"/>
    <x v="0"/>
    <x v="1"/>
    <n v="0.45100000000000001"/>
  </r>
  <r>
    <x v="0"/>
    <x v="1"/>
    <x v="1"/>
    <n v="1.9219999999999999"/>
  </r>
  <r>
    <x v="1"/>
    <x v="0"/>
    <x v="0"/>
    <n v="1.0620000000000001"/>
  </r>
  <r>
    <x v="1"/>
    <x v="1"/>
    <x v="0"/>
    <n v="0.95099999999999996"/>
  </r>
  <r>
    <x v="1"/>
    <x v="0"/>
    <x v="1"/>
    <n v="1.5169999999999999"/>
  </r>
  <r>
    <x v="1"/>
    <x v="1"/>
    <x v="1"/>
    <n v="2.0760000000000001"/>
  </r>
  <r>
    <x v="2"/>
    <x v="0"/>
    <x v="0"/>
    <n v="2.0009999999999999"/>
  </r>
  <r>
    <x v="2"/>
    <x v="1"/>
    <x v="0"/>
    <n v="10.032999999999999"/>
  </r>
  <r>
    <x v="2"/>
    <x v="0"/>
    <x v="1"/>
    <n v="0.85499999999999998"/>
  </r>
  <r>
    <x v="2"/>
    <x v="1"/>
    <x v="1"/>
    <n v="3.6419999999999999"/>
  </r>
  <r>
    <x v="3"/>
    <x v="0"/>
    <x v="0"/>
    <n v="2.0390000000000001"/>
  </r>
  <r>
    <x v="3"/>
    <x v="1"/>
    <x v="0"/>
    <n v="8.8409999999999993"/>
  </r>
  <r>
    <x v="3"/>
    <x v="0"/>
    <x v="1"/>
    <n v="0.86299999999999999"/>
  </r>
  <r>
    <x v="3"/>
    <x v="1"/>
    <x v="1"/>
    <n v="3.9"/>
  </r>
  <r>
    <x v="4"/>
    <x v="0"/>
    <x v="0"/>
    <n v="0.10299999999999999"/>
  </r>
  <r>
    <x v="4"/>
    <x v="1"/>
    <x v="0"/>
    <n v="0.38800000000000001"/>
  </r>
  <r>
    <x v="4"/>
    <x v="0"/>
    <x v="1"/>
    <n v="0.251"/>
  </r>
  <r>
    <x v="4"/>
    <x v="1"/>
    <x v="1"/>
    <n v="1.1040000000000001"/>
  </r>
  <r>
    <x v="5"/>
    <x v="0"/>
    <x v="0"/>
    <n v="2.5999999999999999E-2"/>
  </r>
  <r>
    <x v="5"/>
    <x v="1"/>
    <x v="0"/>
    <n v="0.01"/>
  </r>
  <r>
    <x v="5"/>
    <x v="0"/>
    <x v="1"/>
    <n v="2E-3"/>
  </r>
  <r>
    <x v="5"/>
    <x v="1"/>
    <x v="1"/>
    <n v="4.0000000000000001E-3"/>
  </r>
  <r>
    <x v="6"/>
    <x v="0"/>
    <x v="0"/>
    <n v="7.0000000000000001E-3"/>
  </r>
  <r>
    <x v="6"/>
    <x v="1"/>
    <x v="0"/>
    <n v="6.0000000000000001E-3"/>
  </r>
  <r>
    <x v="6"/>
    <x v="0"/>
    <x v="1"/>
    <n v="0.76700000000000002"/>
  </r>
  <r>
    <x v="6"/>
    <x v="1"/>
    <x v="1"/>
    <n v="3.18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9A18F-ABE3-6643-B0E3-19B0A59C0D11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E12" firstHeaderRow="1" firstDataRow="3" firstDataCol="1"/>
  <pivotFields count="4">
    <pivotField axis="axisRow" showAll="0" defaultSubtotal="0">
      <items count="7">
        <item x="2"/>
        <item x="3"/>
        <item x="1"/>
        <item x="4"/>
        <item x="5"/>
        <item x="6"/>
        <item x="0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2">
        <item x="0"/>
        <item x="1"/>
      </items>
    </pivotField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1"/>
    <field x="2"/>
  </colFields>
  <colItems count="4">
    <i>
      <x/>
      <x/>
    </i>
    <i r="1">
      <x v="1"/>
    </i>
    <i>
      <x v="1"/>
      <x/>
    </i>
    <i r="1">
      <x v="1"/>
    </i>
  </colItems>
  <dataFields count="1">
    <dataField name="Tempo de classificação" fld="3" baseField="0" baseItem="0"/>
  </dataFields>
  <formats count="1">
    <format dxfId="3">
      <pivotArea outline="0" collapsedLevelsAreSubtotals="1" fieldPosition="0"/>
    </format>
  </formats>
  <chartFormats count="3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5A4C-4165-4A55-8F09-EF387CF2C848}">
  <dimension ref="C2:D9"/>
  <sheetViews>
    <sheetView zoomScale="140" zoomScaleNormal="140" workbookViewId="0">
      <selection activeCell="F9" sqref="F9"/>
    </sheetView>
  </sheetViews>
  <sheetFormatPr baseColWidth="10" defaultColWidth="8.83203125" defaultRowHeight="15" x14ac:dyDescent="0.2"/>
  <cols>
    <col min="1" max="2" width="3.6640625" customWidth="1"/>
    <col min="3" max="4" width="15.6640625" customWidth="1"/>
  </cols>
  <sheetData>
    <row r="2" spans="3:4" x14ac:dyDescent="0.2">
      <c r="C2" s="38" t="s">
        <v>18</v>
      </c>
      <c r="D2" s="38"/>
    </row>
    <row r="3" spans="3:4" x14ac:dyDescent="0.2">
      <c r="C3" s="21" t="s">
        <v>0</v>
      </c>
      <c r="D3" s="21" t="s">
        <v>1</v>
      </c>
    </row>
    <row r="4" spans="3:4" x14ac:dyDescent="0.2">
      <c r="C4" s="2">
        <v>10</v>
      </c>
      <c r="D4" s="22">
        <v>1E-3</v>
      </c>
    </row>
    <row r="5" spans="3:4" x14ac:dyDescent="0.2">
      <c r="C5" s="2">
        <v>100</v>
      </c>
      <c r="D5" s="22">
        <v>4.0000000000000001E-3</v>
      </c>
    </row>
    <row r="6" spans="3:4" x14ac:dyDescent="0.2">
      <c r="C6" s="2">
        <v>1000</v>
      </c>
      <c r="D6" s="22">
        <v>3.3000000000000002E-2</v>
      </c>
    </row>
    <row r="7" spans="3:4" x14ac:dyDescent="0.2">
      <c r="C7" s="2">
        <v>10000</v>
      </c>
      <c r="D7" s="22">
        <v>0.24199999999999999</v>
      </c>
    </row>
    <row r="8" spans="3:4" x14ac:dyDescent="0.2">
      <c r="C8" s="2">
        <v>100000</v>
      </c>
      <c r="D8" s="34">
        <v>1.919</v>
      </c>
    </row>
    <row r="9" spans="3:4" x14ac:dyDescent="0.2">
      <c r="C9" s="2">
        <v>1000000</v>
      </c>
      <c r="D9" s="22">
        <v>16.689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46A-0513-4188-B051-B8854537BF88}">
  <dimension ref="B2:E24"/>
  <sheetViews>
    <sheetView zoomScale="130" zoomScaleNormal="130" workbookViewId="0">
      <selection activeCell="E9" sqref="E9"/>
    </sheetView>
  </sheetViews>
  <sheetFormatPr baseColWidth="10" defaultColWidth="8.83203125" defaultRowHeight="15" x14ac:dyDescent="0.2"/>
  <cols>
    <col min="1" max="2" width="3.6640625" customWidth="1"/>
    <col min="3" max="4" width="21.6640625" customWidth="1"/>
  </cols>
  <sheetData>
    <row r="2" spans="2:5" x14ac:dyDescent="0.2">
      <c r="B2" s="32"/>
      <c r="C2" s="39" t="s">
        <v>19</v>
      </c>
      <c r="D2" s="39"/>
    </row>
    <row r="3" spans="2:5" x14ac:dyDescent="0.2">
      <c r="B3" s="33"/>
      <c r="C3" s="23" t="s">
        <v>17</v>
      </c>
      <c r="D3" s="23" t="s">
        <v>16</v>
      </c>
      <c r="E3" s="1"/>
    </row>
    <row r="4" spans="2:5" x14ac:dyDescent="0.2">
      <c r="C4" s="24">
        <v>1</v>
      </c>
      <c r="D4" s="22">
        <v>1</v>
      </c>
      <c r="E4" s="1"/>
    </row>
    <row r="5" spans="2:5" x14ac:dyDescent="0.2">
      <c r="C5" s="24">
        <f t="shared" ref="C5:C24" si="0">C4*2</f>
        <v>2</v>
      </c>
      <c r="D5" s="22">
        <v>2</v>
      </c>
      <c r="E5" s="1"/>
    </row>
    <row r="6" spans="2:5" x14ac:dyDescent="0.2">
      <c r="C6" s="24">
        <f t="shared" si="0"/>
        <v>4</v>
      </c>
      <c r="D6" s="22">
        <v>3</v>
      </c>
      <c r="E6" s="1"/>
    </row>
    <row r="7" spans="2:5" x14ac:dyDescent="0.2">
      <c r="C7" s="24">
        <f t="shared" si="0"/>
        <v>8</v>
      </c>
      <c r="D7" s="22">
        <v>4</v>
      </c>
      <c r="E7" s="1"/>
    </row>
    <row r="8" spans="2:5" x14ac:dyDescent="0.2">
      <c r="C8" s="24">
        <f t="shared" si="0"/>
        <v>16</v>
      </c>
      <c r="D8" s="22">
        <v>5</v>
      </c>
      <c r="E8" s="1"/>
    </row>
    <row r="9" spans="2:5" x14ac:dyDescent="0.2">
      <c r="C9" s="24">
        <f t="shared" si="0"/>
        <v>32</v>
      </c>
      <c r="D9" s="22">
        <v>6</v>
      </c>
      <c r="E9" s="1"/>
    </row>
    <row r="10" spans="2:5" x14ac:dyDescent="0.2">
      <c r="C10" s="24">
        <f t="shared" si="0"/>
        <v>64</v>
      </c>
      <c r="D10" s="22">
        <v>7</v>
      </c>
      <c r="E10" s="1"/>
    </row>
    <row r="11" spans="2:5" x14ac:dyDescent="0.2">
      <c r="C11" s="24">
        <f t="shared" si="0"/>
        <v>128</v>
      </c>
      <c r="D11" s="22">
        <v>8</v>
      </c>
      <c r="E11" s="1"/>
    </row>
    <row r="12" spans="2:5" x14ac:dyDescent="0.2">
      <c r="C12" s="24">
        <f t="shared" si="0"/>
        <v>256</v>
      </c>
      <c r="D12" s="22">
        <v>8</v>
      </c>
      <c r="E12" s="1"/>
    </row>
    <row r="13" spans="2:5" x14ac:dyDescent="0.2">
      <c r="C13" s="24">
        <f t="shared" si="0"/>
        <v>512</v>
      </c>
      <c r="D13" s="22">
        <v>9</v>
      </c>
      <c r="E13" s="1"/>
    </row>
    <row r="14" spans="2:5" x14ac:dyDescent="0.2">
      <c r="C14" s="24">
        <f t="shared" si="0"/>
        <v>1024</v>
      </c>
      <c r="D14" s="22">
        <v>10</v>
      </c>
      <c r="E14" s="1"/>
    </row>
    <row r="15" spans="2:5" x14ac:dyDescent="0.2">
      <c r="C15" s="24">
        <f t="shared" si="0"/>
        <v>2048</v>
      </c>
      <c r="D15" s="22">
        <v>11</v>
      </c>
      <c r="E15" s="1"/>
    </row>
    <row r="16" spans="2:5" x14ac:dyDescent="0.2">
      <c r="C16" s="24">
        <f t="shared" si="0"/>
        <v>4096</v>
      </c>
      <c r="D16" s="22">
        <v>12</v>
      </c>
    </row>
    <row r="17" spans="3:4" x14ac:dyDescent="0.2">
      <c r="C17" s="24">
        <f t="shared" si="0"/>
        <v>8192</v>
      </c>
      <c r="D17" s="22">
        <v>13</v>
      </c>
    </row>
    <row r="18" spans="3:4" x14ac:dyDescent="0.2">
      <c r="C18" s="24">
        <f t="shared" si="0"/>
        <v>16384</v>
      </c>
      <c r="D18" s="22">
        <v>14</v>
      </c>
    </row>
    <row r="19" spans="3:4" x14ac:dyDescent="0.2">
      <c r="C19" s="24">
        <f t="shared" si="0"/>
        <v>32768</v>
      </c>
      <c r="D19" s="22">
        <v>15</v>
      </c>
    </row>
    <row r="20" spans="3:4" x14ac:dyDescent="0.2">
      <c r="C20" s="24">
        <f t="shared" si="0"/>
        <v>65536</v>
      </c>
      <c r="D20" s="22">
        <v>16</v>
      </c>
    </row>
    <row r="21" spans="3:4" x14ac:dyDescent="0.2">
      <c r="C21" s="24">
        <f t="shared" si="0"/>
        <v>131072</v>
      </c>
      <c r="D21" s="22">
        <v>17</v>
      </c>
    </row>
    <row r="22" spans="3:4" x14ac:dyDescent="0.2">
      <c r="C22" s="24">
        <f t="shared" si="0"/>
        <v>262144</v>
      </c>
      <c r="D22" s="22">
        <v>18</v>
      </c>
    </row>
    <row r="23" spans="3:4" x14ac:dyDescent="0.2">
      <c r="C23" s="24">
        <f t="shared" si="0"/>
        <v>524288</v>
      </c>
      <c r="D23" s="22">
        <v>19</v>
      </c>
    </row>
    <row r="24" spans="3:4" x14ac:dyDescent="0.2">
      <c r="C24" s="24">
        <f t="shared" si="0"/>
        <v>1048576</v>
      </c>
      <c r="D24" s="22">
        <v>20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82ED-A8F8-45FD-A1D2-51BF7C0A6727}">
  <dimension ref="C2:G30"/>
  <sheetViews>
    <sheetView topLeftCell="C1" zoomScaleNormal="100" workbookViewId="0">
      <selection activeCell="F31" sqref="F31"/>
    </sheetView>
  </sheetViews>
  <sheetFormatPr baseColWidth="10" defaultColWidth="8.83203125" defaultRowHeight="15" x14ac:dyDescent="0.2"/>
  <cols>
    <col min="1" max="2" width="3.6640625" customWidth="1"/>
    <col min="3" max="7" width="15.6640625" customWidth="1"/>
  </cols>
  <sheetData>
    <row r="2" spans="3:7" x14ac:dyDescent="0.2">
      <c r="C2" s="6" t="s">
        <v>2</v>
      </c>
      <c r="D2" s="7" t="s">
        <v>3</v>
      </c>
      <c r="E2" s="7" t="s">
        <v>4</v>
      </c>
      <c r="F2" s="7" t="s">
        <v>5</v>
      </c>
      <c r="G2" s="20" t="s">
        <v>15</v>
      </c>
    </row>
    <row r="3" spans="3:7" x14ac:dyDescent="0.2">
      <c r="C3" s="3" t="s">
        <v>11</v>
      </c>
      <c r="D3" s="8">
        <v>40000</v>
      </c>
      <c r="E3" s="19" t="s">
        <v>6</v>
      </c>
      <c r="F3" s="40">
        <v>0.2</v>
      </c>
      <c r="G3" s="22"/>
    </row>
    <row r="4" spans="3:7" x14ac:dyDescent="0.2">
      <c r="C4" s="3" t="s">
        <v>11</v>
      </c>
      <c r="D4" s="8">
        <v>80000</v>
      </c>
      <c r="E4" s="19" t="s">
        <v>6</v>
      </c>
      <c r="F4" s="19">
        <v>0.73599999999999999</v>
      </c>
      <c r="G4" s="25">
        <f>F4/F3</f>
        <v>3.6799999999999997</v>
      </c>
    </row>
    <row r="5" spans="3:7" x14ac:dyDescent="0.2">
      <c r="C5" s="3" t="s">
        <v>11</v>
      </c>
      <c r="D5" s="8">
        <v>40000</v>
      </c>
      <c r="E5" s="19" t="s">
        <v>7</v>
      </c>
      <c r="F5" s="19">
        <v>0.45100000000000001</v>
      </c>
      <c r="G5" s="22"/>
    </row>
    <row r="6" spans="3:7" x14ac:dyDescent="0.2">
      <c r="C6" s="3" t="s">
        <v>11</v>
      </c>
      <c r="D6" s="8">
        <v>80000</v>
      </c>
      <c r="E6" s="19" t="s">
        <v>7</v>
      </c>
      <c r="F6" s="19">
        <v>1.9219999999999999</v>
      </c>
      <c r="G6" s="25">
        <f>F6/F5</f>
        <v>4.2616407982261642</v>
      </c>
    </row>
    <row r="7" spans="3:7" x14ac:dyDescent="0.2">
      <c r="C7" s="4" t="s">
        <v>10</v>
      </c>
      <c r="D7" s="9">
        <v>40000</v>
      </c>
      <c r="E7" s="9" t="s">
        <v>6</v>
      </c>
      <c r="F7" s="9">
        <v>1.0620000000000001</v>
      </c>
      <c r="G7" s="22"/>
    </row>
    <row r="8" spans="3:7" x14ac:dyDescent="0.2">
      <c r="C8" s="4" t="s">
        <v>10</v>
      </c>
      <c r="D8" s="9">
        <v>80000</v>
      </c>
      <c r="E8" s="9" t="s">
        <v>6</v>
      </c>
      <c r="F8" s="9">
        <v>0.95099999999999996</v>
      </c>
      <c r="G8" s="26">
        <f>F8/F7</f>
        <v>0.89548022598870047</v>
      </c>
    </row>
    <row r="9" spans="3:7" x14ac:dyDescent="0.2">
      <c r="C9" s="4" t="s">
        <v>10</v>
      </c>
      <c r="D9" s="9">
        <v>40000</v>
      </c>
      <c r="E9" s="9" t="s">
        <v>7</v>
      </c>
      <c r="F9" s="9">
        <v>1.5169999999999999</v>
      </c>
      <c r="G9" s="22"/>
    </row>
    <row r="10" spans="3:7" x14ac:dyDescent="0.2">
      <c r="C10" s="4" t="s">
        <v>10</v>
      </c>
      <c r="D10" s="9">
        <v>80000</v>
      </c>
      <c r="E10" s="9" t="s">
        <v>7</v>
      </c>
      <c r="F10" s="9">
        <v>2.0760000000000001</v>
      </c>
      <c r="G10" s="26">
        <f>F10/F9</f>
        <v>1.3684904416611734</v>
      </c>
    </row>
    <row r="11" spans="3:7" x14ac:dyDescent="0.2">
      <c r="C11" s="5" t="s">
        <v>8</v>
      </c>
      <c r="D11" s="10">
        <v>40000</v>
      </c>
      <c r="E11" s="10" t="s">
        <v>6</v>
      </c>
      <c r="F11" s="10">
        <v>2.0009999999999999</v>
      </c>
      <c r="G11" s="22"/>
    </row>
    <row r="12" spans="3:7" x14ac:dyDescent="0.2">
      <c r="C12" s="5" t="s">
        <v>8</v>
      </c>
      <c r="D12" s="10">
        <v>80000</v>
      </c>
      <c r="E12" s="10" t="s">
        <v>6</v>
      </c>
      <c r="F12" s="10">
        <v>10.032999999999999</v>
      </c>
      <c r="G12" s="27">
        <f>F12/F11</f>
        <v>5.0139930034982507</v>
      </c>
    </row>
    <row r="13" spans="3:7" x14ac:dyDescent="0.2">
      <c r="C13" s="5" t="s">
        <v>8</v>
      </c>
      <c r="D13" s="10">
        <v>40000</v>
      </c>
      <c r="E13" s="10" t="s">
        <v>7</v>
      </c>
      <c r="F13" s="10">
        <v>0.85499999999999998</v>
      </c>
      <c r="G13" s="22"/>
    </row>
    <row r="14" spans="3:7" x14ac:dyDescent="0.2">
      <c r="C14" s="5" t="s">
        <v>8</v>
      </c>
      <c r="D14" s="10">
        <v>80000</v>
      </c>
      <c r="E14" s="10" t="s">
        <v>7</v>
      </c>
      <c r="F14" s="10">
        <v>3.6419999999999999</v>
      </c>
      <c r="G14" s="27">
        <f>F14/F13</f>
        <v>4.2596491228070175</v>
      </c>
    </row>
    <row r="15" spans="3:7" x14ac:dyDescent="0.2">
      <c r="C15" s="11" t="s">
        <v>9</v>
      </c>
      <c r="D15" s="12">
        <v>40000</v>
      </c>
      <c r="E15" s="12" t="s">
        <v>6</v>
      </c>
      <c r="F15" s="35">
        <v>2.0390000000000001</v>
      </c>
      <c r="G15" s="22"/>
    </row>
    <row r="16" spans="3:7" x14ac:dyDescent="0.2">
      <c r="C16" s="11" t="s">
        <v>9</v>
      </c>
      <c r="D16" s="12">
        <v>80000</v>
      </c>
      <c r="E16" s="12" t="s">
        <v>6</v>
      </c>
      <c r="F16" s="35">
        <v>8.8409999999999993</v>
      </c>
      <c r="G16" s="28">
        <f>F16/F15</f>
        <v>4.3359489946051983</v>
      </c>
    </row>
    <row r="17" spans="3:7" x14ac:dyDescent="0.2">
      <c r="C17" s="11" t="s">
        <v>9</v>
      </c>
      <c r="D17" s="12">
        <v>40000</v>
      </c>
      <c r="E17" s="12" t="s">
        <v>7</v>
      </c>
      <c r="F17" s="12">
        <v>0.86299999999999999</v>
      </c>
      <c r="G17" s="22"/>
    </row>
    <row r="18" spans="3:7" x14ac:dyDescent="0.2">
      <c r="C18" s="11" t="s">
        <v>9</v>
      </c>
      <c r="D18" s="12">
        <v>80000</v>
      </c>
      <c r="E18" s="12" t="s">
        <v>7</v>
      </c>
      <c r="F18" s="35">
        <v>3.9</v>
      </c>
      <c r="G18" s="28">
        <f>F18/F17</f>
        <v>4.5191193511008114</v>
      </c>
    </row>
    <row r="19" spans="3:7" x14ac:dyDescent="0.2">
      <c r="C19" s="13" t="s">
        <v>12</v>
      </c>
      <c r="D19" s="14">
        <v>40000</v>
      </c>
      <c r="E19" s="14" t="s">
        <v>6</v>
      </c>
      <c r="F19" s="14">
        <v>0.10299999999999999</v>
      </c>
      <c r="G19" s="22"/>
    </row>
    <row r="20" spans="3:7" x14ac:dyDescent="0.2">
      <c r="C20" s="13" t="s">
        <v>12</v>
      </c>
      <c r="D20" s="14">
        <v>80000</v>
      </c>
      <c r="E20" s="14" t="s">
        <v>6</v>
      </c>
      <c r="F20" s="14">
        <v>0.38800000000000001</v>
      </c>
      <c r="G20" s="29">
        <f>F20/F19</f>
        <v>3.766990291262136</v>
      </c>
    </row>
    <row r="21" spans="3:7" x14ac:dyDescent="0.2">
      <c r="C21" s="13" t="s">
        <v>12</v>
      </c>
      <c r="D21" s="14">
        <v>40000</v>
      </c>
      <c r="E21" s="14" t="s">
        <v>7</v>
      </c>
      <c r="F21" s="14">
        <v>0.251</v>
      </c>
      <c r="G21" s="22"/>
    </row>
    <row r="22" spans="3:7" x14ac:dyDescent="0.2">
      <c r="C22" s="13" t="s">
        <v>12</v>
      </c>
      <c r="D22" s="14">
        <v>80000</v>
      </c>
      <c r="E22" s="14" t="s">
        <v>7</v>
      </c>
      <c r="F22" s="14">
        <v>1.1040000000000001</v>
      </c>
      <c r="G22" s="29">
        <f>F22/F21</f>
        <v>4.3984063745019926</v>
      </c>
    </row>
    <row r="23" spans="3:7" x14ac:dyDescent="0.2">
      <c r="C23" s="15" t="s">
        <v>13</v>
      </c>
      <c r="D23" s="16">
        <v>40000</v>
      </c>
      <c r="E23" s="16" t="s">
        <v>6</v>
      </c>
      <c r="F23" s="16">
        <v>2.5999999999999999E-2</v>
      </c>
      <c r="G23" s="22"/>
    </row>
    <row r="24" spans="3:7" x14ac:dyDescent="0.2">
      <c r="C24" s="15" t="s">
        <v>13</v>
      </c>
      <c r="D24" s="16">
        <v>80000</v>
      </c>
      <c r="E24" s="16" t="s">
        <v>6</v>
      </c>
      <c r="F24" s="41">
        <v>0.01</v>
      </c>
      <c r="G24" s="30">
        <f>F24/F23</f>
        <v>0.38461538461538464</v>
      </c>
    </row>
    <row r="25" spans="3:7" x14ac:dyDescent="0.2">
      <c r="C25" s="15" t="s">
        <v>13</v>
      </c>
      <c r="D25" s="16">
        <v>40000</v>
      </c>
      <c r="E25" s="16" t="s">
        <v>7</v>
      </c>
      <c r="F25" s="16">
        <v>2E-3</v>
      </c>
      <c r="G25" s="22"/>
    </row>
    <row r="26" spans="3:7" x14ac:dyDescent="0.2">
      <c r="C26" s="15" t="s">
        <v>13</v>
      </c>
      <c r="D26" s="16">
        <v>80000</v>
      </c>
      <c r="E26" s="16" t="s">
        <v>7</v>
      </c>
      <c r="F26" s="16">
        <v>4.0000000000000001E-3</v>
      </c>
      <c r="G26" s="30">
        <f>F26/F25</f>
        <v>2</v>
      </c>
    </row>
    <row r="27" spans="3:7" x14ac:dyDescent="0.2">
      <c r="C27" s="17" t="s">
        <v>14</v>
      </c>
      <c r="D27" s="18">
        <v>40000</v>
      </c>
      <c r="E27" s="18" t="s">
        <v>6</v>
      </c>
      <c r="F27" s="18">
        <v>7.0000000000000001E-3</v>
      </c>
      <c r="G27" s="22"/>
    </row>
    <row r="28" spans="3:7" x14ac:dyDescent="0.2">
      <c r="C28" s="17" t="s">
        <v>14</v>
      </c>
      <c r="D28" s="18">
        <v>80000</v>
      </c>
      <c r="E28" s="18" t="s">
        <v>6</v>
      </c>
      <c r="F28" s="18">
        <v>6.0000000000000001E-3</v>
      </c>
      <c r="G28" s="31">
        <f>F28/F27</f>
        <v>0.8571428571428571</v>
      </c>
    </row>
    <row r="29" spans="3:7" x14ac:dyDescent="0.2">
      <c r="C29" s="17" t="s">
        <v>14</v>
      </c>
      <c r="D29" s="18">
        <v>40000</v>
      </c>
      <c r="E29" s="18" t="s">
        <v>7</v>
      </c>
      <c r="F29" s="18">
        <v>0.76700000000000002</v>
      </c>
      <c r="G29" s="22"/>
    </row>
    <row r="30" spans="3:7" x14ac:dyDescent="0.2">
      <c r="C30" s="17" t="s">
        <v>14</v>
      </c>
      <c r="D30" s="18">
        <v>80000</v>
      </c>
      <c r="E30" s="18" t="s">
        <v>7</v>
      </c>
      <c r="F30" s="18">
        <v>3.1869999999999998</v>
      </c>
      <c r="G30" s="31">
        <f>F30/F29</f>
        <v>4.1551499348109511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7621-DFD4-2143-AAF3-AA1EE22A624A}">
  <dimension ref="A3:E12"/>
  <sheetViews>
    <sheetView tabSelected="1" workbookViewId="0">
      <selection activeCell="C28" sqref="C28"/>
    </sheetView>
  </sheetViews>
  <sheetFormatPr baseColWidth="10" defaultRowHeight="15" x14ac:dyDescent="0.2"/>
  <cols>
    <col min="1" max="1" width="18.83203125" bestFit="1" customWidth="1"/>
    <col min="2" max="2" width="14.83203125" bestFit="1" customWidth="1"/>
    <col min="3" max="3" width="11" bestFit="1" customWidth="1"/>
    <col min="4" max="4" width="8.33203125" bestFit="1" customWidth="1"/>
    <col min="5" max="5" width="11" bestFit="1" customWidth="1"/>
    <col min="6" max="6" width="9.33203125" bestFit="1" customWidth="1"/>
    <col min="7" max="7" width="6.1640625" bestFit="1" customWidth="1"/>
    <col min="8" max="8" width="14.1640625" bestFit="1" customWidth="1"/>
    <col min="9" max="9" width="6.1640625" bestFit="1" customWidth="1"/>
    <col min="10" max="10" width="14.83203125" bestFit="1" customWidth="1"/>
    <col min="11" max="11" width="6.1640625" bestFit="1" customWidth="1"/>
    <col min="12" max="12" width="10.5" bestFit="1" customWidth="1"/>
    <col min="13" max="13" width="6.1640625" bestFit="1" customWidth="1"/>
    <col min="14" max="14" width="8.6640625" bestFit="1" customWidth="1"/>
    <col min="15" max="15" width="6.1640625" bestFit="1" customWidth="1"/>
    <col min="16" max="16" width="7" bestFit="1" customWidth="1"/>
    <col min="17" max="17" width="10.33203125" bestFit="1" customWidth="1"/>
    <col min="18" max="18" width="10" bestFit="1" customWidth="1"/>
    <col min="19" max="19" width="13" bestFit="1" customWidth="1"/>
    <col min="20" max="20" width="8.6640625" bestFit="1" customWidth="1"/>
    <col min="21" max="21" width="11" bestFit="1" customWidth="1"/>
    <col min="22" max="22" width="11.33203125" bestFit="1" customWidth="1"/>
    <col min="23" max="23" width="10.33203125" bestFit="1" customWidth="1"/>
    <col min="24" max="24" width="9.83203125" bestFit="1" customWidth="1"/>
    <col min="25" max="25" width="11" bestFit="1" customWidth="1"/>
    <col min="26" max="26" width="12.33203125" bestFit="1" customWidth="1"/>
    <col min="27" max="27" width="9.83203125" bestFit="1" customWidth="1"/>
    <col min="28" max="28" width="11" bestFit="1" customWidth="1"/>
    <col min="29" max="29" width="12.33203125" bestFit="1" customWidth="1"/>
    <col min="30" max="30" width="9.33203125" bestFit="1" customWidth="1"/>
    <col min="31" max="31" width="11" bestFit="1" customWidth="1"/>
    <col min="32" max="32" width="11.83203125" bestFit="1" customWidth="1"/>
    <col min="33" max="33" width="14.1640625" bestFit="1" customWidth="1"/>
    <col min="34" max="34" width="11" bestFit="1" customWidth="1"/>
    <col min="35" max="35" width="16.83203125" bestFit="1" customWidth="1"/>
    <col min="36" max="36" width="14.83203125" bestFit="1" customWidth="1"/>
    <col min="37" max="37" width="11" bestFit="1" customWidth="1"/>
    <col min="38" max="38" width="17.5" bestFit="1" customWidth="1"/>
    <col min="39" max="39" width="10.5" bestFit="1" customWidth="1"/>
    <col min="40" max="40" width="11" bestFit="1" customWidth="1"/>
    <col min="41" max="41" width="13" bestFit="1" customWidth="1"/>
    <col min="42" max="42" width="8.6640625" bestFit="1" customWidth="1"/>
    <col min="43" max="43" width="11" bestFit="1" customWidth="1"/>
    <col min="44" max="44" width="11.33203125" bestFit="1" customWidth="1"/>
    <col min="45" max="45" width="10.33203125" bestFit="1" customWidth="1"/>
    <col min="46" max="46" width="10" bestFit="1" customWidth="1"/>
    <col min="47" max="47" width="6.1640625" bestFit="1" customWidth="1"/>
    <col min="48" max="48" width="15.1640625" bestFit="1" customWidth="1"/>
    <col min="49" max="49" width="11.33203125" bestFit="1" customWidth="1"/>
    <col min="50" max="50" width="10" bestFit="1" customWidth="1"/>
  </cols>
  <sheetData>
    <row r="3" spans="1:5" x14ac:dyDescent="0.2">
      <c r="A3" s="36" t="s">
        <v>22</v>
      </c>
      <c r="B3" s="36" t="s">
        <v>21</v>
      </c>
    </row>
    <row r="4" spans="1:5" x14ac:dyDescent="0.2">
      <c r="B4">
        <v>40000</v>
      </c>
      <c r="D4">
        <v>80000</v>
      </c>
    </row>
    <row r="5" spans="1:5" x14ac:dyDescent="0.2">
      <c r="A5" s="36" t="s">
        <v>20</v>
      </c>
      <c r="B5" t="s">
        <v>6</v>
      </c>
      <c r="C5" t="s">
        <v>7</v>
      </c>
      <c r="D5" t="s">
        <v>6</v>
      </c>
      <c r="E5" t="s">
        <v>7</v>
      </c>
    </row>
    <row r="6" spans="1:5" x14ac:dyDescent="0.2">
      <c r="A6" s="37" t="s">
        <v>8</v>
      </c>
      <c r="B6" s="42">
        <v>2.0009999999999999</v>
      </c>
      <c r="C6" s="42">
        <v>0.85499999999999998</v>
      </c>
      <c r="D6" s="42">
        <v>10.032999999999999</v>
      </c>
      <c r="E6" s="42">
        <v>3.6419999999999999</v>
      </c>
    </row>
    <row r="7" spans="1:5" x14ac:dyDescent="0.2">
      <c r="A7" s="37" t="s">
        <v>9</v>
      </c>
      <c r="B7" s="42">
        <v>2.0390000000000001</v>
      </c>
      <c r="C7" s="42">
        <v>0.86299999999999999</v>
      </c>
      <c r="D7" s="42">
        <v>8.8409999999999993</v>
      </c>
      <c r="E7" s="42">
        <v>3.9</v>
      </c>
    </row>
    <row r="8" spans="1:5" x14ac:dyDescent="0.2">
      <c r="A8" s="37" t="s">
        <v>10</v>
      </c>
      <c r="B8" s="42">
        <v>1.0620000000000001</v>
      </c>
      <c r="C8" s="42">
        <v>1.5169999999999999</v>
      </c>
      <c r="D8" s="42">
        <v>0.95099999999999996</v>
      </c>
      <c r="E8" s="42">
        <v>2.0760000000000001</v>
      </c>
    </row>
    <row r="9" spans="1:5" x14ac:dyDescent="0.2">
      <c r="A9" s="37" t="s">
        <v>12</v>
      </c>
      <c r="B9" s="42">
        <v>0.10299999999999999</v>
      </c>
      <c r="C9" s="42">
        <v>0.251</v>
      </c>
      <c r="D9" s="42">
        <v>0.38800000000000001</v>
      </c>
      <c r="E9" s="42">
        <v>1.1040000000000001</v>
      </c>
    </row>
    <row r="10" spans="1:5" x14ac:dyDescent="0.2">
      <c r="A10" s="37" t="s">
        <v>13</v>
      </c>
      <c r="B10" s="42">
        <v>2.5999999999999999E-2</v>
      </c>
      <c r="C10" s="42">
        <v>2E-3</v>
      </c>
      <c r="D10" s="42">
        <v>0.01</v>
      </c>
      <c r="E10" s="42">
        <v>4.0000000000000001E-3</v>
      </c>
    </row>
    <row r="11" spans="1:5" x14ac:dyDescent="0.2">
      <c r="A11" s="37" t="s">
        <v>14</v>
      </c>
      <c r="B11" s="42">
        <v>7.0000000000000001E-3</v>
      </c>
      <c r="C11" s="42">
        <v>0.76700000000000002</v>
      </c>
      <c r="D11" s="42">
        <v>6.0000000000000001E-3</v>
      </c>
      <c r="E11" s="42">
        <v>3.1869999999999998</v>
      </c>
    </row>
    <row r="12" spans="1:5" x14ac:dyDescent="0.2">
      <c r="A12" s="37" t="s">
        <v>11</v>
      </c>
      <c r="B12" s="42">
        <v>0.2</v>
      </c>
      <c r="C12" s="42">
        <v>0.45100000000000001</v>
      </c>
      <c r="D12" s="42">
        <v>0.73599999999999999</v>
      </c>
      <c r="E12" s="42">
        <v>1.9219999999999999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B5D2F8ADB5F34EB8B214C59CA54C80" ma:contentTypeVersion="4" ma:contentTypeDescription="Crie um novo documento." ma:contentTypeScope="" ma:versionID="b1f7e0d065675ecf78315a5844235777">
  <xsd:schema xmlns:xsd="http://www.w3.org/2001/XMLSchema" xmlns:xs="http://www.w3.org/2001/XMLSchema" xmlns:p="http://schemas.microsoft.com/office/2006/metadata/properties" xmlns:ns2="723c08cc-459c-41bf-9ff3-755d06689852" targetNamespace="http://schemas.microsoft.com/office/2006/metadata/properties" ma:root="true" ma:fieldsID="f02a8fc80cd08ed82479106fd929278a" ns2:_="">
    <xsd:import namespace="723c08cc-459c-41bf-9ff3-755d06689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c08cc-459c-41bf-9ff3-755d06689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024FE9-79B3-4E38-B857-9C1FD27FC30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431e2869-7db4-4225-831a-a8f8ac02c43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E1E63-E3FA-4B85-9ED2-E4EAC35ED6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F7E21-A120-4C82-ADE2-AC10DEFCF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c08cc-459c-41bf-9ff3-755d06689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A1_Busca_Linear</vt:lpstr>
      <vt:lpstr>A2_Busca_Binária</vt:lpstr>
      <vt:lpstr>A3_Classificação</vt:lpstr>
      <vt:lpstr>A3_Gráfico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Reginaldo Morikawa</cp:lastModifiedBy>
  <dcterms:created xsi:type="dcterms:W3CDTF">2021-03-09T21:21:42Z</dcterms:created>
  <dcterms:modified xsi:type="dcterms:W3CDTF">2023-09-28T11:56:16Z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0x010100F4B5D2F8ADB5F34EB8B214C59CA54C80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2023-09-14T12:34:36Z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f613fd58-9492-4881-897d-b123fc72e136</vt:lpwstr>
  </property>
  <property fmtid="{D5CDD505-2E9C-101B-9397-08002B2CF9AE}" pid="8" name="MSIP_Label_defa4170-0d19-0005-0004-bc88714345d2_ActionId">
    <vt:lpwstr>a5f62144-be9f-449d-8deb-f6bed3728cf9</vt:lpwstr>
  </property>
  <property fmtid="{D5CDD505-2E9C-101B-9397-08002B2CF9AE}" pid="9" name="MSIP_Label_defa4170-0d19-0005-0004-bc88714345d2_ContentBits">
    <vt:lpwstr>0</vt:lpwstr>
  </property>
</Properties>
</file>