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shita/projects/makiniummy/"/>
    </mc:Choice>
  </mc:AlternateContent>
  <xr:revisionPtr revIDLastSave="0" documentId="13_ncr:1_{4306B65C-4A82-6140-92DE-FF70AE7A88AF}" xr6:coauthVersionLast="47" xr6:coauthVersionMax="47" xr10:uidLastSave="{00000000-0000-0000-0000-000000000000}"/>
  <bookViews>
    <workbookView xWindow="640" yWindow="600" windowWidth="28160" windowHeight="15520" activeTab="2" xr2:uid="{1FB83C4E-46C7-EA41-9E59-2FA027662986}"/>
  </bookViews>
  <sheets>
    <sheet name="Sheet1" sheetId="1" r:id="rId1"/>
    <sheet name="101" sheetId="3" r:id="rId2"/>
    <sheet name="000" sheetId="7" r:id="rId3"/>
    <sheet name="001" sheetId="4" r:id="rId4"/>
    <sheet name="107" sheetId="5" r:id="rId5"/>
    <sheet name="123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1" i="7" l="1"/>
  <c r="Y131" i="7"/>
  <c r="D7" i="1"/>
  <c r="F7" i="1" s="1"/>
  <c r="F6" i="1"/>
  <c r="D5" i="1"/>
  <c r="F5" i="1" s="1"/>
  <c r="D4" i="1"/>
  <c r="F4" i="1" s="1"/>
  <c r="F3" i="1"/>
  <c r="D3" i="1"/>
  <c r="F2" i="1"/>
  <c r="D2" i="1"/>
  <c r="X2" i="3"/>
  <c r="X2" i="4"/>
  <c r="X2" i="5"/>
  <c r="X2" i="6"/>
</calcChain>
</file>

<file path=xl/sharedStrings.xml><?xml version="1.0" encoding="utf-8"?>
<sst xmlns="http://schemas.openxmlformats.org/spreadsheetml/2006/main" count="10714" uniqueCount="312">
  <si>
    <t>b本通り店</t>
    <rPh sb="1" eb="3">
      <t xml:space="preserve">ホンドオリテン </t>
    </rPh>
    <phoneticPr fontId="1"/>
  </si>
  <si>
    <t>キウイフルーツ</t>
    <phoneticPr fontId="1"/>
  </si>
  <si>
    <t>スイカ</t>
    <phoneticPr fontId="1"/>
  </si>
  <si>
    <t>メロン</t>
    <phoneticPr fontId="1"/>
  </si>
  <si>
    <t>作</t>
  </si>
  <si>
    <t>演出</t>
  </si>
  <si>
    <t>出演回数</t>
  </si>
  <si>
    <t>俳優番号</t>
  </si>
  <si>
    <t>倍率</t>
  </si>
  <si>
    <t>上位5作品</t>
  </si>
  <si>
    <t>平均</t>
  </si>
  <si>
    <t>ペナルティ</t>
  </si>
  <si>
    <t>会場</t>
  </si>
  <si>
    <t>ライブビューイング</t>
  </si>
  <si>
    <t>合計</t>
  </si>
  <si>
    <t>観客</t>
  </si>
  <si>
    <t>MP</t>
  </si>
  <si>
    <t>公演番号</t>
  </si>
  <si>
    <t>作品番号</t>
  </si>
  <si>
    <t>年度</t>
  </si>
  <si>
    <t>分類</t>
  </si>
  <si>
    <t>公演タイトル</t>
  </si>
  <si>
    <t>作品名</t>
  </si>
  <si>
    <t>作品とても率</t>
  </si>
  <si>
    <t>俳優支持率</t>
  </si>
  <si>
    <t>MRP</t>
  </si>
  <si>
    <t>会場チケット</t>
  </si>
  <si>
    <t>ライブ</t>
  </si>
  <si>
    <t>SP</t>
  </si>
  <si>
    <t>カリスマ</t>
  </si>
  <si>
    <t>小島梨紗子２号</t>
  </si>
  <si>
    <t>ふどうに剣心〜明治ｼｮﾀｺﾝ剣客浪漫譚〜</t>
  </si>
  <si>
    <t>６畳間の爆弾Aチーム</t>
  </si>
  <si>
    <t>６畳間の爆弾Bチーム</t>
  </si>
  <si>
    <t>Bitter Bitter Sweet(s)Aチーム</t>
  </si>
  <si>
    <t>Bitter Bitter Sweet(s)Bチーム</t>
  </si>
  <si>
    <t>Rock Me ～2019revolution～前期</t>
  </si>
  <si>
    <t>Rock Me ～2019revolution～後期</t>
  </si>
  <si>
    <t>どうする？！～俺達の夏休み～</t>
  </si>
  <si>
    <t>密室に男子２人～別次元に腐女子を添えて～先輩後輩</t>
  </si>
  <si>
    <t>密室に男子２人～別次元に腐女子を添えて～同期</t>
  </si>
  <si>
    <t>MIB～メン・イン・ブルー～</t>
  </si>
  <si>
    <t>T♡T</t>
  </si>
  <si>
    <t>中島みゆき</t>
  </si>
  <si>
    <t>ロング</t>
  </si>
  <si>
    <t>#1</t>
  </si>
  <si>
    <t>川底にみどりの魚はいる</t>
  </si>
  <si>
    <t>鈴江俊郎</t>
  </si>
  <si>
    <t>槙文彦</t>
  </si>
  <si>
    <t>#2</t>
  </si>
  <si>
    <t>29歳までに結婚しなくちゃ</t>
  </si>
  <si>
    <t>#3</t>
  </si>
  <si>
    <t>#4</t>
  </si>
  <si>
    <t>休憩島</t>
  </si>
  <si>
    <t>#5</t>
  </si>
  <si>
    <t>雲は切れてもいつも</t>
  </si>
  <si>
    <t>#6</t>
  </si>
  <si>
    <t>タマゴ包囲網</t>
  </si>
  <si>
    <t>遠藤雷太</t>
  </si>
  <si>
    <t>#7</t>
  </si>
  <si>
    <t>愛を抱きしめて。</t>
  </si>
  <si>
    <t>#8</t>
  </si>
  <si>
    <t>ねじれて再会</t>
  </si>
  <si>
    <t>#9</t>
  </si>
  <si>
    <t>お仕舞いの日</t>
  </si>
  <si>
    <t>渡辺豪</t>
  </si>
  <si>
    <t/>
  </si>
  <si>
    <t>給食センター物語</t>
  </si>
  <si>
    <t>#10</t>
  </si>
  <si>
    <t>瞬きの果て</t>
  </si>
  <si>
    <t>てくてく1</t>
  </si>
  <si>
    <t>約三十の嘘</t>
  </si>
  <si>
    <t>土田英生</t>
  </si>
  <si>
    <t>てくてく2</t>
  </si>
  <si>
    <t>てくてく3</t>
  </si>
  <si>
    <t>夏の向日葵</t>
  </si>
  <si>
    <t>WakWak06</t>
  </si>
  <si>
    <t>The Useful 10P</t>
  </si>
  <si>
    <t>#11</t>
  </si>
  <si>
    <t>僕たちの彷徨</t>
  </si>
  <si>
    <t>ショート</t>
  </si>
  <si>
    <t>てくてく4</t>
  </si>
  <si>
    <t>Double Inititiative</t>
  </si>
  <si>
    <t>てくてく5</t>
  </si>
  <si>
    <t>家を出た</t>
  </si>
  <si>
    <t>てくてく6</t>
  </si>
  <si>
    <t>てくてく7</t>
  </si>
  <si>
    <t>わが町</t>
  </si>
  <si>
    <t>ソーントン・ワイルダー</t>
  </si>
  <si>
    <t>#12</t>
  </si>
  <si>
    <t>LOVE MEってんだ！</t>
  </si>
  <si>
    <t>ミドル</t>
  </si>
  <si>
    <t>WakWak10</t>
  </si>
  <si>
    <t>The Episodes of Bowling Alley</t>
  </si>
  <si>
    <t>#13</t>
  </si>
  <si>
    <t>My Rumbling Room</t>
  </si>
  <si>
    <t>シチュエーションシアター</t>
  </si>
  <si>
    <t>初夏と交錯と花とカフェ</t>
  </si>
  <si>
    <t>俳優トレーニング公演2011</t>
  </si>
  <si>
    <t>だから私が出るの</t>
  </si>
  <si>
    <t>きのこ</t>
  </si>
  <si>
    <t>俳優トレーニング公演2012</t>
  </si>
  <si>
    <t>クチ・ワスレ</t>
  </si>
  <si>
    <t>てくてく8</t>
  </si>
  <si>
    <t>俳優トレーニング2012秋</t>
  </si>
  <si>
    <t>俳優トレーニング2013春</t>
  </si>
  <si>
    <t>どん＊かん＊キン</t>
  </si>
  <si>
    <t>#14</t>
  </si>
  <si>
    <t>AREALNINY</t>
  </si>
  <si>
    <t>俳優トレーニング2013冬</t>
  </si>
  <si>
    <t>Romantic93%コロコロ</t>
  </si>
  <si>
    <t>#15/てくてく9</t>
  </si>
  <si>
    <t>CAGE012-ｉ</t>
  </si>
  <si>
    <t>まきのこ</t>
  </si>
  <si>
    <t>帰れないキノコ達</t>
  </si>
  <si>
    <t>#16</t>
  </si>
  <si>
    <t>てくてく１０</t>
  </si>
  <si>
    <t>てくてく11</t>
  </si>
  <si>
    <t>B-parapp☆Rap Barapp</t>
  </si>
  <si>
    <t>嘘つきがいっぱい</t>
  </si>
  <si>
    <t>ちょこんとCobit大迷惑</t>
  </si>
  <si>
    <t>ライセンスアカデミー（函館）</t>
  </si>
  <si>
    <t>#17/フレッシュ</t>
  </si>
  <si>
    <t>いい感じの戯夜</t>
  </si>
  <si>
    <t>路面電車劇場</t>
  </si>
  <si>
    <t>#18/フレッシュ</t>
  </si>
  <si>
    <t>Happy Heptaholic</t>
  </si>
  <si>
    <t>あやしい公演</t>
  </si>
  <si>
    <t>FiVE DIRECTIONS</t>
  </si>
  <si>
    <t>Nanicorade MierreBRAGA</t>
  </si>
  <si>
    <t>A Number of Directions</t>
  </si>
  <si>
    <t>もういちど、</t>
  </si>
  <si>
    <t>阿部冴香</t>
  </si>
  <si>
    <t>野球外交</t>
  </si>
  <si>
    <t>長南勇哉</t>
  </si>
  <si>
    <t>妖術</t>
  </si>
  <si>
    <t>トナー</t>
  </si>
  <si>
    <t>restart letters</t>
  </si>
  <si>
    <t>細川美樹</t>
  </si>
  <si>
    <t>ROCK　ME</t>
  </si>
  <si>
    <t>槇島雅子</t>
  </si>
  <si>
    <t>怨霊会議</t>
  </si>
  <si>
    <t>激写生物インスタバエ</t>
  </si>
  <si>
    <t>俺は君とXXしたい！</t>
  </si>
  <si>
    <t>荻周子</t>
  </si>
  <si>
    <t>たばたみなみ</t>
  </si>
  <si>
    <t>路線バスの劇</t>
  </si>
  <si>
    <t>少しの間、夢の中で</t>
  </si>
  <si>
    <t>荻周子とたばたみなみ</t>
  </si>
  <si>
    <t>Can't stop！</t>
  </si>
  <si>
    <t>ノンフィクション</t>
  </si>
  <si>
    <t>君と見上げる空</t>
  </si>
  <si>
    <t>森下みほか</t>
  </si>
  <si>
    <t>やっぱＯＵＴDOORだよね。</t>
  </si>
  <si>
    <t>劇団員公演</t>
  </si>
  <si>
    <t>Directions</t>
  </si>
  <si>
    <t>家族（仮）</t>
  </si>
  <si>
    <t>小栗太良</t>
  </si>
  <si>
    <t>好きから始まるストーリー</t>
  </si>
  <si>
    <t>humanism</t>
  </si>
  <si>
    <t>残響</t>
  </si>
  <si>
    <t>東商業</t>
  </si>
  <si>
    <t>Middle Directions</t>
  </si>
  <si>
    <t>待つんだ、マチルダっ</t>
  </si>
  <si>
    <t>まめも。</t>
  </si>
  <si>
    <t>たいら</t>
  </si>
  <si>
    <t>empathy 小島</t>
  </si>
  <si>
    <t>empathy 長南</t>
  </si>
  <si>
    <t>ピンク・PINK・ミラーボール！</t>
  </si>
  <si>
    <t>燃ゆる街にも星が降る</t>
  </si>
  <si>
    <t>友野</t>
  </si>
  <si>
    <t>男芝居フェス</t>
  </si>
  <si>
    <t>アイディール元町252</t>
  </si>
  <si>
    <t>ShortDirections</t>
  </si>
  <si>
    <t>三グラム三昧</t>
  </si>
  <si>
    <t>本保みなみ</t>
  </si>
  <si>
    <t>しろ</t>
  </si>
  <si>
    <t>ヒュプノスの子守唄</t>
  </si>
  <si>
    <t>Anju</t>
  </si>
  <si>
    <t>恋愛ボレロ</t>
  </si>
  <si>
    <t>白雪</t>
  </si>
  <si>
    <t>天地トリップ</t>
  </si>
  <si>
    <t>もう一回</t>
  </si>
  <si>
    <t>山根うらら</t>
  </si>
  <si>
    <t>杉下家の一番優しい日</t>
  </si>
  <si>
    <t>炬燵</t>
  </si>
  <si>
    <t>asana</t>
  </si>
  <si>
    <t>明日天気になーれ</t>
  </si>
  <si>
    <t>風陽</t>
  </si>
  <si>
    <t>転職社畜人</t>
  </si>
  <si>
    <t>優しい日記</t>
  </si>
  <si>
    <t>ci_won</t>
  </si>
  <si>
    <t>インフェクト</t>
  </si>
  <si>
    <t>すだしょう</t>
  </si>
  <si>
    <t>ドブのような川の中で</t>
  </si>
  <si>
    <t>山田昌平</t>
  </si>
  <si>
    <t>ご自由にどうぞ</t>
  </si>
  <si>
    <t>2020MiddleDirections</t>
  </si>
  <si>
    <t>踊れよ乙女。</t>
  </si>
  <si>
    <t>見られなくなったセカイ</t>
  </si>
  <si>
    <t>三咲兎生</t>
  </si>
  <si>
    <t>電柱を埋めろ！</t>
  </si>
  <si>
    <t>6畳間の爆弾</t>
  </si>
  <si>
    <t>シアワセ</t>
  </si>
  <si>
    <t>幸せになりやがれ！ロボット人間達よ！</t>
  </si>
  <si>
    <t>Ohウェル、ショウガナイルーム</t>
  </si>
  <si>
    <t>タパリピ・ハピパリ・イゾンヒロイン</t>
  </si>
  <si>
    <t>れいこ</t>
  </si>
  <si>
    <t>お妻ちゃん</t>
  </si>
  <si>
    <t>恋は舞う、愛はこぼれる</t>
  </si>
  <si>
    <t>がくぶち</t>
  </si>
  <si>
    <t>トラブルメーカーズ</t>
  </si>
  <si>
    <t>2020REMOTE Directions</t>
  </si>
  <si>
    <t>アパート</t>
  </si>
  <si>
    <t>オンライン結婚報告</t>
  </si>
  <si>
    <t>ひさしぶり</t>
  </si>
  <si>
    <t>2020Short Directions</t>
  </si>
  <si>
    <t>アンハッピーリミテッド（鯛チーム)</t>
  </si>
  <si>
    <t>下屋義仁</t>
  </si>
  <si>
    <t>決戦は会場外</t>
  </si>
  <si>
    <t>シガードリーム</t>
  </si>
  <si>
    <t>ちょうなんゆうや</t>
  </si>
  <si>
    <t>夢幻（夢チーム）</t>
  </si>
  <si>
    <t>アンハッピーリミテッド（焼きチーム）</t>
  </si>
  <si>
    <t>僕のメガネは18禁</t>
  </si>
  <si>
    <t>年輪</t>
  </si>
  <si>
    <t>近藤廉太</t>
  </si>
  <si>
    <t>夢幻（幻チーム）</t>
  </si>
  <si>
    <t>ウップンロック・ショウ</t>
  </si>
  <si>
    <t>ハラスメンター</t>
  </si>
  <si>
    <t>三品慧</t>
  </si>
  <si>
    <t>2020LONG Directions</t>
  </si>
  <si>
    <t>薄明光線</t>
  </si>
  <si>
    <t>ワートスのメモ帳～ヒソムモノ～</t>
  </si>
  <si>
    <t>エイリアン27</t>
  </si>
  <si>
    <t>私はくんたん、私は誰</t>
  </si>
  <si>
    <t>2020Middle Directions AW　AM</t>
  </si>
  <si>
    <t>2020Middle Directions AW AK</t>
  </si>
  <si>
    <t>キャンパス・バケーション</t>
  </si>
  <si>
    <t>輝く夜に、夜汽車は走る</t>
  </si>
  <si>
    <t>2020Middle Directions AW Wマ</t>
  </si>
  <si>
    <t>ボランティア部にも色々ある</t>
  </si>
  <si>
    <t>retry女子高生</t>
  </si>
  <si>
    <t>生醤油</t>
  </si>
  <si>
    <t>2020Middle Directions Wキ</t>
  </si>
  <si>
    <t>男と女と、そうじゃない何か</t>
  </si>
  <si>
    <t>新人</t>
  </si>
  <si>
    <t>助川功星</t>
  </si>
  <si>
    <t>2020Middle Directions AW　Wニ</t>
  </si>
  <si>
    <t>厄年の大安</t>
  </si>
  <si>
    <t>humanism-???-</t>
  </si>
  <si>
    <t>2020Middle Directions AW Wウ</t>
  </si>
  <si>
    <t>ロリポップ・ボンバー</t>
  </si>
  <si>
    <t>2020Middle Directions AW Wム</t>
  </si>
  <si>
    <t>その結婚ちょっと待ったー！！</t>
  </si>
  <si>
    <t>僕のヒロインは君だけ</t>
  </si>
  <si>
    <t>2020Middle Directions AW WE</t>
  </si>
  <si>
    <t>オレンジ</t>
  </si>
  <si>
    <t>わかいたけし</t>
  </si>
  <si>
    <t>LONG Directions</t>
  </si>
  <si>
    <t>つばきリストランテ</t>
  </si>
  <si>
    <t>2021Middle Direcitons Autumn</t>
  </si>
  <si>
    <t>夜明け前</t>
  </si>
  <si>
    <t>祝福に乾杯</t>
  </si>
  <si>
    <t>2021Short Direcitons Summer</t>
  </si>
  <si>
    <t>他人の行方</t>
  </si>
  <si>
    <t>一寸先は闇か光か</t>
  </si>
  <si>
    <t>谷侑輝</t>
  </si>
  <si>
    <t>命の灯火</t>
  </si>
  <si>
    <t>石田よしの</t>
  </si>
  <si>
    <t>ファイト！</t>
  </si>
  <si>
    <t>大和田栞</t>
  </si>
  <si>
    <t>アディショナルライフ</t>
  </si>
  <si>
    <t>マスター</t>
  </si>
  <si>
    <t>S</t>
  </si>
  <si>
    <t>エース</t>
  </si>
  <si>
    <t>友野絢子</t>
  </si>
  <si>
    <t>スター</t>
  </si>
  <si>
    <t>test0</t>
    <phoneticPr fontId="1"/>
  </si>
  <si>
    <t>ライビュ</t>
    <phoneticPr fontId="1"/>
  </si>
  <si>
    <t>年度</t>
    <rPh sb="0" eb="2">
      <t xml:space="preserve">ネンド </t>
    </rPh>
    <phoneticPr fontId="1"/>
  </si>
  <si>
    <t>店舗</t>
    <rPh sb="0" eb="2">
      <t xml:space="preserve">テンポ </t>
    </rPh>
    <phoneticPr fontId="1"/>
  </si>
  <si>
    <t>商品</t>
    <rPh sb="0" eb="2">
      <t xml:space="preserve">ショウヒｎ </t>
    </rPh>
    <phoneticPr fontId="1"/>
  </si>
  <si>
    <t>評価点</t>
    <rPh sb="0" eb="3">
      <t xml:space="preserve">ヒョウカテン </t>
    </rPh>
    <phoneticPr fontId="1"/>
  </si>
  <si>
    <t>価格</t>
    <rPh sb="0" eb="2">
      <t xml:space="preserve">カカク </t>
    </rPh>
    <phoneticPr fontId="1"/>
  </si>
  <si>
    <t>報告点</t>
    <rPh sb="0" eb="3">
      <t xml:space="preserve">ホウコクテン </t>
    </rPh>
    <phoneticPr fontId="1"/>
  </si>
  <si>
    <t>a栄町店</t>
    <rPh sb="1" eb="3">
      <t xml:space="preserve">サカエマチ </t>
    </rPh>
    <rPh sb="3" eb="4">
      <t xml:space="preserve">テン </t>
    </rPh>
    <phoneticPr fontId="1"/>
  </si>
  <si>
    <t>りんご</t>
    <phoneticPr fontId="1"/>
  </si>
  <si>
    <t>ばなな</t>
    <phoneticPr fontId="1"/>
  </si>
  <si>
    <t>c元町店</t>
    <rPh sb="1" eb="3">
      <t xml:space="preserve">モトマチ </t>
    </rPh>
    <rPh sb="3" eb="4">
      <t xml:space="preserve">テン </t>
    </rPh>
    <phoneticPr fontId="1"/>
  </si>
  <si>
    <t>梨</t>
    <rPh sb="0" eb="1">
      <t xml:space="preserve">ナシ </t>
    </rPh>
    <phoneticPr fontId="1"/>
  </si>
  <si>
    <t>2021Middle Direcitons Autumn</t>
    <phoneticPr fontId="1"/>
  </si>
  <si>
    <t>FiVE /D</t>
  </si>
  <si>
    <t>A Number of /D</t>
  </si>
  <si>
    <t>/D</t>
  </si>
  <si>
    <t>'20REMOTE /D</t>
  </si>
  <si>
    <t>'20LONG /D</t>
  </si>
  <si>
    <t>LONG /D</t>
  </si>
  <si>
    <t>/Mid /D</t>
  </si>
  <si>
    <t>'20/Mid/D</t>
  </si>
  <si>
    <t>'20/Mid /D AW　AM</t>
  </si>
  <si>
    <t>'20/Mid /D AW AK</t>
  </si>
  <si>
    <t>'20/Mid /D AW Wマ</t>
  </si>
  <si>
    <t>'20/Mid /D Wキ</t>
  </si>
  <si>
    <t>'20/Mid /D AW　Wニ</t>
  </si>
  <si>
    <t>'20/Mid /D AW Wウ</t>
  </si>
  <si>
    <t>'20/Mid /D AW Wム</t>
  </si>
  <si>
    <t>'20/Mid /D AW WE</t>
  </si>
  <si>
    <t>'21/Mid /D Autumn</t>
  </si>
  <si>
    <t>/Sh/D</t>
  </si>
  <si>
    <t>'20/Sh /D</t>
  </si>
  <si>
    <t>'21/Sh /D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</si>
</sst>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_ "/>
    <numFmt numFmtId="178" formatCode="0&quot;位&quot;"/>
    <numFmt numFmtId="179" formatCode="&quot;MP&quot;0.0_ "/>
    <numFmt numFmtId="180" formatCode="0_ "/>
    <numFmt numFmtId="185" formatCode="General&quot;人中&quot;"/>
  </numFmts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2"/>
      <charset val="128"/>
    </font>
    <font>
      <b/>
      <sz val="14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54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0" xfId="2" applyAlignment="1">
      <alignment horizontal="right" vertical="center"/>
    </xf>
    <xf numFmtId="0" fontId="4" fillId="0" borderId="0" xfId="2">
      <alignment vertical="center"/>
    </xf>
    <xf numFmtId="0" fontId="4" fillId="0" borderId="0" xfId="2" applyAlignment="1">
      <alignment vertical="center" shrinkToFit="1"/>
    </xf>
    <xf numFmtId="0" fontId="4" fillId="0" borderId="0" xfId="2" applyAlignment="1">
      <alignment horizontal="center" vertical="center"/>
    </xf>
    <xf numFmtId="0" fontId="2" fillId="0" borderId="0" xfId="2" applyFont="1" applyAlignment="1">
      <alignment horizontal="center" vertical="center" shrinkToFit="1"/>
    </xf>
    <xf numFmtId="177" fontId="2" fillId="0" borderId="0" xfId="2" applyNumberFormat="1" applyFont="1" applyAlignment="1">
      <alignment horizontal="center" vertical="center" shrinkToFit="1"/>
    </xf>
    <xf numFmtId="178" fontId="2" fillId="0" borderId="0" xfId="2" applyNumberFormat="1" applyFont="1">
      <alignment vertical="center"/>
    </xf>
    <xf numFmtId="0" fontId="4" fillId="0" borderId="0" xfId="2" applyAlignment="1">
      <alignment horizontal="center" vertical="center"/>
    </xf>
    <xf numFmtId="0" fontId="4" fillId="0" borderId="1" xfId="2" applyBorder="1" applyAlignment="1">
      <alignment horizontal="right" vertical="center" shrinkToFit="1"/>
    </xf>
    <xf numFmtId="0" fontId="4" fillId="0" borderId="2" xfId="2" applyBorder="1" applyAlignment="1">
      <alignment horizontal="center" vertical="center"/>
    </xf>
    <xf numFmtId="0" fontId="4" fillId="0" borderId="2" xfId="2" applyBorder="1">
      <alignment vertical="center"/>
    </xf>
    <xf numFmtId="177" fontId="4" fillId="0" borderId="3" xfId="2" applyNumberFormat="1" applyBorder="1">
      <alignment vertical="center"/>
    </xf>
    <xf numFmtId="177" fontId="4" fillId="0" borderId="2" xfId="2" applyNumberFormat="1" applyBorder="1">
      <alignment vertical="center"/>
    </xf>
    <xf numFmtId="0" fontId="4" fillId="0" borderId="0" xfId="2" applyAlignment="1">
      <alignment horizontal="right" vertical="center" shrinkToFit="1"/>
    </xf>
    <xf numFmtId="177" fontId="3" fillId="0" borderId="4" xfId="2" applyNumberFormat="1" applyFont="1" applyBorder="1">
      <alignment vertical="center"/>
    </xf>
    <xf numFmtId="177" fontId="4" fillId="0" borderId="5" xfId="2" applyNumberFormat="1" applyBorder="1" applyAlignment="1">
      <alignment horizontal="right" vertical="center" shrinkToFit="1"/>
    </xf>
    <xf numFmtId="0" fontId="4" fillId="2" borderId="2" xfId="2" applyFill="1" applyBorder="1">
      <alignment vertical="center"/>
    </xf>
    <xf numFmtId="179" fontId="2" fillId="0" borderId="6" xfId="2" applyNumberFormat="1" applyFont="1" applyBorder="1">
      <alignment vertical="center"/>
    </xf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4" fillId="0" borderId="7" xfId="2" applyBorder="1" applyAlignment="1">
      <alignment horizontal="right" vertical="center"/>
    </xf>
    <xf numFmtId="0" fontId="4" fillId="0" borderId="8" xfId="2" applyBorder="1">
      <alignment vertical="center"/>
    </xf>
    <xf numFmtId="0" fontId="4" fillId="0" borderId="8" xfId="2" applyBorder="1" applyAlignment="1">
      <alignment vertical="center" shrinkToFit="1"/>
    </xf>
    <xf numFmtId="0" fontId="4" fillId="0" borderId="8" xfId="2" applyBorder="1" applyAlignment="1">
      <alignment horizontal="center" vertical="center"/>
    </xf>
    <xf numFmtId="0" fontId="4" fillId="0" borderId="8" xfId="2" applyBorder="1" applyAlignment="1">
      <alignment horizontal="center" vertical="center"/>
    </xf>
    <xf numFmtId="0" fontId="4" fillId="0" borderId="9" xfId="2" applyBorder="1">
      <alignment vertical="center"/>
    </xf>
    <xf numFmtId="0" fontId="4" fillId="0" borderId="10" xfId="2" applyBorder="1" applyAlignment="1">
      <alignment horizontal="right" vertical="center" shrinkToFit="1"/>
    </xf>
    <xf numFmtId="0" fontId="4" fillId="0" borderId="11" xfId="2" applyBorder="1" applyAlignment="1">
      <alignment vertical="center" shrinkToFit="1"/>
    </xf>
    <xf numFmtId="0" fontId="4" fillId="0" borderId="11" xfId="2" applyBorder="1">
      <alignment vertical="center"/>
    </xf>
    <xf numFmtId="0" fontId="4" fillId="0" borderId="11" xfId="2" applyBorder="1" applyAlignment="1">
      <alignment horizontal="center" vertical="center" shrinkToFit="1"/>
    </xf>
    <xf numFmtId="177" fontId="4" fillId="0" borderId="11" xfId="2" applyNumberFormat="1" applyBorder="1" applyAlignment="1">
      <alignment vertical="center" shrinkToFit="1"/>
    </xf>
    <xf numFmtId="0" fontId="4" fillId="0" borderId="12" xfId="2" applyBorder="1">
      <alignment vertical="center"/>
    </xf>
    <xf numFmtId="0" fontId="5" fillId="0" borderId="11" xfId="2" applyFont="1" applyBorder="1" applyAlignment="1">
      <alignment horizontal="center" vertical="center" wrapText="1"/>
    </xf>
    <xf numFmtId="0" fontId="4" fillId="3" borderId="11" xfId="2" applyFill="1" applyBorder="1" applyAlignment="1">
      <alignment horizontal="center" vertical="center"/>
    </xf>
    <xf numFmtId="0" fontId="4" fillId="3" borderId="11" xfId="2" applyFill="1" applyBorder="1">
      <alignment vertical="center"/>
    </xf>
    <xf numFmtId="180" fontId="4" fillId="3" borderId="11" xfId="2" applyNumberFormat="1" applyFill="1" applyBorder="1">
      <alignment vertical="center"/>
    </xf>
    <xf numFmtId="177" fontId="4" fillId="0" borderId="12" xfId="2" applyNumberFormat="1" applyBorder="1">
      <alignment vertical="center"/>
    </xf>
    <xf numFmtId="0" fontId="5" fillId="0" borderId="13" xfId="2" applyFont="1" applyBorder="1" applyAlignment="1">
      <alignment horizontal="center" vertical="center" wrapText="1"/>
    </xf>
    <xf numFmtId="0" fontId="4" fillId="3" borderId="13" xfId="2" applyFill="1" applyBorder="1" applyAlignment="1">
      <alignment horizontal="center" vertical="center"/>
    </xf>
    <xf numFmtId="0" fontId="4" fillId="3" borderId="13" xfId="2" applyFill="1" applyBorder="1">
      <alignment vertical="center"/>
    </xf>
    <xf numFmtId="180" fontId="4" fillId="3" borderId="13" xfId="2" applyNumberFormat="1" applyFill="1" applyBorder="1">
      <alignment vertical="center"/>
    </xf>
    <xf numFmtId="177" fontId="4" fillId="0" borderId="14" xfId="2" applyNumberFormat="1" applyBorder="1">
      <alignment vertical="center"/>
    </xf>
    <xf numFmtId="0" fontId="5" fillId="0" borderId="15" xfId="2" applyFont="1" applyBorder="1" applyAlignment="1">
      <alignment horizontal="center" vertical="center" wrapText="1"/>
    </xf>
    <xf numFmtId="0" fontId="4" fillId="3" borderId="15" xfId="2" applyFill="1" applyBorder="1" applyAlignment="1">
      <alignment horizontal="center" vertical="center"/>
    </xf>
    <xf numFmtId="0" fontId="4" fillId="3" borderId="15" xfId="2" applyFill="1" applyBorder="1">
      <alignment vertical="center"/>
    </xf>
    <xf numFmtId="180" fontId="4" fillId="3" borderId="15" xfId="2" applyNumberFormat="1" applyFill="1" applyBorder="1">
      <alignment vertical="center"/>
    </xf>
    <xf numFmtId="177" fontId="4" fillId="0" borderId="16" xfId="2" applyNumberFormat="1" applyBorder="1">
      <alignment vertical="center"/>
    </xf>
    <xf numFmtId="0" fontId="5" fillId="0" borderId="17" xfId="2" applyFont="1" applyBorder="1" applyAlignment="1">
      <alignment horizontal="center" vertical="center" wrapText="1"/>
    </xf>
    <xf numFmtId="0" fontId="4" fillId="0" borderId="17" xfId="2" applyBorder="1">
      <alignment vertical="center"/>
    </xf>
    <xf numFmtId="0" fontId="4" fillId="3" borderId="17" xfId="2" applyFill="1" applyBorder="1" applyAlignment="1">
      <alignment horizontal="center" vertical="center"/>
    </xf>
    <xf numFmtId="0" fontId="4" fillId="3" borderId="17" xfId="2" applyFill="1" applyBorder="1">
      <alignment vertical="center"/>
    </xf>
    <xf numFmtId="180" fontId="4" fillId="3" borderId="17" xfId="2" applyNumberFormat="1" applyFill="1" applyBorder="1">
      <alignment vertical="center"/>
    </xf>
    <xf numFmtId="177" fontId="4" fillId="0" borderId="18" xfId="2" applyNumberFormat="1" applyBorder="1">
      <alignment vertical="center"/>
    </xf>
    <xf numFmtId="0" fontId="4" fillId="0" borderId="11" xfId="2" applyBorder="1" applyAlignment="1">
      <alignment horizontal="center" vertical="center"/>
    </xf>
    <xf numFmtId="180" fontId="4" fillId="0" borderId="11" xfId="2" applyNumberFormat="1" applyBorder="1">
      <alignment vertical="center"/>
    </xf>
    <xf numFmtId="0" fontId="4" fillId="0" borderId="13" xfId="2" applyBorder="1" applyAlignment="1">
      <alignment horizontal="center" vertical="center"/>
    </xf>
    <xf numFmtId="0" fontId="4" fillId="0" borderId="13" xfId="2" applyBorder="1">
      <alignment vertical="center"/>
    </xf>
    <xf numFmtId="180" fontId="4" fillId="0" borderId="13" xfId="2" applyNumberFormat="1" applyBorder="1">
      <alignment vertical="center"/>
    </xf>
    <xf numFmtId="0" fontId="4" fillId="0" borderId="15" xfId="2" applyBorder="1" applyAlignment="1">
      <alignment horizontal="center" vertical="center"/>
    </xf>
    <xf numFmtId="0" fontId="4" fillId="0" borderId="15" xfId="2" applyBorder="1">
      <alignment vertical="center"/>
    </xf>
    <xf numFmtId="180" fontId="4" fillId="0" borderId="15" xfId="2" applyNumberFormat="1" applyBorder="1">
      <alignment vertical="center"/>
    </xf>
    <xf numFmtId="177" fontId="4" fillId="0" borderId="11" xfId="2" applyNumberFormat="1" applyBorder="1">
      <alignment vertical="center"/>
    </xf>
    <xf numFmtId="177" fontId="4" fillId="0" borderId="13" xfId="2" applyNumberFormat="1" applyBorder="1">
      <alignment vertical="center"/>
    </xf>
    <xf numFmtId="177" fontId="4" fillId="0" borderId="15" xfId="2" applyNumberFormat="1" applyBorder="1">
      <alignment vertical="center"/>
    </xf>
    <xf numFmtId="177" fontId="4" fillId="4" borderId="15" xfId="2" applyNumberFormat="1" applyFill="1" applyBorder="1">
      <alignment vertical="center"/>
    </xf>
    <xf numFmtId="0" fontId="4" fillId="5" borderId="15" xfId="2" applyFill="1" applyBorder="1">
      <alignment vertical="center"/>
    </xf>
    <xf numFmtId="0" fontId="4" fillId="4" borderId="17" xfId="2" applyFill="1" applyBorder="1">
      <alignment vertical="center"/>
    </xf>
    <xf numFmtId="180" fontId="4" fillId="4" borderId="15" xfId="2" applyNumberFormat="1" applyFill="1" applyBorder="1">
      <alignment vertical="center"/>
    </xf>
    <xf numFmtId="177" fontId="4" fillId="4" borderId="11" xfId="2" applyNumberFormat="1" applyFill="1" applyBorder="1">
      <alignment vertical="center"/>
    </xf>
    <xf numFmtId="0" fontId="4" fillId="5" borderId="11" xfId="2" applyFill="1" applyBorder="1">
      <alignment vertical="center"/>
    </xf>
    <xf numFmtId="0" fontId="4" fillId="4" borderId="19" xfId="2" applyFill="1" applyBorder="1">
      <alignment vertical="center"/>
    </xf>
    <xf numFmtId="180" fontId="4" fillId="4" borderId="11" xfId="2" applyNumberFormat="1" applyFill="1" applyBorder="1">
      <alignment vertical="center"/>
    </xf>
    <xf numFmtId="0" fontId="4" fillId="4" borderId="20" xfId="2" applyFill="1" applyBorder="1">
      <alignment vertical="center"/>
    </xf>
    <xf numFmtId="0" fontId="4" fillId="4" borderId="13" xfId="2" applyFill="1" applyBorder="1">
      <alignment vertical="center"/>
    </xf>
    <xf numFmtId="0" fontId="4" fillId="0" borderId="17" xfId="2" applyBorder="1" applyAlignment="1">
      <alignment horizontal="center" vertical="center"/>
    </xf>
    <xf numFmtId="0" fontId="4" fillId="4" borderId="15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4" fillId="6" borderId="11" xfId="2" applyFill="1" applyBorder="1" applyAlignment="1">
      <alignment horizontal="center" vertical="center"/>
    </xf>
    <xf numFmtId="177" fontId="4" fillId="6" borderId="11" xfId="2" applyNumberFormat="1" applyFill="1" applyBorder="1">
      <alignment vertical="center"/>
    </xf>
    <xf numFmtId="177" fontId="4" fillId="3" borderId="11" xfId="2" applyNumberFormat="1" applyFill="1" applyBorder="1">
      <alignment vertical="center"/>
    </xf>
    <xf numFmtId="0" fontId="4" fillId="7" borderId="13" xfId="2" applyFill="1" applyBorder="1" applyAlignment="1">
      <alignment horizontal="center" vertical="center"/>
    </xf>
    <xf numFmtId="0" fontId="4" fillId="7" borderId="13" xfId="2" applyFill="1" applyBorder="1">
      <alignment vertical="center"/>
    </xf>
    <xf numFmtId="177" fontId="4" fillId="6" borderId="15" xfId="2" applyNumberFormat="1" applyFill="1" applyBorder="1">
      <alignment vertical="center"/>
    </xf>
    <xf numFmtId="0" fontId="4" fillId="3" borderId="17" xfId="2" applyFill="1" applyBorder="1">
      <alignment vertical="center"/>
    </xf>
    <xf numFmtId="0" fontId="4" fillId="0" borderId="17" xfId="2" applyBorder="1">
      <alignment vertical="center"/>
    </xf>
    <xf numFmtId="0" fontId="4" fillId="7" borderId="11" xfId="2" applyFill="1" applyBorder="1" applyAlignment="1">
      <alignment horizontal="center" vertical="center"/>
    </xf>
    <xf numFmtId="0" fontId="4" fillId="7" borderId="11" xfId="2" applyFill="1" applyBorder="1">
      <alignment vertical="center"/>
    </xf>
    <xf numFmtId="177" fontId="4" fillId="8" borderId="11" xfId="2" applyNumberFormat="1" applyFill="1" applyBorder="1">
      <alignment vertical="center"/>
    </xf>
    <xf numFmtId="0" fontId="5" fillId="0" borderId="21" xfId="2" applyFont="1" applyBorder="1" applyAlignment="1">
      <alignment horizontal="center" vertical="center" wrapText="1"/>
    </xf>
    <xf numFmtId="0" fontId="4" fillId="0" borderId="21" xfId="2" applyBorder="1">
      <alignment vertical="center"/>
    </xf>
    <xf numFmtId="0" fontId="4" fillId="0" borderId="21" xfId="2" applyBorder="1" applyAlignment="1">
      <alignment horizontal="center" vertical="center"/>
    </xf>
    <xf numFmtId="177" fontId="4" fillId="0" borderId="21" xfId="2" applyNumberFormat="1" applyBorder="1">
      <alignment vertical="center"/>
    </xf>
    <xf numFmtId="0" fontId="4" fillId="0" borderId="22" xfId="2" applyBorder="1">
      <alignment vertical="center"/>
    </xf>
    <xf numFmtId="177" fontId="4" fillId="0" borderId="0" xfId="2" applyNumberFormat="1">
      <alignment vertical="center"/>
    </xf>
    <xf numFmtId="0" fontId="4" fillId="8" borderId="13" xfId="2" applyFill="1" applyBorder="1">
      <alignment vertical="center"/>
    </xf>
    <xf numFmtId="0" fontId="4" fillId="8" borderId="20" xfId="2" applyFill="1" applyBorder="1">
      <alignment vertical="center"/>
    </xf>
    <xf numFmtId="0" fontId="4" fillId="8" borderId="19" xfId="2" applyFill="1" applyBorder="1">
      <alignment vertical="center"/>
    </xf>
    <xf numFmtId="0" fontId="4" fillId="0" borderId="17" xfId="2" applyBorder="1" applyAlignment="1">
      <alignment horizontal="center" vertical="center"/>
    </xf>
    <xf numFmtId="0" fontId="4" fillId="0" borderId="19" xfId="2" applyBorder="1" applyAlignment="1">
      <alignment horizontal="center" vertical="center"/>
    </xf>
    <xf numFmtId="0" fontId="4" fillId="0" borderId="20" xfId="2" applyBorder="1" applyAlignment="1">
      <alignment horizontal="center" vertical="center"/>
    </xf>
    <xf numFmtId="0" fontId="4" fillId="6" borderId="17" xfId="2" applyFill="1" applyBorder="1" applyAlignment="1">
      <alignment horizontal="center" vertical="center"/>
    </xf>
    <xf numFmtId="0" fontId="4" fillId="6" borderId="19" xfId="2" applyFill="1" applyBorder="1" applyAlignment="1">
      <alignment horizontal="center" vertical="center"/>
    </xf>
    <xf numFmtId="0" fontId="4" fillId="6" borderId="20" xfId="2" applyFill="1" applyBorder="1" applyAlignment="1">
      <alignment horizontal="center" vertical="center"/>
    </xf>
    <xf numFmtId="0" fontId="4" fillId="3" borderId="17" xfId="2" applyFill="1" applyBorder="1">
      <alignment vertical="center"/>
    </xf>
    <xf numFmtId="0" fontId="4" fillId="3" borderId="19" xfId="2" applyFill="1" applyBorder="1">
      <alignment vertical="center"/>
    </xf>
    <xf numFmtId="0" fontId="4" fillId="3" borderId="20" xfId="2" applyFill="1" applyBorder="1">
      <alignment vertical="center"/>
    </xf>
    <xf numFmtId="0" fontId="4" fillId="0" borderId="17" xfId="2" applyBorder="1">
      <alignment vertical="center"/>
    </xf>
    <xf numFmtId="0" fontId="4" fillId="0" borderId="19" xfId="2" applyBorder="1">
      <alignment vertical="center"/>
    </xf>
    <xf numFmtId="0" fontId="4" fillId="0" borderId="20" xfId="2" applyBorder="1">
      <alignment vertical="center"/>
    </xf>
    <xf numFmtId="177" fontId="6" fillId="0" borderId="0" xfId="2" applyNumberFormat="1" applyFont="1">
      <alignment vertical="center"/>
    </xf>
    <xf numFmtId="177" fontId="6" fillId="0" borderId="0" xfId="2" applyNumberFormat="1" applyFont="1" applyAlignment="1">
      <alignment horizontal="center" vertical="center"/>
    </xf>
    <xf numFmtId="0" fontId="4" fillId="6" borderId="13" xfId="2" applyFill="1" applyBorder="1" applyAlignment="1">
      <alignment horizontal="center" vertical="center"/>
    </xf>
    <xf numFmtId="0" fontId="4" fillId="7" borderId="13" xfId="2" applyFill="1" applyBorder="1">
      <alignment vertical="center"/>
    </xf>
    <xf numFmtId="0" fontId="4" fillId="7" borderId="19" xfId="2" applyFill="1" applyBorder="1">
      <alignment vertical="center"/>
    </xf>
    <xf numFmtId="0" fontId="4" fillId="7" borderId="20" xfId="2" applyFill="1" applyBorder="1">
      <alignment vertical="center"/>
    </xf>
    <xf numFmtId="0" fontId="4" fillId="4" borderId="17" xfId="2" applyFill="1" applyBorder="1">
      <alignment vertical="center"/>
    </xf>
    <xf numFmtId="0" fontId="4" fillId="4" borderId="19" xfId="2" applyFill="1" applyBorder="1">
      <alignment vertical="center"/>
    </xf>
    <xf numFmtId="0" fontId="4" fillId="4" borderId="20" xfId="2" applyFill="1" applyBorder="1">
      <alignment vertical="center"/>
    </xf>
    <xf numFmtId="0" fontId="4" fillId="4" borderId="13" xfId="2" applyFill="1" applyBorder="1" applyAlignment="1">
      <alignment horizontal="center" vertical="center"/>
    </xf>
    <xf numFmtId="0" fontId="4" fillId="4" borderId="19" xfId="2" applyFill="1" applyBorder="1" applyAlignment="1">
      <alignment horizontal="center" vertical="center"/>
    </xf>
    <xf numFmtId="0" fontId="4" fillId="4" borderId="20" xfId="2" applyFill="1" applyBorder="1" applyAlignment="1">
      <alignment horizontal="center" vertical="center"/>
    </xf>
    <xf numFmtId="0" fontId="4" fillId="4" borderId="13" xfId="2" applyFill="1" applyBorder="1">
      <alignment vertical="center"/>
    </xf>
    <xf numFmtId="0" fontId="4" fillId="0" borderId="15" xfId="2" applyBorder="1" applyAlignment="1">
      <alignment horizontal="center" vertical="center"/>
    </xf>
    <xf numFmtId="0" fontId="4" fillId="0" borderId="11" xfId="2" applyBorder="1" applyAlignment="1">
      <alignment horizontal="center" vertical="center"/>
    </xf>
    <xf numFmtId="0" fontId="4" fillId="0" borderId="13" xfId="2" applyBorder="1" applyAlignment="1">
      <alignment horizontal="center" vertical="center"/>
    </xf>
    <xf numFmtId="0" fontId="4" fillId="4" borderId="17" xfId="2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8" xfId="2" applyBorder="1" applyAlignment="1">
      <alignment horizontal="center" vertical="center"/>
    </xf>
    <xf numFmtId="177" fontId="4" fillId="0" borderId="8" xfId="2" applyNumberFormat="1" applyBorder="1" applyAlignment="1">
      <alignment horizontal="center" vertical="center"/>
    </xf>
    <xf numFmtId="0" fontId="4" fillId="0" borderId="0" xfId="3" applyAlignment="1">
      <alignment horizontal="right" vertical="center"/>
    </xf>
    <xf numFmtId="0" fontId="4" fillId="0" borderId="0" xfId="3">
      <alignment vertical="center"/>
    </xf>
    <xf numFmtId="0" fontId="4" fillId="0" borderId="0" xfId="3" applyAlignment="1">
      <alignment vertical="center" shrinkToFit="1"/>
    </xf>
    <xf numFmtId="0" fontId="4" fillId="0" borderId="0" xfId="3" applyAlignment="1">
      <alignment horizontal="center" vertical="center"/>
    </xf>
    <xf numFmtId="0" fontId="7" fillId="0" borderId="0" xfId="3" applyFont="1" applyAlignment="1">
      <alignment horizontal="center" vertical="center" shrinkToFit="1"/>
    </xf>
    <xf numFmtId="177" fontId="7" fillId="0" borderId="0" xfId="3" applyNumberFormat="1" applyFont="1" applyAlignment="1">
      <alignment horizontal="center" vertical="center" shrinkToFit="1"/>
    </xf>
    <xf numFmtId="178" fontId="7" fillId="0" borderId="0" xfId="3" applyNumberFormat="1" applyFont="1">
      <alignment vertical="center"/>
    </xf>
    <xf numFmtId="0" fontId="4" fillId="0" borderId="0" xfId="3" applyAlignment="1">
      <alignment horizontal="center" vertical="center"/>
    </xf>
    <xf numFmtId="0" fontId="4" fillId="0" borderId="1" xfId="3" applyBorder="1" applyAlignment="1">
      <alignment horizontal="right" vertical="center" shrinkToFit="1"/>
    </xf>
    <xf numFmtId="0" fontId="4" fillId="0" borderId="2" xfId="3" applyBorder="1" applyAlignment="1">
      <alignment horizontal="center" vertical="center"/>
    </xf>
    <xf numFmtId="0" fontId="4" fillId="0" borderId="2" xfId="3" applyBorder="1">
      <alignment vertical="center"/>
    </xf>
    <xf numFmtId="177" fontId="4" fillId="0" borderId="3" xfId="3" applyNumberFormat="1" applyBorder="1">
      <alignment vertical="center"/>
    </xf>
    <xf numFmtId="177" fontId="4" fillId="0" borderId="2" xfId="3" applyNumberFormat="1" applyBorder="1">
      <alignment vertical="center"/>
    </xf>
    <xf numFmtId="0" fontId="4" fillId="0" borderId="0" xfId="3" applyAlignment="1">
      <alignment horizontal="right" vertical="center" shrinkToFit="1"/>
    </xf>
    <xf numFmtId="177" fontId="3" fillId="0" borderId="4" xfId="3" applyNumberFormat="1" applyFont="1" applyBorder="1">
      <alignment vertical="center"/>
    </xf>
    <xf numFmtId="177" fontId="4" fillId="0" borderId="5" xfId="3" applyNumberFormat="1" applyBorder="1" applyAlignment="1">
      <alignment horizontal="right" vertical="center" shrinkToFit="1"/>
    </xf>
    <xf numFmtId="0" fontId="4" fillId="2" borderId="2" xfId="3" applyFill="1" applyBorder="1">
      <alignment vertical="center"/>
    </xf>
    <xf numFmtId="179" fontId="7" fillId="0" borderId="6" xfId="3" applyNumberFormat="1" applyFont="1" applyBorder="1">
      <alignment vertical="center"/>
    </xf>
    <xf numFmtId="0" fontId="7" fillId="0" borderId="0" xfId="3" applyFont="1">
      <alignment vertical="center"/>
    </xf>
    <xf numFmtId="0" fontId="3" fillId="0" borderId="0" xfId="3" applyFont="1">
      <alignment vertical="center"/>
    </xf>
    <xf numFmtId="0" fontId="4" fillId="0" borderId="7" xfId="3" applyBorder="1" applyAlignment="1">
      <alignment horizontal="right" vertical="center"/>
    </xf>
    <xf numFmtId="0" fontId="4" fillId="0" borderId="8" xfId="3" applyBorder="1">
      <alignment vertical="center"/>
    </xf>
    <xf numFmtId="0" fontId="4" fillId="0" borderId="8" xfId="3" applyBorder="1" applyAlignment="1">
      <alignment vertical="center" shrinkToFit="1"/>
    </xf>
    <xf numFmtId="0" fontId="4" fillId="0" borderId="8" xfId="3" applyBorder="1" applyAlignment="1">
      <alignment horizontal="center" vertical="center"/>
    </xf>
    <xf numFmtId="0" fontId="4" fillId="0" borderId="8" xfId="3" applyBorder="1" applyAlignment="1">
      <alignment horizontal="center" vertical="center"/>
    </xf>
    <xf numFmtId="177" fontId="4" fillId="0" borderId="8" xfId="3" applyNumberFormat="1" applyBorder="1" applyAlignment="1">
      <alignment horizontal="center" vertical="center"/>
    </xf>
    <xf numFmtId="0" fontId="4" fillId="0" borderId="9" xfId="3" applyBorder="1">
      <alignment vertical="center"/>
    </xf>
    <xf numFmtId="0" fontId="4" fillId="0" borderId="10" xfId="3" applyBorder="1" applyAlignment="1">
      <alignment horizontal="right" vertical="center" shrinkToFit="1"/>
    </xf>
    <xf numFmtId="0" fontId="4" fillId="0" borderId="11" xfId="3" applyBorder="1" applyAlignment="1">
      <alignment vertical="center" shrinkToFit="1"/>
    </xf>
    <xf numFmtId="0" fontId="4" fillId="0" borderId="11" xfId="3" applyBorder="1">
      <alignment vertical="center"/>
    </xf>
    <xf numFmtId="0" fontId="4" fillId="0" borderId="11" xfId="3" applyBorder="1" applyAlignment="1">
      <alignment horizontal="center" vertical="center" shrinkToFit="1"/>
    </xf>
    <xf numFmtId="177" fontId="4" fillId="0" borderId="11" xfId="3" applyNumberFormat="1" applyBorder="1" applyAlignment="1">
      <alignment vertical="center" shrinkToFit="1"/>
    </xf>
    <xf numFmtId="0" fontId="4" fillId="0" borderId="12" xfId="3" applyBorder="1">
      <alignment vertical="center"/>
    </xf>
    <xf numFmtId="0" fontId="4" fillId="0" borderId="10" xfId="3" applyBorder="1" applyAlignment="1">
      <alignment horizontal="right" vertical="center"/>
    </xf>
    <xf numFmtId="0" fontId="4" fillId="0" borderId="11" xfId="3" applyBorder="1" applyAlignment="1">
      <alignment horizontal="center" vertical="center"/>
    </xf>
    <xf numFmtId="0" fontId="5" fillId="9" borderId="11" xfId="3" applyFont="1" applyFill="1" applyBorder="1" applyAlignment="1">
      <alignment vertical="center" textRotation="255" wrapText="1"/>
    </xf>
    <xf numFmtId="0" fontId="5" fillId="9" borderId="11" xfId="3" applyFont="1" applyFill="1" applyBorder="1" applyAlignment="1">
      <alignment vertical="center" shrinkToFit="1"/>
    </xf>
    <xf numFmtId="0" fontId="4" fillId="0" borderId="11" xfId="3" applyBorder="1" applyAlignment="1">
      <alignment horizontal="center" vertical="center"/>
    </xf>
    <xf numFmtId="0" fontId="4" fillId="3" borderId="11" xfId="3" applyFill="1" applyBorder="1">
      <alignment vertical="center"/>
    </xf>
    <xf numFmtId="180" fontId="4" fillId="0" borderId="11" xfId="3" applyNumberFormat="1" applyBorder="1">
      <alignment vertical="center"/>
    </xf>
    <xf numFmtId="177" fontId="4" fillId="0" borderId="12" xfId="3" applyNumberFormat="1" applyBorder="1">
      <alignment vertical="center"/>
    </xf>
    <xf numFmtId="0" fontId="4" fillId="0" borderId="23" xfId="3" applyBorder="1" applyAlignment="1">
      <alignment horizontal="right" vertical="center"/>
    </xf>
    <xf numFmtId="0" fontId="4" fillId="0" borderId="13" xfId="3" applyBorder="1">
      <alignment vertical="center"/>
    </xf>
    <xf numFmtId="0" fontId="4" fillId="0" borderId="13" xfId="3" applyBorder="1" applyAlignment="1">
      <alignment horizontal="center" vertical="center"/>
    </xf>
    <xf numFmtId="0" fontId="5" fillId="9" borderId="13" xfId="3" applyFont="1" applyFill="1" applyBorder="1" applyAlignment="1">
      <alignment vertical="center" textRotation="255" wrapText="1"/>
    </xf>
    <xf numFmtId="0" fontId="5" fillId="9" borderId="13" xfId="3" applyFont="1" applyFill="1" applyBorder="1" applyAlignment="1">
      <alignment vertical="center" shrinkToFit="1"/>
    </xf>
    <xf numFmtId="0" fontId="4" fillId="0" borderId="13" xfId="3" applyBorder="1" applyAlignment="1">
      <alignment horizontal="center" vertical="center"/>
    </xf>
    <xf numFmtId="0" fontId="4" fillId="3" borderId="13" xfId="3" applyFill="1" applyBorder="1">
      <alignment vertical="center"/>
    </xf>
    <xf numFmtId="180" fontId="4" fillId="0" borderId="13" xfId="3" applyNumberFormat="1" applyBorder="1">
      <alignment vertical="center"/>
    </xf>
    <xf numFmtId="177" fontId="4" fillId="0" borderId="14" xfId="3" applyNumberFormat="1" applyBorder="1">
      <alignment vertical="center"/>
    </xf>
    <xf numFmtId="0" fontId="4" fillId="0" borderId="24" xfId="3" applyBorder="1" applyAlignment="1">
      <alignment horizontal="right" vertical="center"/>
    </xf>
    <xf numFmtId="0" fontId="4" fillId="0" borderId="15" xfId="3" applyBorder="1">
      <alignment vertical="center"/>
    </xf>
    <xf numFmtId="0" fontId="4" fillId="0" borderId="15" xfId="3" applyBorder="1" applyAlignment="1">
      <alignment horizontal="center" vertical="center"/>
    </xf>
    <xf numFmtId="0" fontId="5" fillId="9" borderId="15" xfId="3" applyFont="1" applyFill="1" applyBorder="1" applyAlignment="1">
      <alignment vertical="center" textRotation="255" wrapText="1"/>
    </xf>
    <xf numFmtId="0" fontId="5" fillId="9" borderId="15" xfId="3" applyFont="1" applyFill="1" applyBorder="1" applyAlignment="1">
      <alignment vertical="center" shrinkToFit="1"/>
    </xf>
    <xf numFmtId="0" fontId="4" fillId="0" borderId="15" xfId="3" applyBorder="1" applyAlignment="1">
      <alignment horizontal="center" vertical="center"/>
    </xf>
    <xf numFmtId="0" fontId="4" fillId="3" borderId="15" xfId="3" applyFill="1" applyBorder="1">
      <alignment vertical="center"/>
    </xf>
    <xf numFmtId="180" fontId="4" fillId="0" borderId="15" xfId="3" applyNumberFormat="1" applyBorder="1">
      <alignment vertical="center"/>
    </xf>
    <xf numFmtId="177" fontId="4" fillId="0" borderId="16" xfId="3" applyNumberFormat="1" applyBorder="1">
      <alignment vertical="center"/>
    </xf>
    <xf numFmtId="0" fontId="4" fillId="0" borderId="25" xfId="3" applyBorder="1" applyAlignment="1">
      <alignment horizontal="right" vertical="center"/>
    </xf>
    <xf numFmtId="0" fontId="4" fillId="0" borderId="17" xfId="3" applyBorder="1">
      <alignment vertical="center"/>
    </xf>
    <xf numFmtId="0" fontId="5" fillId="9" borderId="17" xfId="3" applyFont="1" applyFill="1" applyBorder="1" applyAlignment="1">
      <alignment vertical="center" textRotation="255" wrapText="1"/>
    </xf>
    <xf numFmtId="0" fontId="5" fillId="9" borderId="17" xfId="3" applyFont="1" applyFill="1" applyBorder="1" applyAlignment="1">
      <alignment vertical="center" shrinkToFit="1"/>
    </xf>
    <xf numFmtId="0" fontId="4" fillId="0" borderId="17" xfId="3" applyBorder="1" applyAlignment="1">
      <alignment horizontal="center" vertical="center"/>
    </xf>
    <xf numFmtId="0" fontId="4" fillId="3" borderId="17" xfId="3" applyFill="1" applyBorder="1">
      <alignment vertical="center"/>
    </xf>
    <xf numFmtId="180" fontId="4" fillId="0" borderId="17" xfId="3" applyNumberFormat="1" applyBorder="1">
      <alignment vertical="center"/>
    </xf>
    <xf numFmtId="177" fontId="4" fillId="0" borderId="18" xfId="3" applyNumberFormat="1" applyBorder="1">
      <alignment vertical="center"/>
    </xf>
    <xf numFmtId="0" fontId="4" fillId="5" borderId="15" xfId="3" applyFill="1" applyBorder="1">
      <alignment vertical="center"/>
    </xf>
    <xf numFmtId="177" fontId="4" fillId="0" borderId="11" xfId="3" applyNumberFormat="1" applyBorder="1">
      <alignment vertical="center"/>
    </xf>
    <xf numFmtId="177" fontId="4" fillId="0" borderId="13" xfId="3" applyNumberFormat="1" applyBorder="1">
      <alignment vertical="center"/>
    </xf>
    <xf numFmtId="177" fontId="4" fillId="0" borderId="15" xfId="3" applyNumberFormat="1" applyBorder="1">
      <alignment vertical="center"/>
    </xf>
    <xf numFmtId="55" fontId="5" fillId="9" borderId="15" xfId="3" applyNumberFormat="1" applyFont="1" applyFill="1" applyBorder="1" applyAlignment="1">
      <alignment vertical="center" shrinkToFit="1"/>
    </xf>
    <xf numFmtId="0" fontId="4" fillId="10" borderId="11" xfId="3" applyFill="1" applyBorder="1">
      <alignment vertical="center"/>
    </xf>
    <xf numFmtId="55" fontId="5" fillId="9" borderId="11" xfId="3" applyNumberFormat="1" applyFont="1" applyFill="1" applyBorder="1" applyAlignment="1">
      <alignment vertical="center" shrinkToFit="1"/>
    </xf>
    <xf numFmtId="0" fontId="8" fillId="5" borderId="11" xfId="3" applyFont="1" applyFill="1" applyBorder="1">
      <alignment vertical="center"/>
    </xf>
    <xf numFmtId="0" fontId="5" fillId="11" borderId="11" xfId="3" applyFont="1" applyFill="1" applyBorder="1" applyAlignment="1">
      <alignment vertical="center" shrinkToFit="1"/>
    </xf>
    <xf numFmtId="0" fontId="4" fillId="0" borderId="25" xfId="3" applyBorder="1" applyAlignment="1">
      <alignment horizontal="right" vertical="center"/>
    </xf>
    <xf numFmtId="0" fontId="5" fillId="12" borderId="15" xfId="3" applyFont="1" applyFill="1" applyBorder="1" applyAlignment="1">
      <alignment vertical="center" textRotation="255" wrapText="1"/>
    </xf>
    <xf numFmtId="0" fontId="4" fillId="12" borderId="15" xfId="3" applyFill="1" applyBorder="1">
      <alignment vertical="center"/>
    </xf>
    <xf numFmtId="0" fontId="5" fillId="12" borderId="15" xfId="3" applyFont="1" applyFill="1" applyBorder="1" applyAlignment="1">
      <alignment vertical="center" shrinkToFit="1"/>
    </xf>
    <xf numFmtId="0" fontId="5" fillId="11" borderId="15" xfId="3" applyFont="1" applyFill="1" applyBorder="1" applyAlignment="1">
      <alignment vertical="center" shrinkToFit="1"/>
    </xf>
    <xf numFmtId="0" fontId="4" fillId="4" borderId="17" xfId="3" applyFill="1" applyBorder="1" applyAlignment="1">
      <alignment horizontal="center" vertical="center"/>
    </xf>
    <xf numFmtId="177" fontId="4" fillId="4" borderId="15" xfId="3" applyNumberFormat="1" applyFill="1" applyBorder="1">
      <alignment vertical="center"/>
    </xf>
    <xf numFmtId="0" fontId="4" fillId="4" borderId="17" xfId="3" applyFill="1" applyBorder="1">
      <alignment vertical="center"/>
    </xf>
    <xf numFmtId="180" fontId="4" fillId="4" borderId="15" xfId="3" applyNumberFormat="1" applyFill="1" applyBorder="1">
      <alignment vertical="center"/>
    </xf>
    <xf numFmtId="0" fontId="4" fillId="0" borderId="26" xfId="3" applyBorder="1" applyAlignment="1">
      <alignment horizontal="right" vertical="center"/>
    </xf>
    <xf numFmtId="0" fontId="5" fillId="12" borderId="11" xfId="3" applyFont="1" applyFill="1" applyBorder="1" applyAlignment="1">
      <alignment vertical="center" textRotation="255" wrapText="1"/>
    </xf>
    <xf numFmtId="0" fontId="4" fillId="12" borderId="11" xfId="3" applyFill="1" applyBorder="1">
      <alignment vertical="center"/>
    </xf>
    <xf numFmtId="0" fontId="5" fillId="12" borderId="11" xfId="3" applyFont="1" applyFill="1" applyBorder="1" applyAlignment="1">
      <alignment vertical="center" shrinkToFit="1"/>
    </xf>
    <xf numFmtId="0" fontId="4" fillId="4" borderId="19" xfId="3" applyFill="1" applyBorder="1" applyAlignment="1">
      <alignment horizontal="center" vertical="center"/>
    </xf>
    <xf numFmtId="177" fontId="4" fillId="4" borderId="11" xfId="3" applyNumberFormat="1" applyFill="1" applyBorder="1">
      <alignment vertical="center"/>
    </xf>
    <xf numFmtId="0" fontId="4" fillId="5" borderId="11" xfId="3" applyFill="1" applyBorder="1">
      <alignment vertical="center"/>
    </xf>
    <xf numFmtId="0" fontId="4" fillId="4" borderId="19" xfId="3" applyFill="1" applyBorder="1">
      <alignment vertical="center"/>
    </xf>
    <xf numFmtId="180" fontId="4" fillId="4" borderId="11" xfId="3" applyNumberFormat="1" applyFill="1" applyBorder="1">
      <alignment vertical="center"/>
    </xf>
    <xf numFmtId="0" fontId="4" fillId="0" borderId="27" xfId="3" applyBorder="1" applyAlignment="1">
      <alignment horizontal="right" vertical="center"/>
    </xf>
    <xf numFmtId="0" fontId="4" fillId="4" borderId="20" xfId="3" applyFill="1" applyBorder="1" applyAlignment="1">
      <alignment horizontal="center" vertical="center"/>
    </xf>
    <xf numFmtId="0" fontId="4" fillId="4" borderId="20" xfId="3" applyFill="1" applyBorder="1">
      <alignment vertical="center"/>
    </xf>
    <xf numFmtId="0" fontId="4" fillId="0" borderId="23" xfId="3" applyBorder="1" applyAlignment="1">
      <alignment horizontal="right" vertical="center"/>
    </xf>
    <xf numFmtId="0" fontId="4" fillId="4" borderId="13" xfId="3" applyFill="1" applyBorder="1" applyAlignment="1">
      <alignment horizontal="center" vertical="center"/>
    </xf>
    <xf numFmtId="0" fontId="4" fillId="4" borderId="13" xfId="3" applyFill="1" applyBorder="1">
      <alignment vertical="center"/>
    </xf>
    <xf numFmtId="0" fontId="4" fillId="10" borderId="13" xfId="3" applyFill="1" applyBorder="1">
      <alignment vertical="center"/>
    </xf>
    <xf numFmtId="0" fontId="5" fillId="12" borderId="13" xfId="3" applyFont="1" applyFill="1" applyBorder="1" applyAlignment="1">
      <alignment vertical="center" textRotation="255" wrapText="1"/>
    </xf>
    <xf numFmtId="0" fontId="4" fillId="12" borderId="13" xfId="3" applyFill="1" applyBorder="1">
      <alignment vertical="center"/>
    </xf>
    <xf numFmtId="0" fontId="4" fillId="12" borderId="17" xfId="3" applyFill="1" applyBorder="1" applyAlignment="1">
      <alignment horizontal="center" vertical="center"/>
    </xf>
    <xf numFmtId="0" fontId="4" fillId="4" borderId="15" xfId="3" applyFill="1" applyBorder="1" applyAlignment="1">
      <alignment horizontal="center" vertical="center"/>
    </xf>
    <xf numFmtId="0" fontId="4" fillId="12" borderId="19" xfId="3" applyFill="1" applyBorder="1" applyAlignment="1">
      <alignment horizontal="center" vertical="center"/>
    </xf>
    <xf numFmtId="0" fontId="5" fillId="11" borderId="11" xfId="3" applyFont="1" applyFill="1" applyBorder="1" applyAlignment="1">
      <alignment vertical="center" wrapText="1" shrinkToFit="1"/>
    </xf>
    <xf numFmtId="0" fontId="4" fillId="4" borderId="11" xfId="3" applyFill="1" applyBorder="1" applyAlignment="1">
      <alignment horizontal="center" vertical="center"/>
    </xf>
    <xf numFmtId="0" fontId="5" fillId="9" borderId="11" xfId="3" applyFont="1" applyFill="1" applyBorder="1" applyAlignment="1">
      <alignment vertical="center" wrapText="1"/>
    </xf>
    <xf numFmtId="0" fontId="4" fillId="6" borderId="11" xfId="3" applyFill="1" applyBorder="1" applyAlignment="1">
      <alignment horizontal="center" vertical="center"/>
    </xf>
    <xf numFmtId="177" fontId="4" fillId="6" borderId="11" xfId="3" applyNumberFormat="1" applyFill="1" applyBorder="1">
      <alignment vertical="center"/>
    </xf>
    <xf numFmtId="177" fontId="4" fillId="3" borderId="11" xfId="3" applyNumberFormat="1" applyFill="1" applyBorder="1">
      <alignment vertical="center"/>
    </xf>
    <xf numFmtId="0" fontId="5" fillId="11" borderId="13" xfId="3" applyFont="1" applyFill="1" applyBorder="1" applyAlignment="1">
      <alignment vertical="center" shrinkToFit="1"/>
    </xf>
    <xf numFmtId="0" fontId="4" fillId="7" borderId="13" xfId="3" applyFill="1" applyBorder="1" applyAlignment="1">
      <alignment horizontal="center" vertical="center"/>
    </xf>
    <xf numFmtId="0" fontId="4" fillId="7" borderId="13" xfId="3" applyFill="1" applyBorder="1">
      <alignment vertical="center"/>
    </xf>
    <xf numFmtId="0" fontId="4" fillId="6" borderId="17" xfId="3" applyFill="1" applyBorder="1" applyAlignment="1">
      <alignment horizontal="center" vertical="center"/>
    </xf>
    <xf numFmtId="177" fontId="4" fillId="6" borderId="15" xfId="3" applyNumberFormat="1" applyFill="1" applyBorder="1">
      <alignment vertical="center"/>
    </xf>
    <xf numFmtId="0" fontId="4" fillId="3" borderId="17" xfId="3" applyFill="1" applyBorder="1">
      <alignment vertical="center"/>
    </xf>
    <xf numFmtId="0" fontId="4" fillId="0" borderId="17" xfId="3" applyBorder="1">
      <alignment vertical="center"/>
    </xf>
    <xf numFmtId="177" fontId="9" fillId="0" borderId="0" xfId="3" applyNumberFormat="1" applyFont="1">
      <alignment vertical="center"/>
    </xf>
    <xf numFmtId="0" fontId="4" fillId="6" borderId="19" xfId="3" applyFill="1" applyBorder="1" applyAlignment="1">
      <alignment horizontal="center" vertical="center"/>
    </xf>
    <xf numFmtId="0" fontId="4" fillId="3" borderId="19" xfId="3" applyFill="1" applyBorder="1">
      <alignment vertical="center"/>
    </xf>
    <xf numFmtId="0" fontId="4" fillId="0" borderId="19" xfId="3" applyBorder="1">
      <alignment vertical="center"/>
    </xf>
    <xf numFmtId="0" fontId="4" fillId="6" borderId="20" xfId="3" applyFill="1" applyBorder="1" applyAlignment="1">
      <alignment horizontal="center" vertical="center"/>
    </xf>
    <xf numFmtId="0" fontId="4" fillId="3" borderId="20" xfId="3" applyFill="1" applyBorder="1">
      <alignment vertical="center"/>
    </xf>
    <xf numFmtId="0" fontId="4" fillId="0" borderId="20" xfId="3" applyBorder="1">
      <alignment vertical="center"/>
    </xf>
    <xf numFmtId="0" fontId="4" fillId="6" borderId="13" xfId="3" applyFill="1" applyBorder="1" applyAlignment="1">
      <alignment horizontal="center" vertical="center"/>
    </xf>
    <xf numFmtId="0" fontId="4" fillId="7" borderId="13" xfId="3" applyFill="1" applyBorder="1">
      <alignment vertical="center"/>
    </xf>
    <xf numFmtId="0" fontId="4" fillId="7" borderId="19" xfId="3" applyFill="1" applyBorder="1">
      <alignment vertical="center"/>
    </xf>
    <xf numFmtId="0" fontId="4" fillId="7" borderId="20" xfId="3" applyFill="1" applyBorder="1">
      <alignment vertical="center"/>
    </xf>
    <xf numFmtId="0" fontId="4" fillId="7" borderId="11" xfId="3" applyFill="1" applyBorder="1" applyAlignment="1">
      <alignment horizontal="center" vertical="center"/>
    </xf>
    <xf numFmtId="0" fontId="4" fillId="7" borderId="11" xfId="3" applyFill="1" applyBorder="1">
      <alignment vertical="center"/>
    </xf>
    <xf numFmtId="0" fontId="4" fillId="8" borderId="13" xfId="3" applyFill="1" applyBorder="1">
      <alignment vertical="center"/>
    </xf>
    <xf numFmtId="177" fontId="4" fillId="8" borderId="11" xfId="3" applyNumberFormat="1" applyFill="1" applyBorder="1">
      <alignment vertical="center"/>
    </xf>
    <xf numFmtId="0" fontId="4" fillId="8" borderId="20" xfId="3" applyFill="1" applyBorder="1">
      <alignment vertical="center"/>
    </xf>
    <xf numFmtId="0" fontId="4" fillId="8" borderId="19" xfId="3" applyFill="1" applyBorder="1">
      <alignment vertical="center"/>
    </xf>
    <xf numFmtId="0" fontId="4" fillId="12" borderId="20" xfId="3" applyFill="1" applyBorder="1" applyAlignment="1">
      <alignment horizontal="center" vertical="center"/>
    </xf>
    <xf numFmtId="0" fontId="4" fillId="0" borderId="28" xfId="3" applyBorder="1" applyAlignment="1">
      <alignment horizontal="right" vertical="center"/>
    </xf>
    <xf numFmtId="0" fontId="4" fillId="0" borderId="21" xfId="3" applyBorder="1">
      <alignment vertical="center"/>
    </xf>
    <xf numFmtId="0" fontId="4" fillId="0" borderId="21" xfId="3" applyBorder="1" applyAlignment="1">
      <alignment vertical="center" shrinkToFit="1"/>
    </xf>
    <xf numFmtId="0" fontId="4" fillId="0" borderId="21" xfId="3" applyBorder="1" applyAlignment="1">
      <alignment horizontal="center" vertical="center"/>
    </xf>
    <xf numFmtId="177" fontId="4" fillId="0" borderId="21" xfId="3" applyNumberFormat="1" applyBorder="1">
      <alignment vertical="center"/>
    </xf>
    <xf numFmtId="0" fontId="4" fillId="0" borderId="22" xfId="3" applyBorder="1">
      <alignment vertical="center"/>
    </xf>
    <xf numFmtId="177" fontId="4" fillId="0" borderId="0" xfId="3" applyNumberFormat="1">
      <alignment vertical="center"/>
    </xf>
    <xf numFmtId="0" fontId="4" fillId="0" borderId="0" xfId="4" applyAlignment="1">
      <alignment horizontal="right" vertical="center"/>
    </xf>
    <xf numFmtId="0" fontId="4" fillId="0" borderId="0" xfId="4">
      <alignment vertical="center"/>
    </xf>
    <xf numFmtId="0" fontId="4" fillId="0" borderId="0" xfId="4" applyAlignment="1">
      <alignment vertical="center" shrinkToFit="1"/>
    </xf>
    <xf numFmtId="0" fontId="4" fillId="0" borderId="0" xfId="4" applyAlignment="1">
      <alignment horizontal="center" vertical="center"/>
    </xf>
    <xf numFmtId="0" fontId="7" fillId="0" borderId="0" xfId="4" applyFont="1" applyAlignment="1">
      <alignment horizontal="center" vertical="center" shrinkToFit="1"/>
    </xf>
    <xf numFmtId="177" fontId="7" fillId="0" borderId="0" xfId="4" applyNumberFormat="1" applyFont="1" applyAlignment="1">
      <alignment horizontal="center" vertical="center" shrinkToFit="1"/>
    </xf>
    <xf numFmtId="178" fontId="7" fillId="0" borderId="0" xfId="4" applyNumberFormat="1" applyFont="1">
      <alignment vertical="center"/>
    </xf>
    <xf numFmtId="0" fontId="4" fillId="0" borderId="0" xfId="4" applyAlignment="1">
      <alignment horizontal="center" vertical="center"/>
    </xf>
    <xf numFmtId="0" fontId="4" fillId="0" borderId="1" xfId="4" applyBorder="1" applyAlignment="1">
      <alignment horizontal="right" vertical="center" shrinkToFit="1"/>
    </xf>
    <xf numFmtId="0" fontId="4" fillId="0" borderId="2" xfId="4" applyBorder="1" applyAlignment="1">
      <alignment horizontal="center" vertical="center"/>
    </xf>
    <xf numFmtId="0" fontId="4" fillId="0" borderId="2" xfId="4" applyBorder="1">
      <alignment vertical="center"/>
    </xf>
    <xf numFmtId="177" fontId="4" fillId="0" borderId="3" xfId="4" applyNumberFormat="1" applyBorder="1">
      <alignment vertical="center"/>
    </xf>
    <xf numFmtId="177" fontId="4" fillId="0" borderId="2" xfId="4" applyNumberFormat="1" applyBorder="1">
      <alignment vertical="center"/>
    </xf>
    <xf numFmtId="0" fontId="4" fillId="0" borderId="0" xfId="4" applyAlignment="1">
      <alignment horizontal="right" vertical="center" shrinkToFit="1"/>
    </xf>
    <xf numFmtId="177" fontId="3" fillId="0" borderId="4" xfId="4" applyNumberFormat="1" applyFont="1" applyBorder="1">
      <alignment vertical="center"/>
    </xf>
    <xf numFmtId="177" fontId="4" fillId="0" borderId="5" xfId="4" applyNumberFormat="1" applyBorder="1" applyAlignment="1">
      <alignment horizontal="right" vertical="center" shrinkToFit="1"/>
    </xf>
    <xf numFmtId="0" fontId="4" fillId="2" borderId="2" xfId="4" applyFill="1" applyBorder="1">
      <alignment vertical="center"/>
    </xf>
    <xf numFmtId="179" fontId="7" fillId="0" borderId="6" xfId="4" applyNumberFormat="1" applyFont="1" applyBorder="1">
      <alignment vertical="center"/>
    </xf>
    <xf numFmtId="0" fontId="7" fillId="0" borderId="0" xfId="4" applyFont="1">
      <alignment vertical="center"/>
    </xf>
    <xf numFmtId="0" fontId="3" fillId="0" borderId="0" xfId="4" applyFont="1">
      <alignment vertical="center"/>
    </xf>
    <xf numFmtId="0" fontId="4" fillId="0" borderId="7" xfId="4" applyBorder="1" applyAlignment="1">
      <alignment horizontal="right" vertical="center"/>
    </xf>
    <xf numFmtId="0" fontId="4" fillId="0" borderId="8" xfId="4" applyBorder="1">
      <alignment vertical="center"/>
    </xf>
    <xf numFmtId="0" fontId="4" fillId="0" borderId="8" xfId="4" applyBorder="1" applyAlignment="1">
      <alignment vertical="center" shrinkToFit="1"/>
    </xf>
    <xf numFmtId="0" fontId="4" fillId="0" borderId="8" xfId="4" applyBorder="1" applyAlignment="1">
      <alignment horizontal="center" vertical="center"/>
    </xf>
    <xf numFmtId="0" fontId="4" fillId="0" borderId="8" xfId="4" applyBorder="1" applyAlignment="1">
      <alignment horizontal="center" vertical="center"/>
    </xf>
    <xf numFmtId="177" fontId="4" fillId="0" borderId="8" xfId="4" applyNumberFormat="1" applyBorder="1" applyAlignment="1">
      <alignment horizontal="center" vertical="center"/>
    </xf>
    <xf numFmtId="0" fontId="4" fillId="0" borderId="9" xfId="4" applyBorder="1">
      <alignment vertical="center"/>
    </xf>
    <xf numFmtId="0" fontId="4" fillId="0" borderId="10" xfId="4" applyBorder="1" applyAlignment="1">
      <alignment horizontal="right" vertical="center" shrinkToFit="1"/>
    </xf>
    <xf numFmtId="0" fontId="4" fillId="0" borderId="11" xfId="4" applyBorder="1" applyAlignment="1">
      <alignment vertical="center" shrinkToFit="1"/>
    </xf>
    <xf numFmtId="0" fontId="4" fillId="0" borderId="11" xfId="4" applyBorder="1">
      <alignment vertical="center"/>
    </xf>
    <xf numFmtId="0" fontId="4" fillId="0" borderId="11" xfId="4" applyBorder="1" applyAlignment="1">
      <alignment horizontal="center" vertical="center" shrinkToFit="1"/>
    </xf>
    <xf numFmtId="177" fontId="4" fillId="0" borderId="11" xfId="4" applyNumberFormat="1" applyBorder="1" applyAlignment="1">
      <alignment vertical="center" shrinkToFit="1"/>
    </xf>
    <xf numFmtId="0" fontId="4" fillId="0" borderId="12" xfId="4" applyBorder="1">
      <alignment vertical="center"/>
    </xf>
    <xf numFmtId="0" fontId="5" fillId="0" borderId="11" xfId="4" applyFont="1" applyBorder="1" applyAlignment="1">
      <alignment horizontal="center" vertical="center" wrapText="1"/>
    </xf>
    <xf numFmtId="0" fontId="4" fillId="0" borderId="11" xfId="4" applyBorder="1" applyAlignment="1">
      <alignment horizontal="center" vertical="center"/>
    </xf>
    <xf numFmtId="0" fontId="5" fillId="3" borderId="11" xfId="4" applyFont="1" applyFill="1" applyBorder="1" applyAlignment="1">
      <alignment horizontal="center" vertical="center" wrapText="1"/>
    </xf>
    <xf numFmtId="0" fontId="4" fillId="3" borderId="11" xfId="4" applyFill="1" applyBorder="1" applyAlignment="1">
      <alignment horizontal="center" vertical="center"/>
    </xf>
    <xf numFmtId="0" fontId="4" fillId="3" borderId="11" xfId="4" applyFill="1" applyBorder="1">
      <alignment vertical="center"/>
    </xf>
    <xf numFmtId="180" fontId="4" fillId="3" borderId="11" xfId="4" applyNumberFormat="1" applyFill="1" applyBorder="1">
      <alignment vertical="center"/>
    </xf>
    <xf numFmtId="177" fontId="4" fillId="3" borderId="12" xfId="4" applyNumberFormat="1" applyFill="1" applyBorder="1">
      <alignment vertical="center"/>
    </xf>
    <xf numFmtId="0" fontId="5" fillId="0" borderId="13" xfId="4" applyFont="1" applyBorder="1" applyAlignment="1">
      <alignment horizontal="center" vertical="center" wrapText="1"/>
    </xf>
    <xf numFmtId="0" fontId="4" fillId="0" borderId="13" xfId="4" applyBorder="1" applyAlignment="1">
      <alignment horizontal="center" vertical="center"/>
    </xf>
    <xf numFmtId="0" fontId="5" fillId="3" borderId="13" xfId="4" applyFont="1" applyFill="1" applyBorder="1" applyAlignment="1">
      <alignment horizontal="center" vertical="center" wrapText="1"/>
    </xf>
    <xf numFmtId="0" fontId="4" fillId="3" borderId="13" xfId="4" applyFill="1" applyBorder="1" applyAlignment="1">
      <alignment horizontal="center" vertical="center"/>
    </xf>
    <xf numFmtId="0" fontId="4" fillId="3" borderId="13" xfId="4" applyFill="1" applyBorder="1">
      <alignment vertical="center"/>
    </xf>
    <xf numFmtId="180" fontId="4" fillId="3" borderId="13" xfId="4" applyNumberFormat="1" applyFill="1" applyBorder="1">
      <alignment vertical="center"/>
    </xf>
    <xf numFmtId="177" fontId="4" fillId="3" borderId="14" xfId="4" applyNumberFormat="1" applyFill="1" applyBorder="1">
      <alignment vertical="center"/>
    </xf>
    <xf numFmtId="0" fontId="5" fillId="0" borderId="15" xfId="4" applyFont="1" applyBorder="1" applyAlignment="1">
      <alignment horizontal="center" vertical="center" wrapText="1"/>
    </xf>
    <xf numFmtId="0" fontId="4" fillId="0" borderId="15" xfId="4" applyBorder="1" applyAlignment="1">
      <alignment horizontal="center" vertical="center"/>
    </xf>
    <xf numFmtId="0" fontId="5" fillId="3" borderId="15" xfId="4" applyFont="1" applyFill="1" applyBorder="1" applyAlignment="1">
      <alignment horizontal="center" vertical="center" wrapText="1"/>
    </xf>
    <xf numFmtId="0" fontId="4" fillId="3" borderId="15" xfId="4" applyFill="1" applyBorder="1" applyAlignment="1">
      <alignment horizontal="center" vertical="center"/>
    </xf>
    <xf numFmtId="0" fontId="4" fillId="3" borderId="15" xfId="4" applyFill="1" applyBorder="1">
      <alignment vertical="center"/>
    </xf>
    <xf numFmtId="180" fontId="4" fillId="3" borderId="15" xfId="4" applyNumberFormat="1" applyFill="1" applyBorder="1">
      <alignment vertical="center"/>
    </xf>
    <xf numFmtId="177" fontId="4" fillId="3" borderId="16" xfId="4" applyNumberFormat="1" applyFill="1" applyBorder="1">
      <alignment vertical="center"/>
    </xf>
    <xf numFmtId="0" fontId="5" fillId="0" borderId="17" xfId="4" applyFont="1" applyBorder="1" applyAlignment="1">
      <alignment horizontal="center" vertical="center" wrapText="1"/>
    </xf>
    <xf numFmtId="0" fontId="4" fillId="0" borderId="17" xfId="4" applyBorder="1">
      <alignment vertical="center"/>
    </xf>
    <xf numFmtId="0" fontId="5" fillId="3" borderId="17" xfId="4" applyFont="1" applyFill="1" applyBorder="1" applyAlignment="1">
      <alignment horizontal="center" vertical="center" wrapText="1"/>
    </xf>
    <xf numFmtId="0" fontId="4" fillId="3" borderId="17" xfId="4" applyFill="1" applyBorder="1" applyAlignment="1">
      <alignment horizontal="center" vertical="center"/>
    </xf>
    <xf numFmtId="0" fontId="4" fillId="3" borderId="17" xfId="4" applyFill="1" applyBorder="1">
      <alignment vertical="center"/>
    </xf>
    <xf numFmtId="180" fontId="4" fillId="3" borderId="17" xfId="4" applyNumberFormat="1" applyFill="1" applyBorder="1">
      <alignment vertical="center"/>
    </xf>
    <xf numFmtId="177" fontId="4" fillId="3" borderId="18" xfId="4" applyNumberFormat="1" applyFill="1" applyBorder="1">
      <alignment vertical="center"/>
    </xf>
    <xf numFmtId="177" fontId="4" fillId="3" borderId="11" xfId="4" applyNumberFormat="1" applyFill="1" applyBorder="1">
      <alignment vertical="center"/>
    </xf>
    <xf numFmtId="177" fontId="4" fillId="3" borderId="13" xfId="4" applyNumberFormat="1" applyFill="1" applyBorder="1">
      <alignment vertical="center"/>
    </xf>
    <xf numFmtId="177" fontId="4" fillId="3" borderId="15" xfId="4" applyNumberFormat="1" applyFill="1" applyBorder="1">
      <alignment vertical="center"/>
    </xf>
    <xf numFmtId="0" fontId="4" fillId="4" borderId="17" xfId="4" applyFill="1" applyBorder="1" applyAlignment="1">
      <alignment horizontal="center" vertical="center"/>
    </xf>
    <xf numFmtId="177" fontId="4" fillId="4" borderId="15" xfId="4" applyNumberFormat="1" applyFill="1" applyBorder="1">
      <alignment vertical="center"/>
    </xf>
    <xf numFmtId="0" fontId="4" fillId="5" borderId="15" xfId="4" applyFill="1" applyBorder="1">
      <alignment vertical="center"/>
    </xf>
    <xf numFmtId="0" fontId="4" fillId="4" borderId="17" xfId="4" applyFill="1" applyBorder="1">
      <alignment vertical="center"/>
    </xf>
    <xf numFmtId="180" fontId="4" fillId="4" borderId="15" xfId="4" applyNumberFormat="1" applyFill="1" applyBorder="1">
      <alignment vertical="center"/>
    </xf>
    <xf numFmtId="177" fontId="4" fillId="0" borderId="16" xfId="4" applyNumberFormat="1" applyBorder="1">
      <alignment vertical="center"/>
    </xf>
    <xf numFmtId="0" fontId="4" fillId="4" borderId="19" xfId="4" applyFill="1" applyBorder="1" applyAlignment="1">
      <alignment horizontal="center" vertical="center"/>
    </xf>
    <xf numFmtId="177" fontId="4" fillId="4" borderId="11" xfId="4" applyNumberFormat="1" applyFill="1" applyBorder="1">
      <alignment vertical="center"/>
    </xf>
    <xf numFmtId="0" fontId="4" fillId="5" borderId="11" xfId="4" applyFill="1" applyBorder="1">
      <alignment vertical="center"/>
    </xf>
    <xf numFmtId="0" fontId="4" fillId="4" borderId="19" xfId="4" applyFill="1" applyBorder="1">
      <alignment vertical="center"/>
    </xf>
    <xf numFmtId="180" fontId="4" fillId="4" borderId="11" xfId="4" applyNumberFormat="1" applyFill="1" applyBorder="1">
      <alignment vertical="center"/>
    </xf>
    <xf numFmtId="177" fontId="4" fillId="0" borderId="12" xfId="4" applyNumberFormat="1" applyBorder="1">
      <alignment vertical="center"/>
    </xf>
    <xf numFmtId="0" fontId="4" fillId="4" borderId="20" xfId="4" applyFill="1" applyBorder="1" applyAlignment="1">
      <alignment horizontal="center" vertical="center"/>
    </xf>
    <xf numFmtId="0" fontId="4" fillId="4" borderId="20" xfId="4" applyFill="1" applyBorder="1">
      <alignment vertical="center"/>
    </xf>
    <xf numFmtId="0" fontId="4" fillId="4" borderId="13" xfId="4" applyFill="1" applyBorder="1" applyAlignment="1">
      <alignment horizontal="center" vertical="center"/>
    </xf>
    <xf numFmtId="0" fontId="4" fillId="4" borderId="13" xfId="4" applyFill="1" applyBorder="1">
      <alignment vertical="center"/>
    </xf>
    <xf numFmtId="0" fontId="4" fillId="0" borderId="11" xfId="4" applyBorder="1" applyAlignment="1">
      <alignment horizontal="center" vertical="center"/>
    </xf>
    <xf numFmtId="177" fontId="4" fillId="0" borderId="11" xfId="4" applyNumberFormat="1" applyBorder="1">
      <alignment vertical="center"/>
    </xf>
    <xf numFmtId="180" fontId="4" fillId="0" borderId="11" xfId="4" applyNumberFormat="1" applyBorder="1">
      <alignment vertical="center"/>
    </xf>
    <xf numFmtId="0" fontId="4" fillId="0" borderId="13" xfId="4" applyBorder="1" applyAlignment="1">
      <alignment horizontal="center" vertical="center"/>
    </xf>
    <xf numFmtId="0" fontId="4" fillId="0" borderId="13" xfId="4" applyBorder="1">
      <alignment vertical="center"/>
    </xf>
    <xf numFmtId="177" fontId="4" fillId="0" borderId="13" xfId="4" applyNumberFormat="1" applyBorder="1">
      <alignment vertical="center"/>
    </xf>
    <xf numFmtId="180" fontId="4" fillId="0" borderId="13" xfId="4" applyNumberFormat="1" applyBorder="1">
      <alignment vertical="center"/>
    </xf>
    <xf numFmtId="177" fontId="4" fillId="0" borderId="14" xfId="4" applyNumberFormat="1" applyBorder="1">
      <alignment vertical="center"/>
    </xf>
    <xf numFmtId="0" fontId="4" fillId="0" borderId="17" xfId="4" applyBorder="1" applyAlignment="1">
      <alignment horizontal="center" vertical="center"/>
    </xf>
    <xf numFmtId="0" fontId="4" fillId="4" borderId="15" xfId="4" applyFill="1" applyBorder="1" applyAlignment="1">
      <alignment horizontal="center" vertical="center"/>
    </xf>
    <xf numFmtId="0" fontId="4" fillId="0" borderId="19" xfId="4" applyBorder="1" applyAlignment="1">
      <alignment horizontal="center" vertical="center"/>
    </xf>
    <xf numFmtId="0" fontId="4" fillId="4" borderId="11" xfId="4" applyFill="1" applyBorder="1" applyAlignment="1">
      <alignment horizontal="center" vertical="center"/>
    </xf>
    <xf numFmtId="0" fontId="4" fillId="6" borderId="11" xfId="4" applyFill="1" applyBorder="1" applyAlignment="1">
      <alignment horizontal="center" vertical="center"/>
    </xf>
    <xf numFmtId="177" fontId="4" fillId="6" borderId="11" xfId="4" applyNumberFormat="1" applyFill="1" applyBorder="1">
      <alignment vertical="center"/>
    </xf>
    <xf numFmtId="0" fontId="4" fillId="7" borderId="13" xfId="4" applyFill="1" applyBorder="1" applyAlignment="1">
      <alignment horizontal="center" vertical="center"/>
    </xf>
    <xf numFmtId="0" fontId="4" fillId="7" borderId="13" xfId="4" applyFill="1" applyBorder="1">
      <alignment vertical="center"/>
    </xf>
    <xf numFmtId="0" fontId="4" fillId="6" borderId="17" xfId="4" applyFill="1" applyBorder="1" applyAlignment="1">
      <alignment horizontal="center" vertical="center"/>
    </xf>
    <xf numFmtId="177" fontId="4" fillId="6" borderId="15" xfId="4" applyNumberFormat="1" applyFill="1" applyBorder="1">
      <alignment vertical="center"/>
    </xf>
    <xf numFmtId="0" fontId="4" fillId="3" borderId="17" xfId="4" applyFill="1" applyBorder="1">
      <alignment vertical="center"/>
    </xf>
    <xf numFmtId="0" fontId="4" fillId="0" borderId="17" xfId="4" applyBorder="1">
      <alignment vertical="center"/>
    </xf>
    <xf numFmtId="177" fontId="4" fillId="0" borderId="15" xfId="4" applyNumberFormat="1" applyBorder="1">
      <alignment vertical="center"/>
    </xf>
    <xf numFmtId="177" fontId="9" fillId="0" borderId="0" xfId="4" applyNumberFormat="1" applyFont="1">
      <alignment vertical="center"/>
    </xf>
    <xf numFmtId="0" fontId="4" fillId="6" borderId="19" xfId="4" applyFill="1" applyBorder="1" applyAlignment="1">
      <alignment horizontal="center" vertical="center"/>
    </xf>
    <xf numFmtId="0" fontId="4" fillId="3" borderId="19" xfId="4" applyFill="1" applyBorder="1">
      <alignment vertical="center"/>
    </xf>
    <xf numFmtId="0" fontId="4" fillId="0" borderId="19" xfId="4" applyBorder="1">
      <alignment vertical="center"/>
    </xf>
    <xf numFmtId="0" fontId="4" fillId="6" borderId="20" xfId="4" applyFill="1" applyBorder="1" applyAlignment="1">
      <alignment horizontal="center" vertical="center"/>
    </xf>
    <xf numFmtId="0" fontId="4" fillId="3" borderId="20" xfId="4" applyFill="1" applyBorder="1">
      <alignment vertical="center"/>
    </xf>
    <xf numFmtId="0" fontId="4" fillId="0" borderId="20" xfId="4" applyBorder="1">
      <alignment vertical="center"/>
    </xf>
    <xf numFmtId="0" fontId="4" fillId="6" borderId="13" xfId="4" applyFill="1" applyBorder="1" applyAlignment="1">
      <alignment horizontal="center" vertical="center"/>
    </xf>
    <xf numFmtId="0" fontId="4" fillId="7" borderId="11" xfId="4" applyFill="1" applyBorder="1" applyAlignment="1">
      <alignment horizontal="center" vertical="center"/>
    </xf>
    <xf numFmtId="0" fontId="4" fillId="7" borderId="11" xfId="4" applyFill="1" applyBorder="1">
      <alignment vertical="center"/>
    </xf>
    <xf numFmtId="0" fontId="4" fillId="8" borderId="13" xfId="4" applyFill="1" applyBorder="1">
      <alignment vertical="center"/>
    </xf>
    <xf numFmtId="177" fontId="4" fillId="8" borderId="11" xfId="4" applyNumberFormat="1" applyFill="1" applyBorder="1">
      <alignment vertical="center"/>
    </xf>
    <xf numFmtId="0" fontId="4" fillId="8" borderId="20" xfId="4" applyFill="1" applyBorder="1">
      <alignment vertical="center"/>
    </xf>
    <xf numFmtId="0" fontId="4" fillId="8" borderId="19" xfId="4" applyFill="1" applyBorder="1">
      <alignment vertical="center"/>
    </xf>
    <xf numFmtId="0" fontId="4" fillId="0" borderId="20" xfId="4" applyBorder="1" applyAlignment="1">
      <alignment horizontal="center" vertical="center"/>
    </xf>
    <xf numFmtId="0" fontId="5" fillId="0" borderId="21" xfId="4" applyFont="1" applyBorder="1" applyAlignment="1">
      <alignment horizontal="center" vertical="center" wrapText="1"/>
    </xf>
    <xf numFmtId="0" fontId="4" fillId="0" borderId="21" xfId="4" applyBorder="1">
      <alignment vertical="center"/>
    </xf>
    <xf numFmtId="0" fontId="4" fillId="0" borderId="21" xfId="4" applyBorder="1" applyAlignment="1">
      <alignment horizontal="center" vertical="center"/>
    </xf>
    <xf numFmtId="177" fontId="4" fillId="0" borderId="21" xfId="4" applyNumberFormat="1" applyBorder="1">
      <alignment vertical="center"/>
    </xf>
    <xf numFmtId="0" fontId="4" fillId="0" borderId="22" xfId="4" applyBorder="1">
      <alignment vertical="center"/>
    </xf>
    <xf numFmtId="177" fontId="4" fillId="0" borderId="0" xfId="4" applyNumberFormat="1">
      <alignment vertical="center"/>
    </xf>
    <xf numFmtId="0" fontId="4" fillId="0" borderId="0" xfId="5" applyAlignment="1">
      <alignment horizontal="right" vertical="center"/>
    </xf>
    <xf numFmtId="0" fontId="4" fillId="0" borderId="0" xfId="5">
      <alignment vertical="center"/>
    </xf>
    <xf numFmtId="0" fontId="4" fillId="0" borderId="0" xfId="5" applyAlignment="1">
      <alignment vertical="center" shrinkToFit="1"/>
    </xf>
    <xf numFmtId="0" fontId="4" fillId="0" borderId="0" xfId="5" applyAlignment="1">
      <alignment horizontal="center" vertical="center"/>
    </xf>
    <xf numFmtId="0" fontId="7" fillId="0" borderId="0" xfId="5" applyFont="1" applyAlignment="1">
      <alignment horizontal="center" vertical="center" shrinkToFit="1"/>
    </xf>
    <xf numFmtId="177" fontId="7" fillId="0" borderId="0" xfId="5" applyNumberFormat="1" applyFont="1" applyAlignment="1">
      <alignment horizontal="center" vertical="center" shrinkToFit="1"/>
    </xf>
    <xf numFmtId="178" fontId="7" fillId="0" borderId="0" xfId="5" applyNumberFormat="1" applyFont="1">
      <alignment vertical="center"/>
    </xf>
    <xf numFmtId="0" fontId="4" fillId="0" borderId="0" xfId="5" applyAlignment="1">
      <alignment horizontal="center" vertical="center"/>
    </xf>
    <xf numFmtId="0" fontId="4" fillId="0" borderId="1" xfId="5" applyBorder="1" applyAlignment="1">
      <alignment horizontal="right" vertical="center" shrinkToFit="1"/>
    </xf>
    <xf numFmtId="0" fontId="4" fillId="0" borderId="2" xfId="5" applyBorder="1" applyAlignment="1">
      <alignment horizontal="center" vertical="center"/>
    </xf>
    <xf numFmtId="0" fontId="4" fillId="0" borderId="2" xfId="5" applyBorder="1">
      <alignment vertical="center"/>
    </xf>
    <xf numFmtId="177" fontId="4" fillId="0" borderId="3" xfId="5" applyNumberFormat="1" applyBorder="1">
      <alignment vertical="center"/>
    </xf>
    <xf numFmtId="177" fontId="4" fillId="0" borderId="2" xfId="5" applyNumberFormat="1" applyBorder="1">
      <alignment vertical="center"/>
    </xf>
    <xf numFmtId="0" fontId="4" fillId="0" borderId="0" xfId="5" applyAlignment="1">
      <alignment horizontal="right" vertical="center" shrinkToFit="1"/>
    </xf>
    <xf numFmtId="177" fontId="3" fillId="0" borderId="4" xfId="5" applyNumberFormat="1" applyFont="1" applyBorder="1">
      <alignment vertical="center"/>
    </xf>
    <xf numFmtId="177" fontId="4" fillId="0" borderId="5" xfId="5" applyNumberFormat="1" applyBorder="1" applyAlignment="1">
      <alignment horizontal="right" vertical="center" shrinkToFit="1"/>
    </xf>
    <xf numFmtId="0" fontId="4" fillId="2" borderId="2" xfId="5" applyFill="1" applyBorder="1">
      <alignment vertical="center"/>
    </xf>
    <xf numFmtId="179" fontId="7" fillId="0" borderId="6" xfId="5" applyNumberFormat="1" applyFont="1" applyBorder="1">
      <alignment vertical="center"/>
    </xf>
    <xf numFmtId="0" fontId="7" fillId="0" borderId="0" xfId="5" applyFont="1">
      <alignment vertical="center"/>
    </xf>
    <xf numFmtId="0" fontId="3" fillId="0" borderId="0" xfId="5" applyFont="1">
      <alignment vertical="center"/>
    </xf>
    <xf numFmtId="0" fontId="4" fillId="0" borderId="7" xfId="5" applyBorder="1" applyAlignment="1">
      <alignment horizontal="right" vertical="center"/>
    </xf>
    <xf numFmtId="0" fontId="4" fillId="0" borderId="8" xfId="5" applyBorder="1">
      <alignment vertical="center"/>
    </xf>
    <xf numFmtId="0" fontId="4" fillId="0" borderId="8" xfId="5" applyBorder="1" applyAlignment="1">
      <alignment vertical="center" shrinkToFit="1"/>
    </xf>
    <xf numFmtId="0" fontId="4" fillId="0" borderId="8" xfId="5" applyBorder="1" applyAlignment="1">
      <alignment horizontal="center" vertical="center"/>
    </xf>
    <xf numFmtId="0" fontId="4" fillId="0" borderId="8" xfId="5" applyBorder="1" applyAlignment="1">
      <alignment horizontal="center" vertical="center"/>
    </xf>
    <xf numFmtId="177" fontId="4" fillId="0" borderId="8" xfId="5" applyNumberFormat="1" applyBorder="1" applyAlignment="1">
      <alignment horizontal="center" vertical="center"/>
    </xf>
    <xf numFmtId="0" fontId="4" fillId="0" borderId="9" xfId="5" applyBorder="1">
      <alignment vertical="center"/>
    </xf>
    <xf numFmtId="0" fontId="4" fillId="0" borderId="10" xfId="5" applyBorder="1" applyAlignment="1">
      <alignment horizontal="right" vertical="center" shrinkToFit="1"/>
    </xf>
    <xf numFmtId="0" fontId="4" fillId="0" borderId="11" xfId="5" applyBorder="1" applyAlignment="1">
      <alignment vertical="center" shrinkToFit="1"/>
    </xf>
    <xf numFmtId="0" fontId="4" fillId="0" borderId="11" xfId="5" applyBorder="1">
      <alignment vertical="center"/>
    </xf>
    <xf numFmtId="0" fontId="4" fillId="0" borderId="11" xfId="5" applyBorder="1" applyAlignment="1">
      <alignment horizontal="center" vertical="center" shrinkToFit="1"/>
    </xf>
    <xf numFmtId="177" fontId="4" fillId="0" borderId="11" xfId="5" applyNumberFormat="1" applyBorder="1" applyAlignment="1">
      <alignment vertical="center" shrinkToFit="1"/>
    </xf>
    <xf numFmtId="0" fontId="4" fillId="0" borderId="12" xfId="5" applyBorder="1">
      <alignment vertical="center"/>
    </xf>
    <xf numFmtId="0" fontId="5" fillId="0" borderId="11" xfId="5" applyFont="1" applyBorder="1" applyAlignment="1">
      <alignment horizontal="center" vertical="center" wrapText="1"/>
    </xf>
    <xf numFmtId="0" fontId="5" fillId="3" borderId="11" xfId="5" applyFont="1" applyFill="1" applyBorder="1" applyAlignment="1">
      <alignment horizontal="center" vertical="center" wrapText="1"/>
    </xf>
    <xf numFmtId="0" fontId="4" fillId="3" borderId="11" xfId="5" applyFill="1" applyBorder="1" applyAlignment="1">
      <alignment horizontal="center" vertical="center"/>
    </xf>
    <xf numFmtId="0" fontId="4" fillId="3" borderId="11" xfId="5" applyFill="1" applyBorder="1" applyAlignment="1">
      <alignment horizontal="center" vertical="center"/>
    </xf>
    <xf numFmtId="0" fontId="4" fillId="3" borderId="11" xfId="5" applyFill="1" applyBorder="1">
      <alignment vertical="center"/>
    </xf>
    <xf numFmtId="180" fontId="4" fillId="3" borderId="11" xfId="5" applyNumberFormat="1" applyFill="1" applyBorder="1">
      <alignment vertical="center"/>
    </xf>
    <xf numFmtId="177" fontId="4" fillId="3" borderId="12" xfId="5" applyNumberFormat="1" applyFill="1" applyBorder="1">
      <alignment vertical="center"/>
    </xf>
    <xf numFmtId="0" fontId="5" fillId="0" borderId="13" xfId="5" applyFont="1" applyBorder="1" applyAlignment="1">
      <alignment horizontal="center" vertical="center" wrapText="1"/>
    </xf>
    <xf numFmtId="0" fontId="5" fillId="3" borderId="13" xfId="5" applyFont="1" applyFill="1" applyBorder="1" applyAlignment="1">
      <alignment horizontal="center" vertical="center" wrapText="1"/>
    </xf>
    <xf numFmtId="0" fontId="4" fillId="3" borderId="13" xfId="5" applyFill="1" applyBorder="1" applyAlignment="1">
      <alignment horizontal="center" vertical="center"/>
    </xf>
    <xf numFmtId="0" fontId="4" fillId="3" borderId="13" xfId="5" applyFill="1" applyBorder="1" applyAlignment="1">
      <alignment horizontal="center" vertical="center"/>
    </xf>
    <xf numFmtId="0" fontId="4" fillId="3" borderId="13" xfId="5" applyFill="1" applyBorder="1">
      <alignment vertical="center"/>
    </xf>
    <xf numFmtId="180" fontId="4" fillId="3" borderId="13" xfId="5" applyNumberFormat="1" applyFill="1" applyBorder="1">
      <alignment vertical="center"/>
    </xf>
    <xf numFmtId="177" fontId="4" fillId="3" borderId="14" xfId="5" applyNumberFormat="1" applyFill="1" applyBorder="1">
      <alignment vertical="center"/>
    </xf>
    <xf numFmtId="0" fontId="5" fillId="0" borderId="15" xfId="5" applyFont="1" applyBorder="1" applyAlignment="1">
      <alignment horizontal="center" vertical="center" wrapText="1"/>
    </xf>
    <xf numFmtId="0" fontId="5" fillId="3" borderId="15" xfId="5" applyFont="1" applyFill="1" applyBorder="1" applyAlignment="1">
      <alignment horizontal="center" vertical="center" wrapText="1"/>
    </xf>
    <xf numFmtId="0" fontId="4" fillId="3" borderId="15" xfId="5" applyFill="1" applyBorder="1" applyAlignment="1">
      <alignment horizontal="center" vertical="center"/>
    </xf>
    <xf numFmtId="0" fontId="4" fillId="3" borderId="15" xfId="5" applyFill="1" applyBorder="1" applyAlignment="1">
      <alignment horizontal="center" vertical="center"/>
    </xf>
    <xf numFmtId="0" fontId="4" fillId="3" borderId="15" xfId="5" applyFill="1" applyBorder="1">
      <alignment vertical="center"/>
    </xf>
    <xf numFmtId="180" fontId="4" fillId="3" borderId="15" xfId="5" applyNumberFormat="1" applyFill="1" applyBorder="1">
      <alignment vertical="center"/>
    </xf>
    <xf numFmtId="177" fontId="4" fillId="3" borderId="16" xfId="5" applyNumberFormat="1" applyFill="1" applyBorder="1">
      <alignment vertical="center"/>
    </xf>
    <xf numFmtId="0" fontId="5" fillId="0" borderId="17" xfId="5" applyFont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 vertical="center" wrapText="1"/>
    </xf>
    <xf numFmtId="0" fontId="4" fillId="3" borderId="17" xfId="5" applyFill="1" applyBorder="1">
      <alignment vertical="center"/>
    </xf>
    <xf numFmtId="0" fontId="4" fillId="3" borderId="17" xfId="5" applyFill="1" applyBorder="1" applyAlignment="1">
      <alignment horizontal="center" vertical="center"/>
    </xf>
    <xf numFmtId="180" fontId="4" fillId="3" borderId="17" xfId="5" applyNumberFormat="1" applyFill="1" applyBorder="1">
      <alignment vertical="center"/>
    </xf>
    <xf numFmtId="177" fontId="4" fillId="3" borderId="18" xfId="5" applyNumberFormat="1" applyFill="1" applyBorder="1">
      <alignment vertical="center"/>
    </xf>
    <xf numFmtId="177" fontId="4" fillId="3" borderId="11" xfId="5" applyNumberFormat="1" applyFill="1" applyBorder="1">
      <alignment vertical="center"/>
    </xf>
    <xf numFmtId="177" fontId="4" fillId="3" borderId="13" xfId="5" applyNumberFormat="1" applyFill="1" applyBorder="1">
      <alignment vertical="center"/>
    </xf>
    <xf numFmtId="0" fontId="4" fillId="0" borderId="15" xfId="5" applyBorder="1" applyAlignment="1">
      <alignment horizontal="center" vertical="center"/>
    </xf>
    <xf numFmtId="0" fontId="4" fillId="0" borderId="15" xfId="5" applyBorder="1" applyAlignment="1">
      <alignment horizontal="center" vertical="center"/>
    </xf>
    <xf numFmtId="0" fontId="4" fillId="0" borderId="15" xfId="5" applyBorder="1">
      <alignment vertical="center"/>
    </xf>
    <xf numFmtId="177" fontId="4" fillId="0" borderId="15" xfId="5" applyNumberFormat="1" applyBorder="1">
      <alignment vertical="center"/>
    </xf>
    <xf numFmtId="180" fontId="4" fillId="0" borderId="15" xfId="5" applyNumberFormat="1" applyBorder="1">
      <alignment vertical="center"/>
    </xf>
    <xf numFmtId="177" fontId="4" fillId="0" borderId="16" xfId="5" applyNumberFormat="1" applyBorder="1">
      <alignment vertical="center"/>
    </xf>
    <xf numFmtId="0" fontId="4" fillId="0" borderId="11" xfId="5" applyBorder="1" applyAlignment="1">
      <alignment horizontal="center" vertical="center"/>
    </xf>
    <xf numFmtId="0" fontId="4" fillId="0" borderId="11" xfId="5" applyBorder="1" applyAlignment="1">
      <alignment horizontal="center" vertical="center"/>
    </xf>
    <xf numFmtId="177" fontId="4" fillId="0" borderId="11" xfId="5" applyNumberFormat="1" applyBorder="1">
      <alignment vertical="center"/>
    </xf>
    <xf numFmtId="180" fontId="4" fillId="0" borderId="11" xfId="5" applyNumberFormat="1" applyBorder="1">
      <alignment vertical="center"/>
    </xf>
    <xf numFmtId="177" fontId="4" fillId="0" borderId="12" xfId="5" applyNumberFormat="1" applyBorder="1">
      <alignment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>
      <alignment vertical="center"/>
    </xf>
    <xf numFmtId="177" fontId="4" fillId="0" borderId="13" xfId="5" applyNumberFormat="1" applyBorder="1">
      <alignment vertical="center"/>
    </xf>
    <xf numFmtId="180" fontId="4" fillId="0" borderId="13" xfId="5" applyNumberFormat="1" applyBorder="1">
      <alignment vertical="center"/>
    </xf>
    <xf numFmtId="177" fontId="4" fillId="0" borderId="14" xfId="5" applyNumberFormat="1" applyBorder="1">
      <alignment vertical="center"/>
    </xf>
    <xf numFmtId="0" fontId="4" fillId="4" borderId="17" xfId="5" applyFill="1" applyBorder="1" applyAlignment="1">
      <alignment horizontal="center" vertical="center"/>
    </xf>
    <xf numFmtId="177" fontId="4" fillId="4" borderId="15" xfId="5" applyNumberFormat="1" applyFill="1" applyBorder="1">
      <alignment vertical="center"/>
    </xf>
    <xf numFmtId="0" fontId="4" fillId="5" borderId="15" xfId="5" applyFill="1" applyBorder="1">
      <alignment vertical="center"/>
    </xf>
    <xf numFmtId="0" fontId="4" fillId="4" borderId="17" xfId="5" applyFill="1" applyBorder="1">
      <alignment vertical="center"/>
    </xf>
    <xf numFmtId="180" fontId="4" fillId="4" borderId="15" xfId="5" applyNumberFormat="1" applyFill="1" applyBorder="1">
      <alignment vertical="center"/>
    </xf>
    <xf numFmtId="0" fontId="4" fillId="4" borderId="19" xfId="5" applyFill="1" applyBorder="1" applyAlignment="1">
      <alignment horizontal="center" vertical="center"/>
    </xf>
    <xf numFmtId="177" fontId="4" fillId="4" borderId="11" xfId="5" applyNumberFormat="1" applyFill="1" applyBorder="1">
      <alignment vertical="center"/>
    </xf>
    <xf numFmtId="0" fontId="4" fillId="5" borderId="11" xfId="5" applyFill="1" applyBorder="1">
      <alignment vertical="center"/>
    </xf>
    <xf numFmtId="0" fontId="4" fillId="4" borderId="19" xfId="5" applyFill="1" applyBorder="1">
      <alignment vertical="center"/>
    </xf>
    <xf numFmtId="180" fontId="4" fillId="4" borderId="11" xfId="5" applyNumberFormat="1" applyFill="1" applyBorder="1">
      <alignment vertical="center"/>
    </xf>
    <xf numFmtId="0" fontId="4" fillId="4" borderId="20" xfId="5" applyFill="1" applyBorder="1" applyAlignment="1">
      <alignment horizontal="center" vertical="center"/>
    </xf>
    <xf numFmtId="0" fontId="4" fillId="4" borderId="20" xfId="5" applyFill="1" applyBorder="1">
      <alignment vertical="center"/>
    </xf>
    <xf numFmtId="0" fontId="4" fillId="4" borderId="13" xfId="5" applyFill="1" applyBorder="1" applyAlignment="1">
      <alignment horizontal="center" vertical="center"/>
    </xf>
    <xf numFmtId="0" fontId="4" fillId="4" borderId="13" xfId="5" applyFill="1" applyBorder="1">
      <alignment vertical="center"/>
    </xf>
    <xf numFmtId="0" fontId="4" fillId="0" borderId="17" xfId="5" applyBorder="1" applyAlignment="1">
      <alignment horizontal="center" vertical="center"/>
    </xf>
    <xf numFmtId="0" fontId="4" fillId="4" borderId="15" xfId="5" applyFill="1" applyBorder="1" applyAlignment="1">
      <alignment horizontal="center" vertical="center"/>
    </xf>
    <xf numFmtId="0" fontId="4" fillId="0" borderId="19" xfId="5" applyBorder="1" applyAlignment="1">
      <alignment horizontal="center" vertical="center"/>
    </xf>
    <xf numFmtId="0" fontId="4" fillId="4" borderId="11" xfId="5" applyFill="1" applyBorder="1" applyAlignment="1">
      <alignment horizontal="center" vertical="center"/>
    </xf>
    <xf numFmtId="0" fontId="4" fillId="6" borderId="11" xfId="5" applyFill="1" applyBorder="1" applyAlignment="1">
      <alignment horizontal="center" vertical="center"/>
    </xf>
    <xf numFmtId="177" fontId="4" fillId="6" borderId="11" xfId="5" applyNumberFormat="1" applyFill="1" applyBorder="1">
      <alignment vertical="center"/>
    </xf>
    <xf numFmtId="0" fontId="4" fillId="7" borderId="13" xfId="5" applyFill="1" applyBorder="1" applyAlignment="1">
      <alignment horizontal="center" vertical="center"/>
    </xf>
    <xf numFmtId="0" fontId="4" fillId="7" borderId="13" xfId="5" applyFill="1" applyBorder="1">
      <alignment vertical="center"/>
    </xf>
    <xf numFmtId="0" fontId="4" fillId="6" borderId="17" xfId="5" applyFill="1" applyBorder="1" applyAlignment="1">
      <alignment horizontal="center" vertical="center"/>
    </xf>
    <xf numFmtId="177" fontId="4" fillId="6" borderId="15" xfId="5" applyNumberFormat="1" applyFill="1" applyBorder="1">
      <alignment vertical="center"/>
    </xf>
    <xf numFmtId="0" fontId="4" fillId="3" borderId="17" xfId="5" applyFill="1" applyBorder="1">
      <alignment vertical="center"/>
    </xf>
    <xf numFmtId="0" fontId="4" fillId="0" borderId="17" xfId="5" applyBorder="1">
      <alignment vertical="center"/>
    </xf>
    <xf numFmtId="177" fontId="9" fillId="0" borderId="0" xfId="5" applyNumberFormat="1" applyFont="1">
      <alignment vertical="center"/>
    </xf>
    <xf numFmtId="0" fontId="4" fillId="6" borderId="19" xfId="5" applyFill="1" applyBorder="1" applyAlignment="1">
      <alignment horizontal="center" vertical="center"/>
    </xf>
    <xf numFmtId="0" fontId="4" fillId="3" borderId="19" xfId="5" applyFill="1" applyBorder="1">
      <alignment vertical="center"/>
    </xf>
    <xf numFmtId="0" fontId="4" fillId="0" borderId="19" xfId="5" applyBorder="1">
      <alignment vertical="center"/>
    </xf>
    <xf numFmtId="0" fontId="4" fillId="6" borderId="20" xfId="5" applyFill="1" applyBorder="1" applyAlignment="1">
      <alignment horizontal="center" vertical="center"/>
    </xf>
    <xf numFmtId="0" fontId="4" fillId="3" borderId="20" xfId="5" applyFill="1" applyBorder="1">
      <alignment vertical="center"/>
    </xf>
    <xf numFmtId="0" fontId="4" fillId="0" borderId="20" xfId="5" applyBorder="1">
      <alignment vertical="center"/>
    </xf>
    <xf numFmtId="0" fontId="4" fillId="6" borderId="13" xfId="5" applyFill="1" applyBorder="1" applyAlignment="1">
      <alignment horizontal="center" vertical="center"/>
    </xf>
    <xf numFmtId="0" fontId="4" fillId="7" borderId="11" xfId="5" applyFill="1" applyBorder="1" applyAlignment="1">
      <alignment horizontal="center" vertical="center"/>
    </xf>
    <xf numFmtId="0" fontId="4" fillId="7" borderId="11" xfId="5" applyFill="1" applyBorder="1">
      <alignment vertical="center"/>
    </xf>
    <xf numFmtId="0" fontId="4" fillId="8" borderId="13" xfId="5" applyFill="1" applyBorder="1">
      <alignment vertical="center"/>
    </xf>
    <xf numFmtId="177" fontId="4" fillId="8" borderId="11" xfId="5" applyNumberFormat="1" applyFill="1" applyBorder="1">
      <alignment vertical="center"/>
    </xf>
    <xf numFmtId="0" fontId="4" fillId="8" borderId="20" xfId="5" applyFill="1" applyBorder="1">
      <alignment vertical="center"/>
    </xf>
    <xf numFmtId="0" fontId="4" fillId="8" borderId="19" xfId="5" applyFill="1" applyBorder="1">
      <alignment vertical="center"/>
    </xf>
    <xf numFmtId="0" fontId="4" fillId="0" borderId="20" xfId="5" applyBorder="1" applyAlignment="1">
      <alignment horizontal="center" vertical="center"/>
    </xf>
    <xf numFmtId="0" fontId="5" fillId="0" borderId="21" xfId="5" applyFont="1" applyBorder="1" applyAlignment="1">
      <alignment horizontal="center" vertical="center" wrapText="1"/>
    </xf>
    <xf numFmtId="0" fontId="4" fillId="0" borderId="21" xfId="5" applyBorder="1">
      <alignment vertical="center"/>
    </xf>
    <xf numFmtId="0" fontId="4" fillId="0" borderId="21" xfId="5" applyBorder="1" applyAlignment="1">
      <alignment horizontal="center" vertical="center"/>
    </xf>
    <xf numFmtId="177" fontId="4" fillId="0" borderId="21" xfId="5" applyNumberFormat="1" applyBorder="1">
      <alignment vertical="center"/>
    </xf>
    <xf numFmtId="0" fontId="4" fillId="0" borderId="22" xfId="5" applyBorder="1">
      <alignment vertical="center"/>
    </xf>
    <xf numFmtId="177" fontId="4" fillId="0" borderId="0" xfId="5" applyNumberFormat="1">
      <alignment vertical="center"/>
    </xf>
    <xf numFmtId="185" fontId="4" fillId="0" borderId="0" xfId="2" applyNumberFormat="1">
      <alignment vertical="center"/>
    </xf>
    <xf numFmtId="185" fontId="4" fillId="0" borderId="0" xfId="5" applyNumberFormat="1">
      <alignment vertical="center"/>
    </xf>
    <xf numFmtId="185" fontId="4" fillId="0" borderId="0" xfId="4" applyNumberFormat="1">
      <alignment vertical="center"/>
    </xf>
    <xf numFmtId="185" fontId="4" fillId="0" borderId="0" xfId="3" applyNumberFormat="1">
      <alignment vertical="center"/>
    </xf>
    <xf numFmtId="0" fontId="4" fillId="0" borderId="0" xfId="2" applyNumberFormat="1">
      <alignment vertical="center"/>
    </xf>
    <xf numFmtId="0" fontId="4" fillId="0" borderId="0" xfId="5" applyNumberFormat="1">
      <alignment vertical="center"/>
    </xf>
    <xf numFmtId="0" fontId="4" fillId="0" borderId="0" xfId="4" applyNumberFormat="1">
      <alignment vertical="center"/>
    </xf>
    <xf numFmtId="0" fontId="4" fillId="0" borderId="0" xfId="3" applyNumberFormat="1">
      <alignment vertical="center"/>
    </xf>
    <xf numFmtId="0" fontId="4" fillId="0" borderId="0" xfId="2" applyAlignment="1">
      <alignment vertical="center"/>
    </xf>
    <xf numFmtId="0" fontId="4" fillId="0" borderId="8" xfId="2" applyBorder="1" applyAlignment="1">
      <alignment vertical="center"/>
    </xf>
    <xf numFmtId="0" fontId="4" fillId="0" borderId="11" xfId="2" applyBorder="1" applyAlignment="1">
      <alignment vertical="center"/>
    </xf>
    <xf numFmtId="0" fontId="4" fillId="0" borderId="13" xfId="2" applyBorder="1" applyAlignment="1">
      <alignment vertical="center"/>
    </xf>
    <xf numFmtId="0" fontId="4" fillId="0" borderId="15" xfId="2" applyBorder="1" applyAlignment="1">
      <alignment vertical="center"/>
    </xf>
    <xf numFmtId="0" fontId="4" fillId="0" borderId="17" xfId="2" applyBorder="1" applyAlignment="1">
      <alignment vertical="center"/>
    </xf>
    <xf numFmtId="0" fontId="4" fillId="0" borderId="19" xfId="2" applyBorder="1" applyAlignment="1">
      <alignment vertical="center"/>
    </xf>
    <xf numFmtId="0" fontId="4" fillId="0" borderId="1" xfId="2" applyBorder="1" applyAlignment="1">
      <alignment vertical="center" shrinkToFit="1"/>
    </xf>
    <xf numFmtId="0" fontId="5" fillId="0" borderId="11" xfId="2" quotePrefix="1" applyFont="1" applyBorder="1" applyAlignment="1">
      <alignment horizontal="center" vertical="center" wrapText="1"/>
    </xf>
    <xf numFmtId="0" fontId="5" fillId="0" borderId="15" xfId="2" quotePrefix="1" applyFont="1" applyBorder="1" applyAlignment="1">
      <alignment horizontal="center" vertical="center" wrapText="1"/>
    </xf>
  </cellXfs>
  <cellStyles count="6">
    <cellStyle name="標準" xfId="0" builtinId="0"/>
    <cellStyle name="標準 2" xfId="1" xr:uid="{92585DE1-00BA-C64C-8622-B78D34529D27}"/>
    <cellStyle name="標準 3" xfId="2" xr:uid="{B5514829-6CAB-3543-89C0-FFA9CF847C79}"/>
    <cellStyle name="標準 4" xfId="3" xr:uid="{FC2958CD-ACF1-124D-BE18-1E32F582C5C2}"/>
    <cellStyle name="標準 5" xfId="4" xr:uid="{4103FF23-C1F7-EC45-B542-4EC86FEC720C}"/>
    <cellStyle name="標準 6" xfId="5" xr:uid="{299D474A-8023-744E-BA2C-8433800CDC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88900</xdr:colOff>
      <xdr:row>0</xdr:row>
      <xdr:rowOff>0</xdr:rowOff>
    </xdr:from>
    <xdr:to>
      <xdr:col>28</xdr:col>
      <xdr:colOff>406400</xdr:colOff>
      <xdr:row>3</xdr:row>
      <xdr:rowOff>88900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8744A5C-BF23-1F42-A171-D3711F7A7633}"/>
            </a:ext>
          </a:extLst>
        </xdr:cNvPr>
        <xdr:cNvSpPr txBox="1"/>
      </xdr:nvSpPr>
      <xdr:spPr>
        <a:xfrm>
          <a:off x="15900400" y="0"/>
          <a:ext cx="3111500" cy="81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変えたこと</a:t>
          </a:r>
          <a:endParaRPr kumimoji="1" lang="en-US" altLang="ja-JP" sz="1100"/>
        </a:p>
        <a:p>
          <a:r>
            <a:rPr kumimoji="1" lang="en-US" altLang="ja-JP" sz="1100"/>
            <a:t>1,x</a:t>
          </a:r>
          <a:r>
            <a:rPr kumimoji="1" lang="ja-JP" altLang="en-US" sz="1100"/>
            <a:t>に追加</a:t>
          </a:r>
          <a:endParaRPr kumimoji="1" lang="en-US" altLang="ja-JP" sz="1100"/>
        </a:p>
        <a:p>
          <a:r>
            <a:rPr kumimoji="1" lang="en-US" altLang="ja-JP" sz="1100"/>
            <a:t>=COUNT('[</a:t>
          </a:r>
          <a:r>
            <a:rPr kumimoji="1" lang="ja-JP" altLang="en-US" sz="1100"/>
            <a:t>ランク計算表新</a:t>
          </a:r>
          <a:r>
            <a:rPr kumimoji="1" lang="en-US" altLang="ja-JP" sz="1100"/>
            <a:t>.xlsx]</a:t>
          </a:r>
          <a:r>
            <a:rPr kumimoji="1" lang="ja-JP" altLang="en-US" sz="1100"/>
            <a:t>俳優</a:t>
          </a:r>
          <a:r>
            <a:rPr kumimoji="1" lang="en-US" altLang="ja-JP" sz="1100"/>
            <a:t>'!$F:$F)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shita/Desktop/makinium/&#20467;&#20778;&#12486;&#12441;&#12540;&#12479;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ランク"/>
      <sheetName val="倍率"/>
      <sheetName val="ロングショート"/>
      <sheetName val="1"/>
      <sheetName val="103"/>
      <sheetName val="104"/>
      <sheetName val="106"/>
      <sheetName val="107"/>
      <sheetName val="123"/>
      <sheetName val="128"/>
      <sheetName val="112"/>
      <sheetName val="121"/>
      <sheetName val="137"/>
      <sheetName val="101"/>
      <sheetName val="102"/>
      <sheetName val="108"/>
      <sheetName val="110 (2)"/>
      <sheetName val="110"/>
      <sheetName val="117"/>
      <sheetName val="126"/>
      <sheetName val="127"/>
      <sheetName val="138"/>
      <sheetName val="144"/>
      <sheetName val="147"/>
      <sheetName val="132"/>
      <sheetName val="148"/>
      <sheetName val="152"/>
      <sheetName val="157"/>
      <sheetName val="158"/>
      <sheetName val="159"/>
      <sheetName val="171"/>
      <sheetName val="174"/>
      <sheetName val="162"/>
      <sheetName val="164"/>
      <sheetName val="175"/>
      <sheetName val="172"/>
      <sheetName val="177"/>
      <sheetName val="178"/>
      <sheetName val="179"/>
      <sheetName val="180"/>
      <sheetName val="181"/>
      <sheetName val="182"/>
      <sheetName val="184"/>
      <sheetName val="185"/>
      <sheetName val="183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001"/>
      <sheetName val="1002"/>
      <sheetName val="1003"/>
      <sheetName val="1004"/>
      <sheetName val="1005"/>
      <sheetName val="1006"/>
      <sheetName val="1007"/>
      <sheetName val="1008"/>
      <sheetName val="1009"/>
      <sheetName val="1010"/>
      <sheetName val="1011"/>
      <sheetName val="1012"/>
      <sheetName val="1013"/>
      <sheetName val="1014"/>
      <sheetName val="1015"/>
      <sheetName val="1016"/>
      <sheetName val="1017"/>
      <sheetName val="1018"/>
      <sheetName val="1019"/>
      <sheetName val="1154"/>
      <sheetName val="1020"/>
      <sheetName val="1021"/>
      <sheetName val="1022"/>
      <sheetName val="1023"/>
      <sheetName val="1024"/>
      <sheetName val="1025"/>
      <sheetName val="1026"/>
      <sheetName val="1027"/>
      <sheetName val="1028"/>
      <sheetName val="1029"/>
      <sheetName val="1030"/>
      <sheetName val="1031"/>
      <sheetName val="1032"/>
      <sheetName val="1033"/>
      <sheetName val="1034"/>
      <sheetName val="1035"/>
      <sheetName val="1036"/>
      <sheetName val="1037"/>
      <sheetName val="1038"/>
      <sheetName val="1039"/>
      <sheetName val="1040"/>
      <sheetName val="1041"/>
      <sheetName val="1042"/>
      <sheetName val="1043"/>
      <sheetName val="1044"/>
      <sheetName val="1045"/>
      <sheetName val="1046"/>
      <sheetName val="1047"/>
      <sheetName val="1048"/>
      <sheetName val="1049"/>
      <sheetName val="1050"/>
      <sheetName val="1051"/>
      <sheetName val="1052"/>
      <sheetName val="1053"/>
      <sheetName val="1054"/>
      <sheetName val="1055"/>
      <sheetName val="1056"/>
      <sheetName val="1057"/>
      <sheetName val="1058"/>
      <sheetName val="1059"/>
      <sheetName val="1060"/>
      <sheetName val="1061"/>
      <sheetName val="1062"/>
      <sheetName val="1063"/>
      <sheetName val="1064"/>
      <sheetName val="1065"/>
      <sheetName val="1066"/>
      <sheetName val="1067"/>
      <sheetName val="1068"/>
      <sheetName val="99"/>
      <sheetName val="1070"/>
      <sheetName val="1071"/>
      <sheetName val="1072"/>
      <sheetName val="1073"/>
      <sheetName val="1074"/>
      <sheetName val="1075"/>
      <sheetName val="1076"/>
      <sheetName val="1077"/>
      <sheetName val="1078"/>
      <sheetName val="1079"/>
      <sheetName val="1080"/>
      <sheetName val="1081"/>
      <sheetName val="1082"/>
      <sheetName val="1083"/>
      <sheetName val="1084"/>
      <sheetName val="1085"/>
      <sheetName val="1086"/>
      <sheetName val="1087"/>
      <sheetName val="1088"/>
      <sheetName val="1089"/>
      <sheetName val="1090"/>
      <sheetName val="1091"/>
      <sheetName val="1092"/>
      <sheetName val="1093"/>
      <sheetName val="1094"/>
      <sheetName val="1095"/>
      <sheetName val="1096"/>
      <sheetName val="1097"/>
      <sheetName val="1098"/>
      <sheetName val="1099"/>
      <sheetName val="1100"/>
      <sheetName val="1101"/>
      <sheetName val="1102"/>
      <sheetName val="1103"/>
      <sheetName val="1104"/>
      <sheetName val="1105"/>
      <sheetName val="1106"/>
      <sheetName val="1107"/>
      <sheetName val="1108"/>
      <sheetName val="1109"/>
      <sheetName val="1110"/>
      <sheetName val="1111"/>
      <sheetName val="1112"/>
      <sheetName val="1113"/>
      <sheetName val="1114"/>
      <sheetName val="1115"/>
      <sheetName val="1116"/>
      <sheetName val="1117"/>
      <sheetName val="1118"/>
      <sheetName val="1119"/>
      <sheetName val="1120"/>
      <sheetName val="1122"/>
      <sheetName val="1123"/>
      <sheetName val="1124"/>
      <sheetName val="1125"/>
      <sheetName val="1126"/>
      <sheetName val="1127"/>
      <sheetName val="1128"/>
      <sheetName val="1129"/>
      <sheetName val="1130"/>
      <sheetName val="1131"/>
      <sheetName val="1132"/>
      <sheetName val="1133"/>
      <sheetName val="1134"/>
      <sheetName val="1136"/>
      <sheetName val="1138"/>
      <sheetName val="1139"/>
      <sheetName val="1140"/>
      <sheetName val="1141"/>
      <sheetName val="1142"/>
      <sheetName val="1143"/>
      <sheetName val="1145"/>
      <sheetName val="1121"/>
      <sheetName val="1135"/>
      <sheetName val="1137"/>
      <sheetName val="1146"/>
      <sheetName val="1148"/>
      <sheetName val="1149"/>
      <sheetName val="1150"/>
      <sheetName val="1151"/>
      <sheetName val="1152"/>
      <sheetName val="1153"/>
      <sheetName val="105"/>
      <sheetName val="113"/>
      <sheetName val="115"/>
      <sheetName val="118"/>
      <sheetName val="120"/>
      <sheetName val="124"/>
      <sheetName val="129"/>
      <sheetName val="133"/>
      <sheetName val="140"/>
      <sheetName val="145"/>
      <sheetName val="150"/>
      <sheetName val="151"/>
      <sheetName val="155"/>
      <sheetName val="156"/>
      <sheetName val="161"/>
      <sheetName val="165"/>
      <sheetName val="166"/>
      <sheetName val="168"/>
      <sheetName val="170"/>
      <sheetName val="173"/>
      <sheetName val="17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7">
          <cell r="Q147">
            <v>29.1666666666667</v>
          </cell>
        </row>
        <row r="153">
          <cell r="Q153">
            <v>53.846153846153797</v>
          </cell>
        </row>
        <row r="159">
          <cell r="Q159">
            <v>31.428571428571399</v>
          </cell>
        </row>
        <row r="164">
          <cell r="Q164">
            <v>68.75</v>
          </cell>
        </row>
        <row r="171">
          <cell r="Q171">
            <v>41.6666666666667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6BE3-6B6A-D540-BE74-869F2859E759}">
  <dimension ref="A1:F7"/>
  <sheetViews>
    <sheetView workbookViewId="0">
      <selection activeCell="B12" sqref="B12"/>
    </sheetView>
  </sheetViews>
  <sheetFormatPr baseColWidth="10" defaultRowHeight="20"/>
  <cols>
    <col min="4" max="4" width="8.5703125" bestFit="1" customWidth="1"/>
    <col min="5" max="5" width="10.7109375" customWidth="1"/>
    <col min="6" max="6" width="11.140625" bestFit="1" customWidth="1"/>
  </cols>
  <sheetData>
    <row r="1" spans="1:6" ht="23" customHeight="1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</row>
    <row r="2" spans="1:6">
      <c r="A2">
        <v>2020</v>
      </c>
      <c r="B2" t="s">
        <v>286</v>
      </c>
      <c r="C2" t="s">
        <v>287</v>
      </c>
      <c r="D2" s="1">
        <f>ROUND('[1]101'!$Q$171,1)</f>
        <v>41.7</v>
      </c>
      <c r="E2" s="1">
        <v>110</v>
      </c>
      <c r="F2" s="1">
        <f>ROUND(E2*D2/13,1)</f>
        <v>352.8</v>
      </c>
    </row>
    <row r="3" spans="1:6">
      <c r="A3">
        <v>2020</v>
      </c>
      <c r="B3" t="s">
        <v>286</v>
      </c>
      <c r="C3" t="s">
        <v>288</v>
      </c>
      <c r="D3" s="1">
        <f>ROUND('[1]101'!$Q$164,1)</f>
        <v>68.8</v>
      </c>
      <c r="E3" s="1">
        <v>180</v>
      </c>
      <c r="F3" s="1">
        <f t="shared" ref="F3:F7" si="0">ROUND(E3*D3/13,1)</f>
        <v>952.6</v>
      </c>
    </row>
    <row r="4" spans="1:6">
      <c r="A4">
        <v>2020</v>
      </c>
      <c r="B4" t="s">
        <v>289</v>
      </c>
      <c r="C4" t="s">
        <v>290</v>
      </c>
      <c r="D4" s="1">
        <f>ROUND('[1]101'!$Q$159,1)</f>
        <v>31.4</v>
      </c>
      <c r="E4" s="1">
        <v>121</v>
      </c>
      <c r="F4" s="1">
        <f t="shared" si="0"/>
        <v>292.3</v>
      </c>
    </row>
    <row r="5" spans="1:6">
      <c r="A5">
        <v>2021</v>
      </c>
      <c r="B5" t="s">
        <v>0</v>
      </c>
      <c r="C5" t="s">
        <v>1</v>
      </c>
      <c r="D5" s="1">
        <f>ROUND('[1]101'!$Q$153,1)</f>
        <v>53.8</v>
      </c>
      <c r="E5" s="1">
        <v>78</v>
      </c>
      <c r="F5" s="1">
        <f t="shared" si="0"/>
        <v>322.8</v>
      </c>
    </row>
    <row r="6" spans="1:6">
      <c r="A6">
        <v>2021</v>
      </c>
      <c r="B6" t="s">
        <v>0</v>
      </c>
      <c r="C6" t="s">
        <v>2</v>
      </c>
      <c r="D6" s="1">
        <v>0</v>
      </c>
      <c r="E6" s="1">
        <v>0</v>
      </c>
      <c r="F6" s="1">
        <f t="shared" si="0"/>
        <v>0</v>
      </c>
    </row>
    <row r="7" spans="1:6">
      <c r="A7">
        <v>2021</v>
      </c>
      <c r="B7" t="s">
        <v>0</v>
      </c>
      <c r="C7" t="s">
        <v>3</v>
      </c>
      <c r="D7" s="1">
        <f>ROUND('[1]101'!$Q$147,1)</f>
        <v>29.2</v>
      </c>
      <c r="E7" s="1">
        <v>1325</v>
      </c>
      <c r="F7" s="1">
        <f t="shared" si="0"/>
        <v>2976.2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8B0B-B0AA-4C43-999A-D05B7255036E}">
  <sheetPr>
    <tabColor theme="7"/>
    <pageSetUpPr autoPageBreaks="0"/>
  </sheetPr>
  <dimension ref="A1:Y244"/>
  <sheetViews>
    <sheetView showZeros="0" workbookViewId="0">
      <pane ySplit="4" topLeftCell="A164" activePane="bottomLeft" state="frozen"/>
      <selection activeCell="V7" sqref="V7"/>
      <selection pane="bottomLeft" activeCell="F169" sqref="F169"/>
    </sheetView>
  </sheetViews>
  <sheetFormatPr baseColWidth="10" defaultColWidth="7.7109375" defaultRowHeight="18"/>
  <cols>
    <col min="1" max="1" width="4.5703125" style="2" customWidth="1"/>
    <col min="2" max="3" width="4.5703125" style="3" customWidth="1"/>
    <col min="4" max="4" width="3.5703125" style="3" customWidth="1"/>
    <col min="5" max="5" width="4.85546875" style="3" customWidth="1"/>
    <col min="6" max="6" width="13.5703125" style="4" customWidth="1"/>
    <col min="7" max="7" width="16" style="4" customWidth="1"/>
    <col min="8" max="9" width="7.5703125" style="4" customWidth="1"/>
    <col min="10" max="10" width="4.85546875" style="5" customWidth="1"/>
    <col min="11" max="20" width="7.28515625" style="3" customWidth="1"/>
    <col min="21" max="21" width="8.7109375" style="3" customWidth="1"/>
    <col min="22" max="22" width="7.28515625" style="95" customWidth="1"/>
    <col min="23" max="23" width="8.42578125" style="3" customWidth="1"/>
    <col min="24" max="24" width="8.85546875" style="3" customWidth="1"/>
    <col min="25" max="25" width="8.28515625" style="3" customWidth="1"/>
    <col min="26" max="16384" width="7.7109375" style="3"/>
  </cols>
  <sheetData>
    <row r="1" spans="1:24" ht="20" customHeight="1" thickBot="1">
      <c r="U1" s="6" t="s">
        <v>28</v>
      </c>
      <c r="V1" s="7" t="s">
        <v>29</v>
      </c>
      <c r="W1" s="8">
        <v>1</v>
      </c>
      <c r="X1" s="523">
        <v>205</v>
      </c>
    </row>
    <row r="2" spans="1:24" ht="19" thickBot="1">
      <c r="B2" s="3" t="s">
        <v>7</v>
      </c>
      <c r="D2" s="128">
        <v>101</v>
      </c>
      <c r="E2" s="128"/>
      <c r="F2" s="4" t="s">
        <v>30</v>
      </c>
      <c r="G2" s="10" t="s">
        <v>6</v>
      </c>
      <c r="H2" s="11">
        <v>34.5</v>
      </c>
      <c r="I2" s="10" t="s">
        <v>8</v>
      </c>
      <c r="J2" s="12">
        <v>1.82</v>
      </c>
      <c r="K2" s="10" t="s">
        <v>9</v>
      </c>
      <c r="L2" s="13">
        <v>141.17543859649123</v>
      </c>
      <c r="M2" s="13">
        <v>135.89999999999998</v>
      </c>
      <c r="N2" s="13">
        <v>131.22222222222223</v>
      </c>
      <c r="O2" s="13">
        <v>126.68571428571431</v>
      </c>
      <c r="P2" s="14">
        <v>125.33333333333333</v>
      </c>
      <c r="Q2" s="15" t="s">
        <v>10</v>
      </c>
      <c r="R2" s="16">
        <v>132.06334168755222</v>
      </c>
      <c r="S2" s="17" t="s">
        <v>11</v>
      </c>
      <c r="T2" s="18"/>
      <c r="U2" s="19">
        <v>240.35528187134506</v>
      </c>
      <c r="V2" s="20">
        <v>9</v>
      </c>
      <c r="W2" s="21">
        <v>266</v>
      </c>
      <c r="X2" s="527">
        <f>ROUND(U2,1)</f>
        <v>240.4</v>
      </c>
    </row>
    <row r="3" spans="1:24">
      <c r="A3" s="22"/>
      <c r="B3" s="23"/>
      <c r="C3" s="23"/>
      <c r="D3" s="23"/>
      <c r="E3" s="23"/>
      <c r="F3" s="24"/>
      <c r="G3" s="24"/>
      <c r="H3" s="24"/>
      <c r="I3" s="24"/>
      <c r="J3" s="25"/>
      <c r="K3" s="129" t="s">
        <v>12</v>
      </c>
      <c r="L3" s="129"/>
      <c r="M3" s="129"/>
      <c r="N3" s="129" t="s">
        <v>13</v>
      </c>
      <c r="O3" s="129"/>
      <c r="P3" s="129"/>
      <c r="Q3" s="129" t="s">
        <v>14</v>
      </c>
      <c r="R3" s="129"/>
      <c r="S3" s="129"/>
      <c r="T3" s="129" t="s">
        <v>15</v>
      </c>
      <c r="U3" s="129"/>
      <c r="V3" s="130"/>
      <c r="W3" s="27" t="s">
        <v>16</v>
      </c>
    </row>
    <row r="4" spans="1:24" ht="23" customHeight="1">
      <c r="A4" s="28" t="s">
        <v>17</v>
      </c>
      <c r="B4" s="29" t="s">
        <v>18</v>
      </c>
      <c r="C4" s="29" t="s">
        <v>19</v>
      </c>
      <c r="D4" s="30" t="s">
        <v>20</v>
      </c>
      <c r="E4" s="30"/>
      <c r="F4" s="29" t="s">
        <v>21</v>
      </c>
      <c r="G4" s="29" t="s">
        <v>22</v>
      </c>
      <c r="H4" s="29" t="s">
        <v>4</v>
      </c>
      <c r="I4" s="29" t="s">
        <v>5</v>
      </c>
      <c r="J4" s="31" t="s">
        <v>6</v>
      </c>
      <c r="K4" s="29" t="s">
        <v>23</v>
      </c>
      <c r="L4" s="29" t="s">
        <v>24</v>
      </c>
      <c r="M4" s="29" t="s">
        <v>25</v>
      </c>
      <c r="N4" s="29" t="s">
        <v>23</v>
      </c>
      <c r="O4" s="29" t="s">
        <v>24</v>
      </c>
      <c r="P4" s="29" t="s">
        <v>25</v>
      </c>
      <c r="Q4" s="29" t="s">
        <v>23</v>
      </c>
      <c r="R4" s="29" t="s">
        <v>24</v>
      </c>
      <c r="S4" s="29" t="s">
        <v>25</v>
      </c>
      <c r="T4" s="29" t="s">
        <v>26</v>
      </c>
      <c r="U4" s="29" t="s">
        <v>27</v>
      </c>
      <c r="V4" s="32" t="s">
        <v>14</v>
      </c>
      <c r="W4" s="33"/>
    </row>
    <row r="5" spans="1:24">
      <c r="A5" s="34">
        <v>1</v>
      </c>
      <c r="B5" s="34">
        <v>1</v>
      </c>
      <c r="C5" s="125">
        <v>2000</v>
      </c>
      <c r="D5" s="34">
        <v>1</v>
      </c>
      <c r="E5" s="34" t="s">
        <v>44</v>
      </c>
      <c r="F5" s="34" t="s">
        <v>45</v>
      </c>
      <c r="G5" s="34" t="s">
        <v>46</v>
      </c>
      <c r="H5" s="34" t="s">
        <v>47</v>
      </c>
      <c r="I5" s="34" t="s">
        <v>48</v>
      </c>
      <c r="J5" s="35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7"/>
      <c r="W5" s="38">
        <v>0</v>
      </c>
    </row>
    <row r="6" spans="1:24">
      <c r="A6" s="39">
        <v>2</v>
      </c>
      <c r="B6" s="39">
        <v>2</v>
      </c>
      <c r="C6" s="126"/>
      <c r="D6" s="39">
        <v>1</v>
      </c>
      <c r="E6" s="39" t="s">
        <v>44</v>
      </c>
      <c r="F6" s="39" t="s">
        <v>49</v>
      </c>
      <c r="G6" s="39" t="s">
        <v>50</v>
      </c>
      <c r="H6" s="39" t="s">
        <v>48</v>
      </c>
      <c r="I6" s="39" t="s">
        <v>48</v>
      </c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2"/>
      <c r="W6" s="43">
        <v>0</v>
      </c>
    </row>
    <row r="7" spans="1:24">
      <c r="A7" s="44">
        <v>3</v>
      </c>
      <c r="B7" s="44">
        <v>3</v>
      </c>
      <c r="C7" s="124">
        <v>2001</v>
      </c>
      <c r="D7" s="44">
        <v>1</v>
      </c>
      <c r="E7" s="44" t="s">
        <v>44</v>
      </c>
      <c r="F7" s="44" t="s">
        <v>51</v>
      </c>
      <c r="G7" s="44" t="s">
        <v>50</v>
      </c>
      <c r="H7" s="44" t="s">
        <v>48</v>
      </c>
      <c r="I7" s="44" t="s">
        <v>48</v>
      </c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8">
        <v>0</v>
      </c>
    </row>
    <row r="8" spans="1:24">
      <c r="A8" s="39">
        <v>4</v>
      </c>
      <c r="B8" s="39">
        <v>4</v>
      </c>
      <c r="C8" s="126"/>
      <c r="D8" s="39">
        <v>1</v>
      </c>
      <c r="E8" s="39" t="s">
        <v>44</v>
      </c>
      <c r="F8" s="39" t="s">
        <v>52</v>
      </c>
      <c r="G8" s="39" t="s">
        <v>53</v>
      </c>
      <c r="H8" s="39" t="s">
        <v>48</v>
      </c>
      <c r="I8" s="39" t="s">
        <v>48</v>
      </c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2"/>
      <c r="W8" s="43">
        <v>0</v>
      </c>
    </row>
    <row r="9" spans="1:24">
      <c r="A9" s="44">
        <v>5</v>
      </c>
      <c r="B9" s="44">
        <v>5</v>
      </c>
      <c r="C9" s="124">
        <v>2002</v>
      </c>
      <c r="D9" s="44">
        <v>1</v>
      </c>
      <c r="E9" s="44" t="s">
        <v>44</v>
      </c>
      <c r="F9" s="44" t="s">
        <v>54</v>
      </c>
      <c r="G9" s="44" t="s">
        <v>55</v>
      </c>
      <c r="H9" s="44" t="s">
        <v>48</v>
      </c>
      <c r="I9" s="44" t="s">
        <v>48</v>
      </c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/>
      <c r="W9" s="48">
        <v>0</v>
      </c>
    </row>
    <row r="10" spans="1:24">
      <c r="A10" s="34">
        <v>6</v>
      </c>
      <c r="B10" s="34">
        <v>6</v>
      </c>
      <c r="C10" s="125"/>
      <c r="D10" s="34">
        <v>1</v>
      </c>
      <c r="E10" s="34" t="s">
        <v>44</v>
      </c>
      <c r="F10" s="34" t="s">
        <v>56</v>
      </c>
      <c r="G10" s="34" t="s">
        <v>57</v>
      </c>
      <c r="H10" s="34" t="s">
        <v>58</v>
      </c>
      <c r="I10" s="34" t="s">
        <v>48</v>
      </c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7"/>
      <c r="W10" s="38">
        <v>0</v>
      </c>
    </row>
    <row r="11" spans="1:24">
      <c r="A11" s="39">
        <v>7</v>
      </c>
      <c r="B11" s="39">
        <v>7</v>
      </c>
      <c r="C11" s="126"/>
      <c r="D11" s="39">
        <v>1</v>
      </c>
      <c r="E11" s="39" t="s">
        <v>44</v>
      </c>
      <c r="F11" s="39" t="s">
        <v>59</v>
      </c>
      <c r="G11" s="39" t="s">
        <v>60</v>
      </c>
      <c r="H11" s="39" t="s">
        <v>48</v>
      </c>
      <c r="I11" s="39" t="s">
        <v>48</v>
      </c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2"/>
      <c r="W11" s="43">
        <v>0</v>
      </c>
    </row>
    <row r="12" spans="1:24">
      <c r="A12" s="44">
        <v>8</v>
      </c>
      <c r="B12" s="44">
        <v>8</v>
      </c>
      <c r="C12" s="124">
        <v>2003</v>
      </c>
      <c r="D12" s="44">
        <v>1</v>
      </c>
      <c r="E12" s="44" t="s">
        <v>44</v>
      </c>
      <c r="F12" s="44" t="s">
        <v>61</v>
      </c>
      <c r="G12" s="44" t="s">
        <v>62</v>
      </c>
      <c r="H12" s="44" t="s">
        <v>48</v>
      </c>
      <c r="I12" s="44" t="s">
        <v>48</v>
      </c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7"/>
      <c r="W12" s="48">
        <v>0</v>
      </c>
    </row>
    <row r="13" spans="1:24">
      <c r="A13" s="34">
        <v>9</v>
      </c>
      <c r="B13" s="34">
        <v>9</v>
      </c>
      <c r="C13" s="125"/>
      <c r="D13" s="34">
        <v>1</v>
      </c>
      <c r="E13" s="34" t="s">
        <v>44</v>
      </c>
      <c r="F13" s="34" t="s">
        <v>63</v>
      </c>
      <c r="G13" s="34" t="s">
        <v>64</v>
      </c>
      <c r="H13" s="34" t="s">
        <v>65</v>
      </c>
      <c r="I13" s="34" t="s">
        <v>48</v>
      </c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7"/>
      <c r="W13" s="38">
        <v>0</v>
      </c>
    </row>
    <row r="14" spans="1:24">
      <c r="A14" s="39">
        <v>10</v>
      </c>
      <c r="B14" s="39">
        <v>10</v>
      </c>
      <c r="C14" s="126"/>
      <c r="D14" s="39">
        <v>1</v>
      </c>
      <c r="E14" s="39" t="s">
        <v>44</v>
      </c>
      <c r="F14" s="39" t="s">
        <v>66</v>
      </c>
      <c r="G14" s="39" t="s">
        <v>67</v>
      </c>
      <c r="H14" s="39" t="s">
        <v>65</v>
      </c>
      <c r="I14" s="39" t="s">
        <v>48</v>
      </c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2"/>
      <c r="W14" s="43">
        <v>0</v>
      </c>
    </row>
    <row r="15" spans="1:24">
      <c r="A15" s="44">
        <v>11</v>
      </c>
      <c r="B15" s="44">
        <v>11</v>
      </c>
      <c r="C15" s="124">
        <v>2004</v>
      </c>
      <c r="D15" s="44">
        <v>1</v>
      </c>
      <c r="E15" s="44" t="s">
        <v>44</v>
      </c>
      <c r="F15" s="44" t="s">
        <v>68</v>
      </c>
      <c r="G15" s="44" t="s">
        <v>69</v>
      </c>
      <c r="H15" s="44" t="s">
        <v>48</v>
      </c>
      <c r="I15" s="44" t="s">
        <v>48</v>
      </c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7"/>
      <c r="W15" s="48">
        <v>0</v>
      </c>
    </row>
    <row r="16" spans="1:24">
      <c r="A16" s="34">
        <v>12</v>
      </c>
      <c r="B16" s="34">
        <v>12</v>
      </c>
      <c r="C16" s="125"/>
      <c r="D16" s="34">
        <v>1</v>
      </c>
      <c r="E16" s="34" t="s">
        <v>44</v>
      </c>
      <c r="F16" s="34" t="s">
        <v>70</v>
      </c>
      <c r="G16" s="34" t="s">
        <v>71</v>
      </c>
      <c r="H16" s="34" t="s">
        <v>72</v>
      </c>
      <c r="I16" s="34" t="s">
        <v>48</v>
      </c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7"/>
      <c r="W16" s="38">
        <v>0</v>
      </c>
    </row>
    <row r="17" spans="1:23">
      <c r="A17" s="39">
        <v>13</v>
      </c>
      <c r="B17" s="39">
        <v>13</v>
      </c>
      <c r="C17" s="126"/>
      <c r="D17" s="39">
        <v>1</v>
      </c>
      <c r="E17" s="39" t="s">
        <v>44</v>
      </c>
      <c r="F17" s="39" t="s">
        <v>73</v>
      </c>
      <c r="G17" s="39" t="s">
        <v>46</v>
      </c>
      <c r="H17" s="39" t="s">
        <v>47</v>
      </c>
      <c r="I17" s="39" t="s">
        <v>48</v>
      </c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2"/>
      <c r="W17" s="43">
        <v>0</v>
      </c>
    </row>
    <row r="18" spans="1:23">
      <c r="A18" s="49">
        <v>14</v>
      </c>
      <c r="B18" s="49">
        <v>14</v>
      </c>
      <c r="C18" s="50">
        <v>2005</v>
      </c>
      <c r="D18" s="49">
        <v>1</v>
      </c>
      <c r="E18" s="49" t="s">
        <v>44</v>
      </c>
      <c r="F18" s="49" t="s">
        <v>74</v>
      </c>
      <c r="G18" s="49" t="s">
        <v>75</v>
      </c>
      <c r="H18" s="49" t="s">
        <v>48</v>
      </c>
      <c r="I18" s="49" t="s">
        <v>48</v>
      </c>
      <c r="J18" s="51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3"/>
      <c r="W18" s="54">
        <v>0</v>
      </c>
    </row>
    <row r="19" spans="1:23">
      <c r="A19" s="44">
        <v>15</v>
      </c>
      <c r="B19" s="44">
        <v>15</v>
      </c>
      <c r="C19" s="124">
        <v>2006</v>
      </c>
      <c r="D19" s="44">
        <v>1</v>
      </c>
      <c r="E19" s="44" t="s">
        <v>44</v>
      </c>
      <c r="F19" s="44" t="s">
        <v>76</v>
      </c>
      <c r="G19" s="44" t="s">
        <v>77</v>
      </c>
      <c r="H19" s="44" t="s">
        <v>48</v>
      </c>
      <c r="I19" s="44" t="s">
        <v>48</v>
      </c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7"/>
      <c r="W19" s="48">
        <v>0</v>
      </c>
    </row>
    <row r="20" spans="1:23">
      <c r="A20" s="39">
        <v>16</v>
      </c>
      <c r="B20" s="39">
        <v>16</v>
      </c>
      <c r="C20" s="126"/>
      <c r="D20" s="39">
        <v>1</v>
      </c>
      <c r="E20" s="39" t="s">
        <v>44</v>
      </c>
      <c r="F20" s="39" t="s">
        <v>78</v>
      </c>
      <c r="G20" s="39" t="s">
        <v>79</v>
      </c>
      <c r="H20" s="39" t="s">
        <v>48</v>
      </c>
      <c r="I20" s="39" t="s">
        <v>48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2"/>
      <c r="W20" s="43">
        <v>0</v>
      </c>
    </row>
    <row r="21" spans="1:23">
      <c r="A21" s="44">
        <v>17</v>
      </c>
      <c r="B21" s="44">
        <v>17</v>
      </c>
      <c r="C21" s="124">
        <v>2008</v>
      </c>
      <c r="D21" s="44">
        <v>3</v>
      </c>
      <c r="E21" s="44" t="s">
        <v>80</v>
      </c>
      <c r="F21" s="44" t="s">
        <v>81</v>
      </c>
      <c r="G21" s="44" t="s">
        <v>82</v>
      </c>
      <c r="H21" s="44" t="s">
        <v>48</v>
      </c>
      <c r="I21" s="44" t="s">
        <v>48</v>
      </c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7"/>
      <c r="W21" s="48">
        <v>0</v>
      </c>
    </row>
    <row r="22" spans="1:23">
      <c r="A22" s="34">
        <v>18</v>
      </c>
      <c r="B22" s="34">
        <v>22</v>
      </c>
      <c r="C22" s="125"/>
      <c r="D22" s="34">
        <v>1</v>
      </c>
      <c r="E22" s="34" t="s">
        <v>44</v>
      </c>
      <c r="F22" s="34" t="s">
        <v>83</v>
      </c>
      <c r="G22" s="34" t="s">
        <v>84</v>
      </c>
      <c r="H22" s="34" t="s">
        <v>47</v>
      </c>
      <c r="I22" s="34" t="s">
        <v>48</v>
      </c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7"/>
      <c r="W22" s="38">
        <v>0</v>
      </c>
    </row>
    <row r="23" spans="1:23">
      <c r="A23" s="39">
        <v>19</v>
      </c>
      <c r="B23" s="39">
        <v>23</v>
      </c>
      <c r="C23" s="126"/>
      <c r="D23" s="39">
        <v>1</v>
      </c>
      <c r="E23" s="39" t="s">
        <v>44</v>
      </c>
      <c r="F23" s="39" t="s">
        <v>85</v>
      </c>
      <c r="G23" s="39" t="s">
        <v>71</v>
      </c>
      <c r="H23" s="39" t="s">
        <v>72</v>
      </c>
      <c r="I23" s="39" t="s">
        <v>48</v>
      </c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2"/>
      <c r="W23" s="43">
        <v>0</v>
      </c>
    </row>
    <row r="24" spans="1:23" ht="28">
      <c r="A24" s="49">
        <v>20</v>
      </c>
      <c r="B24" s="49">
        <v>24</v>
      </c>
      <c r="C24" s="50">
        <v>2009</v>
      </c>
      <c r="D24" s="49">
        <v>1</v>
      </c>
      <c r="E24" s="49" t="s">
        <v>44</v>
      </c>
      <c r="F24" s="49" t="s">
        <v>86</v>
      </c>
      <c r="G24" s="49" t="s">
        <v>87</v>
      </c>
      <c r="H24" s="49" t="s">
        <v>88</v>
      </c>
      <c r="I24" s="49" t="s">
        <v>48</v>
      </c>
      <c r="J24" s="51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3"/>
      <c r="W24" s="54">
        <v>0</v>
      </c>
    </row>
    <row r="25" spans="1:23">
      <c r="A25" s="44">
        <v>21</v>
      </c>
      <c r="B25" s="44">
        <v>25</v>
      </c>
      <c r="C25" s="124">
        <v>2010</v>
      </c>
      <c r="D25" s="44">
        <v>1</v>
      </c>
      <c r="E25" s="44" t="s">
        <v>44</v>
      </c>
      <c r="F25" s="44" t="s">
        <v>89</v>
      </c>
      <c r="G25" s="44" t="s">
        <v>90</v>
      </c>
      <c r="H25" s="44" t="s">
        <v>48</v>
      </c>
      <c r="I25" s="44" t="s">
        <v>48</v>
      </c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7"/>
      <c r="W25" s="48">
        <v>0</v>
      </c>
    </row>
    <row r="26" spans="1:23" ht="28">
      <c r="A26" s="39">
        <v>22</v>
      </c>
      <c r="B26" s="39">
        <v>26</v>
      </c>
      <c r="C26" s="126"/>
      <c r="D26" s="39">
        <v>2</v>
      </c>
      <c r="E26" s="39" t="s">
        <v>91</v>
      </c>
      <c r="F26" s="39" t="s">
        <v>92</v>
      </c>
      <c r="G26" s="39" t="s">
        <v>93</v>
      </c>
      <c r="H26" s="39" t="s">
        <v>48</v>
      </c>
      <c r="I26" s="39" t="s">
        <v>48</v>
      </c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2"/>
      <c r="W26" s="43">
        <v>0</v>
      </c>
    </row>
    <row r="27" spans="1:23">
      <c r="A27" s="44">
        <v>23</v>
      </c>
      <c r="B27" s="44">
        <v>27</v>
      </c>
      <c r="C27" s="124">
        <v>2011</v>
      </c>
      <c r="D27" s="44">
        <v>1</v>
      </c>
      <c r="E27" s="44" t="s">
        <v>44</v>
      </c>
      <c r="F27" s="44" t="s">
        <v>94</v>
      </c>
      <c r="G27" s="44" t="s">
        <v>95</v>
      </c>
      <c r="H27" s="44" t="s">
        <v>48</v>
      </c>
      <c r="I27" s="44" t="s">
        <v>48</v>
      </c>
      <c r="J27" s="45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7"/>
      <c r="W27" s="48">
        <v>0</v>
      </c>
    </row>
    <row r="28" spans="1:23" ht="28">
      <c r="A28" s="34">
        <v>24</v>
      </c>
      <c r="B28" s="34">
        <v>28</v>
      </c>
      <c r="C28" s="125"/>
      <c r="D28" s="34">
        <v>2</v>
      </c>
      <c r="E28" s="34" t="s">
        <v>91</v>
      </c>
      <c r="F28" s="34" t="s">
        <v>96</v>
      </c>
      <c r="G28" s="34" t="s">
        <v>97</v>
      </c>
      <c r="H28" s="34" t="s">
        <v>48</v>
      </c>
      <c r="I28" s="34" t="s">
        <v>48</v>
      </c>
      <c r="J28" s="3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8">
        <v>0</v>
      </c>
    </row>
    <row r="29" spans="1:23" ht="28">
      <c r="A29" s="34">
        <v>25</v>
      </c>
      <c r="B29" s="34">
        <v>29</v>
      </c>
      <c r="C29" s="125"/>
      <c r="D29" s="34">
        <v>3</v>
      </c>
      <c r="E29" s="34" t="s">
        <v>80</v>
      </c>
      <c r="F29" s="34" t="s">
        <v>98</v>
      </c>
      <c r="G29" s="34" t="s">
        <v>99</v>
      </c>
      <c r="H29" s="34" t="s">
        <v>48</v>
      </c>
      <c r="I29" s="34" t="s">
        <v>48</v>
      </c>
      <c r="J29" s="55" t="s">
        <v>66</v>
      </c>
      <c r="K29" s="30" t="s">
        <v>66</v>
      </c>
      <c r="L29" s="30" t="s">
        <v>66</v>
      </c>
      <c r="M29" s="30" t="s">
        <v>66</v>
      </c>
      <c r="N29" s="36" t="s">
        <v>66</v>
      </c>
      <c r="O29" s="36" t="s">
        <v>66</v>
      </c>
      <c r="P29" s="36" t="s">
        <v>66</v>
      </c>
      <c r="Q29" s="30" t="s">
        <v>66</v>
      </c>
      <c r="R29" s="30" t="s">
        <v>66</v>
      </c>
      <c r="S29" s="30" t="s">
        <v>66</v>
      </c>
      <c r="T29" s="30">
        <v>0</v>
      </c>
      <c r="U29" s="36"/>
      <c r="V29" s="56">
        <v>0</v>
      </c>
      <c r="W29" s="38">
        <v>0</v>
      </c>
    </row>
    <row r="30" spans="1:23">
      <c r="A30" s="39">
        <v>26</v>
      </c>
      <c r="B30" s="39">
        <v>30</v>
      </c>
      <c r="C30" s="126"/>
      <c r="D30" s="39">
        <v>1</v>
      </c>
      <c r="E30" s="39" t="s">
        <v>44</v>
      </c>
      <c r="F30" s="39" t="s">
        <v>66</v>
      </c>
      <c r="G30" s="39" t="s">
        <v>100</v>
      </c>
      <c r="H30" s="39" t="s">
        <v>48</v>
      </c>
      <c r="I30" s="39" t="s">
        <v>48</v>
      </c>
      <c r="J30" s="57">
        <v>1</v>
      </c>
      <c r="K30" s="58">
        <v>39.800000000000004</v>
      </c>
      <c r="L30" s="58">
        <v>9.6</v>
      </c>
      <c r="M30" s="58">
        <v>49.400000000000006</v>
      </c>
      <c r="N30" s="41" t="s">
        <v>66</v>
      </c>
      <c r="O30" s="41" t="s">
        <v>66</v>
      </c>
      <c r="P30" s="41" t="s">
        <v>66</v>
      </c>
      <c r="Q30" s="58">
        <v>39.800000000000004</v>
      </c>
      <c r="R30" s="58">
        <v>9.6</v>
      </c>
      <c r="S30" s="58">
        <v>49.400000000000006</v>
      </c>
      <c r="T30" s="58">
        <v>3</v>
      </c>
      <c r="U30" s="41"/>
      <c r="V30" s="59">
        <v>3</v>
      </c>
      <c r="W30" s="43">
        <v>50.400000000000006</v>
      </c>
    </row>
    <row r="31" spans="1:23" ht="28">
      <c r="A31" s="44">
        <v>27</v>
      </c>
      <c r="B31" s="44">
        <v>31</v>
      </c>
      <c r="C31" s="124">
        <v>2012</v>
      </c>
      <c r="D31" s="44">
        <v>1</v>
      </c>
      <c r="E31" s="44" t="s">
        <v>44</v>
      </c>
      <c r="F31" s="44" t="s">
        <v>101</v>
      </c>
      <c r="G31" s="44" t="s">
        <v>102</v>
      </c>
      <c r="H31" s="44" t="s">
        <v>48</v>
      </c>
      <c r="I31" s="44" t="s">
        <v>48</v>
      </c>
      <c r="J31" s="60">
        <v>1</v>
      </c>
      <c r="K31" s="61">
        <v>46.6</v>
      </c>
      <c r="L31" s="61">
        <v>21.7</v>
      </c>
      <c r="M31" s="61">
        <v>68.3</v>
      </c>
      <c r="N31" s="46" t="s">
        <v>66</v>
      </c>
      <c r="O31" s="46" t="s">
        <v>66</v>
      </c>
      <c r="P31" s="46" t="s">
        <v>66</v>
      </c>
      <c r="Q31" s="61">
        <v>46.6</v>
      </c>
      <c r="R31" s="61">
        <v>21.7</v>
      </c>
      <c r="S31" s="61">
        <v>68.3</v>
      </c>
      <c r="T31" s="61">
        <v>3</v>
      </c>
      <c r="U31" s="46"/>
      <c r="V31" s="62">
        <v>3</v>
      </c>
      <c r="W31" s="48">
        <v>69.3</v>
      </c>
    </row>
    <row r="32" spans="1:23">
      <c r="A32" s="34">
        <v>28</v>
      </c>
      <c r="B32" s="34">
        <v>32</v>
      </c>
      <c r="C32" s="125"/>
      <c r="D32" s="34">
        <v>1</v>
      </c>
      <c r="E32" s="34" t="s">
        <v>44</v>
      </c>
      <c r="F32" s="34" t="s">
        <v>103</v>
      </c>
      <c r="G32" s="34" t="s">
        <v>46</v>
      </c>
      <c r="H32" s="34" t="s">
        <v>47</v>
      </c>
      <c r="I32" s="34" t="s">
        <v>48</v>
      </c>
      <c r="J32" s="55">
        <v>1</v>
      </c>
      <c r="K32" s="30">
        <v>26.200000000000003</v>
      </c>
      <c r="L32" s="30">
        <v>24.6</v>
      </c>
      <c r="M32" s="30">
        <v>50.800000000000004</v>
      </c>
      <c r="N32" s="36" t="s">
        <v>66</v>
      </c>
      <c r="O32" s="36" t="s">
        <v>66</v>
      </c>
      <c r="P32" s="36" t="s">
        <v>66</v>
      </c>
      <c r="Q32" s="30">
        <v>26.200000000000003</v>
      </c>
      <c r="R32" s="30">
        <v>24.6</v>
      </c>
      <c r="S32" s="30">
        <v>50.800000000000004</v>
      </c>
      <c r="T32" s="30">
        <v>5</v>
      </c>
      <c r="U32" s="36"/>
      <c r="V32" s="56">
        <v>5</v>
      </c>
      <c r="W32" s="38">
        <v>52.466666666666669</v>
      </c>
    </row>
    <row r="33" spans="1:23" ht="28">
      <c r="A33" s="39">
        <v>29</v>
      </c>
      <c r="B33" s="39">
        <v>33</v>
      </c>
      <c r="C33" s="126"/>
      <c r="D33" s="39">
        <v>1</v>
      </c>
      <c r="E33" s="39" t="s">
        <v>44</v>
      </c>
      <c r="F33" s="39" t="s">
        <v>104</v>
      </c>
      <c r="G33" s="39" t="s">
        <v>84</v>
      </c>
      <c r="H33" s="39" t="s">
        <v>47</v>
      </c>
      <c r="I33" s="39" t="s">
        <v>48</v>
      </c>
      <c r="J33" s="57">
        <v>1</v>
      </c>
      <c r="K33" s="58">
        <v>40</v>
      </c>
      <c r="L33" s="58">
        <v>26.3</v>
      </c>
      <c r="M33" s="58">
        <v>66.3</v>
      </c>
      <c r="N33" s="41" t="s">
        <v>66</v>
      </c>
      <c r="O33" s="41" t="s">
        <v>66</v>
      </c>
      <c r="P33" s="41" t="s">
        <v>66</v>
      </c>
      <c r="Q33" s="58">
        <v>40</v>
      </c>
      <c r="R33" s="58">
        <v>26.3</v>
      </c>
      <c r="S33" s="58">
        <v>66.3</v>
      </c>
      <c r="T33" s="58">
        <v>9</v>
      </c>
      <c r="U33" s="41"/>
      <c r="V33" s="59">
        <v>9</v>
      </c>
      <c r="W33" s="43">
        <v>69.3</v>
      </c>
    </row>
    <row r="34" spans="1:23" ht="28">
      <c r="A34" s="44">
        <v>30</v>
      </c>
      <c r="B34" s="44">
        <v>34</v>
      </c>
      <c r="C34" s="124">
        <v>2013</v>
      </c>
      <c r="D34" s="44">
        <v>1</v>
      </c>
      <c r="E34" s="44" t="s">
        <v>44</v>
      </c>
      <c r="F34" s="44" t="s">
        <v>105</v>
      </c>
      <c r="G34" s="44" t="s">
        <v>106</v>
      </c>
      <c r="H34" s="44" t="s">
        <v>48</v>
      </c>
      <c r="I34" s="44" t="s">
        <v>48</v>
      </c>
      <c r="J34" s="60">
        <v>1</v>
      </c>
      <c r="K34" s="61">
        <v>33.300000000000004</v>
      </c>
      <c r="L34" s="61">
        <v>13.700000000000001</v>
      </c>
      <c r="M34" s="61">
        <v>47.000000000000007</v>
      </c>
      <c r="N34" s="46" t="s">
        <v>66</v>
      </c>
      <c r="O34" s="46" t="s">
        <v>66</v>
      </c>
      <c r="P34" s="46" t="s">
        <v>66</v>
      </c>
      <c r="Q34" s="61">
        <v>33.300000000000004</v>
      </c>
      <c r="R34" s="61">
        <v>13.700000000000001</v>
      </c>
      <c r="S34" s="61">
        <v>47.000000000000007</v>
      </c>
      <c r="T34" s="61">
        <v>4</v>
      </c>
      <c r="U34" s="46"/>
      <c r="V34" s="62">
        <v>4</v>
      </c>
      <c r="W34" s="48">
        <v>48.333333333333343</v>
      </c>
    </row>
    <row r="35" spans="1:23">
      <c r="A35" s="34">
        <v>31</v>
      </c>
      <c r="B35" s="34">
        <v>35</v>
      </c>
      <c r="C35" s="125"/>
      <c r="D35" s="34">
        <v>1</v>
      </c>
      <c r="E35" s="34" t="s">
        <v>44</v>
      </c>
      <c r="F35" s="34" t="s">
        <v>107</v>
      </c>
      <c r="G35" s="34" t="s">
        <v>108</v>
      </c>
      <c r="H35" s="34" t="s">
        <v>48</v>
      </c>
      <c r="I35" s="34" t="s">
        <v>48</v>
      </c>
      <c r="J35" s="55">
        <v>1</v>
      </c>
      <c r="K35" s="30">
        <v>42.9</v>
      </c>
      <c r="L35" s="30">
        <v>28.1</v>
      </c>
      <c r="M35" s="30">
        <v>71</v>
      </c>
      <c r="N35" s="36" t="s">
        <v>66</v>
      </c>
      <c r="O35" s="36" t="s">
        <v>66</v>
      </c>
      <c r="P35" s="36" t="s">
        <v>66</v>
      </c>
      <c r="Q35" s="30">
        <v>42.9</v>
      </c>
      <c r="R35" s="30">
        <v>28.1</v>
      </c>
      <c r="S35" s="30">
        <v>71</v>
      </c>
      <c r="T35" s="30">
        <v>7</v>
      </c>
      <c r="U35" s="36"/>
      <c r="V35" s="56">
        <v>7</v>
      </c>
      <c r="W35" s="38">
        <v>73.333333333333329</v>
      </c>
    </row>
    <row r="36" spans="1:23" ht="28">
      <c r="A36" s="39">
        <v>32</v>
      </c>
      <c r="B36" s="39">
        <v>36</v>
      </c>
      <c r="C36" s="126"/>
      <c r="D36" s="39">
        <v>1</v>
      </c>
      <c r="E36" s="39" t="s">
        <v>44</v>
      </c>
      <c r="F36" s="39" t="s">
        <v>109</v>
      </c>
      <c r="G36" s="39" t="s">
        <v>110</v>
      </c>
      <c r="H36" s="39" t="s">
        <v>48</v>
      </c>
      <c r="I36" s="39" t="s">
        <v>48</v>
      </c>
      <c r="J36" s="57">
        <v>1</v>
      </c>
      <c r="K36" s="58">
        <v>44.800000000000004</v>
      </c>
      <c r="L36" s="58">
        <v>17.100000000000001</v>
      </c>
      <c r="M36" s="58">
        <v>61.900000000000006</v>
      </c>
      <c r="N36" s="41" t="s">
        <v>66</v>
      </c>
      <c r="O36" s="41" t="s">
        <v>66</v>
      </c>
      <c r="P36" s="41" t="s">
        <v>66</v>
      </c>
      <c r="Q36" s="58">
        <v>44.800000000000004</v>
      </c>
      <c r="R36" s="58">
        <v>17.100000000000001</v>
      </c>
      <c r="S36" s="58">
        <v>61.900000000000006</v>
      </c>
      <c r="T36" s="58">
        <v>3</v>
      </c>
      <c r="U36" s="41"/>
      <c r="V36" s="59">
        <v>3</v>
      </c>
      <c r="W36" s="43">
        <v>62.900000000000006</v>
      </c>
    </row>
    <row r="37" spans="1:23">
      <c r="A37" s="44">
        <v>33</v>
      </c>
      <c r="B37" s="44">
        <v>37</v>
      </c>
      <c r="C37" s="124">
        <v>2014</v>
      </c>
      <c r="D37" s="44">
        <v>1</v>
      </c>
      <c r="E37" s="44" t="s">
        <v>44</v>
      </c>
      <c r="F37" s="44" t="s">
        <v>111</v>
      </c>
      <c r="G37" s="44" t="s">
        <v>112</v>
      </c>
      <c r="H37" s="44" t="s">
        <v>48</v>
      </c>
      <c r="I37" s="44" t="s">
        <v>48</v>
      </c>
      <c r="J37" s="60">
        <v>1</v>
      </c>
      <c r="K37" s="61">
        <v>23.5</v>
      </c>
      <c r="L37" s="61">
        <v>24</v>
      </c>
      <c r="M37" s="61">
        <v>47.5</v>
      </c>
      <c r="N37" s="46" t="s">
        <v>66</v>
      </c>
      <c r="O37" s="46" t="s">
        <v>66</v>
      </c>
      <c r="P37" s="46" t="s">
        <v>66</v>
      </c>
      <c r="Q37" s="61">
        <v>23.5</v>
      </c>
      <c r="R37" s="61">
        <v>24</v>
      </c>
      <c r="S37" s="61">
        <v>47.5</v>
      </c>
      <c r="T37" s="61">
        <v>4</v>
      </c>
      <c r="U37" s="46"/>
      <c r="V37" s="62">
        <v>4</v>
      </c>
      <c r="W37" s="48">
        <v>48.833333333333336</v>
      </c>
    </row>
    <row r="38" spans="1:23">
      <c r="A38" s="34">
        <v>34</v>
      </c>
      <c r="B38" s="34" t="s">
        <v>66</v>
      </c>
      <c r="C38" s="125"/>
      <c r="D38" s="34">
        <v>1</v>
      </c>
      <c r="E38" s="34" t="s">
        <v>44</v>
      </c>
      <c r="F38" s="34" t="s">
        <v>66</v>
      </c>
      <c r="G38" s="34" t="s">
        <v>112</v>
      </c>
      <c r="H38" s="34" t="s">
        <v>48</v>
      </c>
      <c r="I38" s="34" t="s">
        <v>48</v>
      </c>
      <c r="J38" s="55" t="s">
        <v>66</v>
      </c>
      <c r="K38" s="30" t="s">
        <v>66</v>
      </c>
      <c r="L38" s="30" t="s">
        <v>66</v>
      </c>
      <c r="M38" s="30" t="s">
        <v>66</v>
      </c>
      <c r="N38" s="36" t="s">
        <v>66</v>
      </c>
      <c r="O38" s="36" t="s">
        <v>66</v>
      </c>
      <c r="P38" s="36" t="s">
        <v>66</v>
      </c>
      <c r="Q38" s="30" t="s">
        <v>66</v>
      </c>
      <c r="R38" s="30" t="s">
        <v>66</v>
      </c>
      <c r="S38" s="30" t="s">
        <v>66</v>
      </c>
      <c r="T38" s="30">
        <v>0</v>
      </c>
      <c r="U38" s="36"/>
      <c r="V38" s="56">
        <v>0</v>
      </c>
      <c r="W38" s="38">
        <v>0</v>
      </c>
    </row>
    <row r="39" spans="1:23">
      <c r="A39" s="34">
        <v>35</v>
      </c>
      <c r="B39" s="34">
        <v>38</v>
      </c>
      <c r="C39" s="125"/>
      <c r="D39" s="34">
        <v>1</v>
      </c>
      <c r="E39" s="34" t="s">
        <v>44</v>
      </c>
      <c r="F39" s="34" t="s">
        <v>113</v>
      </c>
      <c r="G39" s="34" t="s">
        <v>114</v>
      </c>
      <c r="H39" s="34" t="s">
        <v>48</v>
      </c>
      <c r="I39" s="34" t="s">
        <v>48</v>
      </c>
      <c r="J39" s="55">
        <v>1</v>
      </c>
      <c r="K39" s="30">
        <v>46.9</v>
      </c>
      <c r="L39" s="30">
        <v>22.400000000000002</v>
      </c>
      <c r="M39" s="30">
        <v>69.3</v>
      </c>
      <c r="N39" s="36" t="s">
        <v>66</v>
      </c>
      <c r="O39" s="36" t="s">
        <v>66</v>
      </c>
      <c r="P39" s="36" t="s">
        <v>66</v>
      </c>
      <c r="Q39" s="30">
        <v>46.9</v>
      </c>
      <c r="R39" s="30">
        <v>22.400000000000002</v>
      </c>
      <c r="S39" s="30">
        <v>69.3</v>
      </c>
      <c r="T39" s="30">
        <v>5</v>
      </c>
      <c r="U39" s="36"/>
      <c r="V39" s="56">
        <v>5</v>
      </c>
      <c r="W39" s="38">
        <v>70.966666666666669</v>
      </c>
    </row>
    <row r="40" spans="1:23" ht="28">
      <c r="A40" s="34">
        <v>36</v>
      </c>
      <c r="B40" s="34">
        <v>39</v>
      </c>
      <c r="C40" s="125"/>
      <c r="D40" s="34">
        <v>1</v>
      </c>
      <c r="E40" s="34" t="s">
        <v>44</v>
      </c>
      <c r="F40" s="34" t="s">
        <v>115</v>
      </c>
      <c r="G40" s="34" t="s">
        <v>87</v>
      </c>
      <c r="H40" s="34" t="s">
        <v>88</v>
      </c>
      <c r="I40" s="34" t="s">
        <v>48</v>
      </c>
      <c r="J40" s="55">
        <v>1</v>
      </c>
      <c r="K40" s="30">
        <v>34.5</v>
      </c>
      <c r="L40" s="30">
        <v>38.200000000000003</v>
      </c>
      <c r="M40" s="30">
        <v>72.7</v>
      </c>
      <c r="N40" s="36" t="s">
        <v>66</v>
      </c>
      <c r="O40" s="36" t="s">
        <v>66</v>
      </c>
      <c r="P40" s="36" t="s">
        <v>66</v>
      </c>
      <c r="Q40" s="30">
        <v>34.5</v>
      </c>
      <c r="R40" s="30">
        <v>38.200000000000003</v>
      </c>
      <c r="S40" s="30">
        <v>72.7</v>
      </c>
      <c r="T40" s="63">
        <v>3.7368421052631602</v>
      </c>
      <c r="U40" s="36"/>
      <c r="V40" s="56">
        <v>3.7368421052631602</v>
      </c>
      <c r="W40" s="38">
        <v>73.945614035087729</v>
      </c>
    </row>
    <row r="41" spans="1:23" ht="28">
      <c r="A41" s="39">
        <v>37</v>
      </c>
      <c r="B41" s="39" t="s">
        <v>66</v>
      </c>
      <c r="C41" s="126"/>
      <c r="D41" s="39">
        <v>1</v>
      </c>
      <c r="E41" s="39" t="s">
        <v>44</v>
      </c>
      <c r="F41" s="39" t="s">
        <v>116</v>
      </c>
      <c r="G41" s="39" t="s">
        <v>87</v>
      </c>
      <c r="H41" s="39" t="s">
        <v>88</v>
      </c>
      <c r="I41" s="39" t="s">
        <v>48</v>
      </c>
      <c r="J41" s="57">
        <v>1</v>
      </c>
      <c r="K41" s="58">
        <v>29.4</v>
      </c>
      <c r="L41" s="58">
        <v>28.199999999999996</v>
      </c>
      <c r="M41" s="58">
        <v>57.599999999999994</v>
      </c>
      <c r="N41" s="41" t="s">
        <v>66</v>
      </c>
      <c r="O41" s="41" t="s">
        <v>66</v>
      </c>
      <c r="P41" s="41" t="s">
        <v>66</v>
      </c>
      <c r="Q41" s="58">
        <v>29.4</v>
      </c>
      <c r="R41" s="58">
        <v>28.199999999999996</v>
      </c>
      <c r="S41" s="58">
        <v>57.599999999999994</v>
      </c>
      <c r="T41" s="64">
        <v>0</v>
      </c>
      <c r="U41" s="41"/>
      <c r="V41" s="59">
        <v>0</v>
      </c>
      <c r="W41" s="43">
        <v>57.599999999999994</v>
      </c>
    </row>
    <row r="42" spans="1:23">
      <c r="A42" s="44">
        <v>38</v>
      </c>
      <c r="B42" s="44">
        <v>40</v>
      </c>
      <c r="C42" s="124">
        <v>2015</v>
      </c>
      <c r="D42" s="44">
        <v>1</v>
      </c>
      <c r="E42" s="44" t="s">
        <v>44</v>
      </c>
      <c r="F42" s="44" t="s">
        <v>117</v>
      </c>
      <c r="G42" s="44" t="s">
        <v>71</v>
      </c>
      <c r="H42" s="44" t="s">
        <v>72</v>
      </c>
      <c r="I42" s="44" t="s">
        <v>48</v>
      </c>
      <c r="J42" s="60">
        <v>1</v>
      </c>
      <c r="K42" s="61">
        <v>61.5</v>
      </c>
      <c r="L42" s="61">
        <v>25.900000000000002</v>
      </c>
      <c r="M42" s="61">
        <v>87.4</v>
      </c>
      <c r="N42" s="46" t="s">
        <v>66</v>
      </c>
      <c r="O42" s="46" t="s">
        <v>66</v>
      </c>
      <c r="P42" s="46" t="s">
        <v>66</v>
      </c>
      <c r="Q42" s="61">
        <v>61.5</v>
      </c>
      <c r="R42" s="61">
        <v>25.900000000000002</v>
      </c>
      <c r="S42" s="61">
        <v>87.4</v>
      </c>
      <c r="T42" s="65">
        <v>3.7368421052631602</v>
      </c>
      <c r="U42" s="46"/>
      <c r="V42" s="62">
        <v>3.7368421052631602</v>
      </c>
      <c r="W42" s="48">
        <v>88.645614035087732</v>
      </c>
    </row>
    <row r="43" spans="1:23">
      <c r="A43" s="34">
        <v>39</v>
      </c>
      <c r="B43" s="34" t="s">
        <v>66</v>
      </c>
      <c r="C43" s="125"/>
      <c r="D43" s="34">
        <v>1</v>
      </c>
      <c r="E43" s="34" t="s">
        <v>44</v>
      </c>
      <c r="F43" s="34" t="s">
        <v>66</v>
      </c>
      <c r="G43" s="34" t="s">
        <v>71</v>
      </c>
      <c r="H43" s="34" t="s">
        <v>72</v>
      </c>
      <c r="I43" s="34" t="s">
        <v>48</v>
      </c>
      <c r="J43" s="55" t="s">
        <v>66</v>
      </c>
      <c r="K43" s="30">
        <v>39.4</v>
      </c>
      <c r="L43" s="30">
        <v>21.2</v>
      </c>
      <c r="M43" s="30">
        <v>60.599999999999994</v>
      </c>
      <c r="N43" s="36" t="s">
        <v>66</v>
      </c>
      <c r="O43" s="36" t="s">
        <v>66</v>
      </c>
      <c r="P43" s="36" t="s">
        <v>66</v>
      </c>
      <c r="Q43" s="30">
        <v>39.4</v>
      </c>
      <c r="R43" s="30">
        <v>21.2</v>
      </c>
      <c r="S43" s="30">
        <v>60.599999999999994</v>
      </c>
      <c r="T43" s="63">
        <v>0</v>
      </c>
      <c r="U43" s="36"/>
      <c r="V43" s="56">
        <v>0</v>
      </c>
      <c r="W43" s="38">
        <v>60.599999999999994</v>
      </c>
    </row>
    <row r="44" spans="1:23">
      <c r="A44" s="34">
        <v>40</v>
      </c>
      <c r="B44" s="34" t="s">
        <v>66</v>
      </c>
      <c r="C44" s="125"/>
      <c r="D44" s="34">
        <v>1</v>
      </c>
      <c r="E44" s="34" t="s">
        <v>44</v>
      </c>
      <c r="F44" s="34" t="s">
        <v>66</v>
      </c>
      <c r="G44" s="34" t="s">
        <v>71</v>
      </c>
      <c r="H44" s="34" t="s">
        <v>72</v>
      </c>
      <c r="I44" s="34" t="s">
        <v>48</v>
      </c>
      <c r="J44" s="55" t="s">
        <v>66</v>
      </c>
      <c r="K44" s="30">
        <v>44.7</v>
      </c>
      <c r="L44" s="30">
        <v>26.3</v>
      </c>
      <c r="M44" s="30">
        <v>71</v>
      </c>
      <c r="N44" s="36" t="s">
        <v>66</v>
      </c>
      <c r="O44" s="36" t="s">
        <v>66</v>
      </c>
      <c r="P44" s="36" t="s">
        <v>66</v>
      </c>
      <c r="Q44" s="30">
        <v>44.7</v>
      </c>
      <c r="R44" s="30">
        <v>26.3</v>
      </c>
      <c r="S44" s="30">
        <v>71</v>
      </c>
      <c r="T44" s="63">
        <v>0</v>
      </c>
      <c r="U44" s="36"/>
      <c r="V44" s="56">
        <v>0</v>
      </c>
      <c r="W44" s="38">
        <v>71</v>
      </c>
    </row>
    <row r="45" spans="1:23">
      <c r="A45" s="34">
        <v>41</v>
      </c>
      <c r="B45" s="34">
        <v>41</v>
      </c>
      <c r="C45" s="125"/>
      <c r="D45" s="34">
        <v>1</v>
      </c>
      <c r="E45" s="34" t="s">
        <v>44</v>
      </c>
      <c r="F45" s="34" t="s">
        <v>66</v>
      </c>
      <c r="G45" s="34" t="s">
        <v>118</v>
      </c>
      <c r="H45" s="34" t="s">
        <v>48</v>
      </c>
      <c r="I45" s="34" t="s">
        <v>48</v>
      </c>
      <c r="J45" s="55">
        <v>1</v>
      </c>
      <c r="K45" s="30">
        <v>57.3</v>
      </c>
      <c r="L45" s="30">
        <v>31.7</v>
      </c>
      <c r="M45" s="30">
        <v>89</v>
      </c>
      <c r="N45" s="36" t="s">
        <v>66</v>
      </c>
      <c r="O45" s="36" t="s">
        <v>66</v>
      </c>
      <c r="P45" s="36" t="s">
        <v>66</v>
      </c>
      <c r="Q45" s="30">
        <v>57.3</v>
      </c>
      <c r="R45" s="30">
        <v>31.7</v>
      </c>
      <c r="S45" s="30">
        <v>89</v>
      </c>
      <c r="T45" s="63">
        <v>3.7368421052631602</v>
      </c>
      <c r="U45" s="36"/>
      <c r="V45" s="56">
        <v>3.7368421052631602</v>
      </c>
      <c r="W45" s="38">
        <v>90.245614035087726</v>
      </c>
    </row>
    <row r="46" spans="1:23">
      <c r="A46" s="34">
        <v>42</v>
      </c>
      <c r="B46" s="34">
        <v>42</v>
      </c>
      <c r="C46" s="125"/>
      <c r="D46" s="34">
        <v>1</v>
      </c>
      <c r="E46" s="34" t="s">
        <v>44</v>
      </c>
      <c r="F46" s="34" t="s">
        <v>119</v>
      </c>
      <c r="G46" s="34" t="s">
        <v>71</v>
      </c>
      <c r="H46" s="34" t="s">
        <v>72</v>
      </c>
      <c r="I46" s="34" t="s">
        <v>48</v>
      </c>
      <c r="J46" s="55">
        <v>1</v>
      </c>
      <c r="K46" s="30">
        <v>58.099999999999994</v>
      </c>
      <c r="L46" s="30">
        <v>43.5</v>
      </c>
      <c r="M46" s="30">
        <v>101.6</v>
      </c>
      <c r="N46" s="36" t="s">
        <v>66</v>
      </c>
      <c r="O46" s="36" t="s">
        <v>66</v>
      </c>
      <c r="P46" s="36" t="s">
        <v>66</v>
      </c>
      <c r="Q46" s="30">
        <v>58.099999999999994</v>
      </c>
      <c r="R46" s="30">
        <v>43.5</v>
      </c>
      <c r="S46" s="30">
        <v>101.6</v>
      </c>
      <c r="T46" s="63">
        <v>3.7368421052631602</v>
      </c>
      <c r="U46" s="36"/>
      <c r="V46" s="56">
        <v>3.7368421052631602</v>
      </c>
      <c r="W46" s="38">
        <v>102.84561403508772</v>
      </c>
    </row>
    <row r="47" spans="1:23">
      <c r="A47" s="39">
        <v>43</v>
      </c>
      <c r="B47" s="39" t="s">
        <v>66</v>
      </c>
      <c r="C47" s="126"/>
      <c r="D47" s="39">
        <v>1</v>
      </c>
      <c r="E47" s="39" t="s">
        <v>44</v>
      </c>
      <c r="F47" s="39" t="s">
        <v>66</v>
      </c>
      <c r="G47" s="39" t="s">
        <v>71</v>
      </c>
      <c r="H47" s="39" t="s">
        <v>72</v>
      </c>
      <c r="I47" s="39" t="s">
        <v>48</v>
      </c>
      <c r="J47" s="57" t="s">
        <v>66</v>
      </c>
      <c r="K47" s="58">
        <v>52.1</v>
      </c>
      <c r="L47" s="58">
        <v>38</v>
      </c>
      <c r="M47" s="58">
        <v>90.1</v>
      </c>
      <c r="N47" s="41" t="s">
        <v>66</v>
      </c>
      <c r="O47" s="41" t="s">
        <v>66</v>
      </c>
      <c r="P47" s="41" t="s">
        <v>66</v>
      </c>
      <c r="Q47" s="58">
        <v>52.1</v>
      </c>
      <c r="R47" s="58">
        <v>38</v>
      </c>
      <c r="S47" s="58">
        <v>90.1</v>
      </c>
      <c r="T47" s="64">
        <v>3.7368421052631602</v>
      </c>
      <c r="U47" s="41"/>
      <c r="V47" s="59">
        <v>3.7368421052631602</v>
      </c>
      <c r="W47" s="43">
        <v>91.345614035087721</v>
      </c>
    </row>
    <row r="48" spans="1:23">
      <c r="A48" s="44">
        <v>44</v>
      </c>
      <c r="B48" s="44">
        <v>43</v>
      </c>
      <c r="C48" s="124">
        <v>2016</v>
      </c>
      <c r="D48" s="44">
        <v>1</v>
      </c>
      <c r="E48" s="44" t="s">
        <v>44</v>
      </c>
      <c r="F48" s="44">
        <v>42552</v>
      </c>
      <c r="G48" s="44" t="s">
        <v>120</v>
      </c>
      <c r="H48" s="44" t="s">
        <v>48</v>
      </c>
      <c r="I48" s="44" t="s">
        <v>48</v>
      </c>
      <c r="J48" s="60">
        <v>1</v>
      </c>
      <c r="K48" s="61">
        <v>55.000000000000007</v>
      </c>
      <c r="L48" s="61">
        <v>26.5</v>
      </c>
      <c r="M48" s="61">
        <v>81.5</v>
      </c>
      <c r="N48" s="46" t="s">
        <v>66</v>
      </c>
      <c r="O48" s="46" t="s">
        <v>66</v>
      </c>
      <c r="P48" s="46" t="s">
        <v>66</v>
      </c>
      <c r="Q48" s="61">
        <v>55.000000000000007</v>
      </c>
      <c r="R48" s="61">
        <v>26.5</v>
      </c>
      <c r="S48" s="61">
        <v>81.5</v>
      </c>
      <c r="T48" s="65">
        <v>3.7368421052631602</v>
      </c>
      <c r="U48" s="46"/>
      <c r="V48" s="62">
        <v>3.7368421052631602</v>
      </c>
      <c r="W48" s="48">
        <v>82.745614035087726</v>
      </c>
    </row>
    <row r="49" spans="1:23">
      <c r="A49" s="34">
        <v>45</v>
      </c>
      <c r="B49" s="34" t="s">
        <v>66</v>
      </c>
      <c r="C49" s="125"/>
      <c r="D49" s="34">
        <v>3</v>
      </c>
      <c r="E49" s="34" t="s">
        <v>80</v>
      </c>
      <c r="F49" s="34" t="s">
        <v>66</v>
      </c>
      <c r="G49" s="34" t="s">
        <v>121</v>
      </c>
      <c r="H49" s="34" t="s">
        <v>66</v>
      </c>
      <c r="I49" s="34" t="s">
        <v>48</v>
      </c>
      <c r="J49" s="55" t="s">
        <v>66</v>
      </c>
      <c r="K49" s="30" t="s">
        <v>66</v>
      </c>
      <c r="L49" s="30" t="s">
        <v>66</v>
      </c>
      <c r="M49" s="30" t="s">
        <v>66</v>
      </c>
      <c r="N49" s="36" t="s">
        <v>66</v>
      </c>
      <c r="O49" s="36" t="s">
        <v>66</v>
      </c>
      <c r="P49" s="36" t="s">
        <v>66</v>
      </c>
      <c r="Q49" s="30" t="s">
        <v>66</v>
      </c>
      <c r="R49" s="30" t="s">
        <v>66</v>
      </c>
      <c r="S49" s="30" t="s">
        <v>66</v>
      </c>
      <c r="T49" s="63">
        <v>0</v>
      </c>
      <c r="U49" s="36"/>
      <c r="V49" s="56">
        <v>0</v>
      </c>
      <c r="W49" s="38">
        <v>0</v>
      </c>
    </row>
    <row r="50" spans="1:23">
      <c r="A50" s="34">
        <v>46</v>
      </c>
      <c r="B50" s="34">
        <v>44</v>
      </c>
      <c r="C50" s="125"/>
      <c r="D50" s="34">
        <v>1</v>
      </c>
      <c r="E50" s="34" t="s">
        <v>44</v>
      </c>
      <c r="F50" s="34" t="s">
        <v>122</v>
      </c>
      <c r="G50" s="34" t="s">
        <v>123</v>
      </c>
      <c r="H50" s="34" t="s">
        <v>48</v>
      </c>
      <c r="I50" s="34" t="s">
        <v>48</v>
      </c>
      <c r="J50" s="55">
        <v>1</v>
      </c>
      <c r="K50" s="30">
        <v>48.699999999999996</v>
      </c>
      <c r="L50" s="30">
        <v>29.5</v>
      </c>
      <c r="M50" s="30">
        <v>78.199999999999989</v>
      </c>
      <c r="N50" s="36" t="s">
        <v>66</v>
      </c>
      <c r="O50" s="36" t="s">
        <v>66</v>
      </c>
      <c r="P50" s="36" t="s">
        <v>66</v>
      </c>
      <c r="Q50" s="30">
        <v>48.699999999999996</v>
      </c>
      <c r="R50" s="30">
        <v>29.5</v>
      </c>
      <c r="S50" s="30">
        <v>78.199999999999989</v>
      </c>
      <c r="T50" s="63">
        <v>3.7368421052631602</v>
      </c>
      <c r="U50" s="36"/>
      <c r="V50" s="56">
        <v>3.7368421052631602</v>
      </c>
      <c r="W50" s="38">
        <v>79.445614035087715</v>
      </c>
    </row>
    <row r="51" spans="1:23">
      <c r="A51" s="34">
        <v>47</v>
      </c>
      <c r="B51" s="34" t="s">
        <v>66</v>
      </c>
      <c r="C51" s="125"/>
      <c r="D51" s="34">
        <v>1</v>
      </c>
      <c r="E51" s="34" t="s">
        <v>44</v>
      </c>
      <c r="F51" s="34" t="s">
        <v>66</v>
      </c>
      <c r="G51" s="34" t="s">
        <v>123</v>
      </c>
      <c r="H51" s="34" t="s">
        <v>48</v>
      </c>
      <c r="I51" s="34" t="s">
        <v>48</v>
      </c>
      <c r="J51" s="55" t="s">
        <v>66</v>
      </c>
      <c r="K51" s="30" t="s">
        <v>66</v>
      </c>
      <c r="L51" s="30" t="s">
        <v>66</v>
      </c>
      <c r="M51" s="30" t="s">
        <v>66</v>
      </c>
      <c r="N51" s="36" t="s">
        <v>66</v>
      </c>
      <c r="O51" s="36" t="s">
        <v>66</v>
      </c>
      <c r="P51" s="36" t="s">
        <v>66</v>
      </c>
      <c r="Q51" s="30" t="s">
        <v>66</v>
      </c>
      <c r="R51" s="30" t="s">
        <v>66</v>
      </c>
      <c r="S51" s="30" t="s">
        <v>66</v>
      </c>
      <c r="T51" s="63">
        <v>0</v>
      </c>
      <c r="U51" s="36"/>
      <c r="V51" s="56">
        <v>0</v>
      </c>
      <c r="W51" s="38">
        <v>0</v>
      </c>
    </row>
    <row r="52" spans="1:23">
      <c r="A52" s="39">
        <v>48</v>
      </c>
      <c r="B52" s="39">
        <v>45</v>
      </c>
      <c r="C52" s="126"/>
      <c r="D52" s="39">
        <v>2</v>
      </c>
      <c r="E52" s="39" t="s">
        <v>91</v>
      </c>
      <c r="F52" s="39" t="s">
        <v>124</v>
      </c>
      <c r="G52" s="39" t="s">
        <v>66</v>
      </c>
      <c r="H52" s="39" t="s">
        <v>66</v>
      </c>
      <c r="I52" s="39" t="s">
        <v>48</v>
      </c>
      <c r="J52" s="57">
        <v>0.5</v>
      </c>
      <c r="K52" s="58" t="s">
        <v>66</v>
      </c>
      <c r="L52" s="58" t="s">
        <v>66</v>
      </c>
      <c r="M52" s="58" t="s">
        <v>66</v>
      </c>
      <c r="N52" s="41" t="s">
        <v>66</v>
      </c>
      <c r="O52" s="41" t="s">
        <v>66</v>
      </c>
      <c r="P52" s="41" t="s">
        <v>66</v>
      </c>
      <c r="Q52" s="58" t="s">
        <v>66</v>
      </c>
      <c r="R52" s="58" t="s">
        <v>66</v>
      </c>
      <c r="S52" s="58" t="s">
        <v>66</v>
      </c>
      <c r="T52" s="64">
        <v>0</v>
      </c>
      <c r="U52" s="41"/>
      <c r="V52" s="59">
        <v>0</v>
      </c>
      <c r="W52" s="43">
        <v>0</v>
      </c>
    </row>
    <row r="53" spans="1:23">
      <c r="A53" s="44">
        <v>49</v>
      </c>
      <c r="B53" s="44">
        <v>47</v>
      </c>
      <c r="C53" s="124">
        <v>2017</v>
      </c>
      <c r="D53" s="44">
        <v>1</v>
      </c>
      <c r="E53" s="44" t="s">
        <v>44</v>
      </c>
      <c r="F53" s="44" t="s">
        <v>125</v>
      </c>
      <c r="G53" s="44" t="s">
        <v>126</v>
      </c>
      <c r="H53" s="44" t="s">
        <v>48</v>
      </c>
      <c r="I53" s="44" t="s">
        <v>48</v>
      </c>
      <c r="J53" s="60">
        <v>1</v>
      </c>
      <c r="K53" s="61">
        <v>54.800000000000004</v>
      </c>
      <c r="L53" s="61">
        <v>34.5</v>
      </c>
      <c r="M53" s="61">
        <v>89.300000000000011</v>
      </c>
      <c r="N53" s="46" t="s">
        <v>66</v>
      </c>
      <c r="O53" s="46" t="s">
        <v>66</v>
      </c>
      <c r="P53" s="46" t="s">
        <v>66</v>
      </c>
      <c r="Q53" s="61">
        <v>54.800000000000004</v>
      </c>
      <c r="R53" s="61">
        <v>34.5</v>
      </c>
      <c r="S53" s="61">
        <v>89.300000000000011</v>
      </c>
      <c r="T53" s="65">
        <v>3.7368421052631602</v>
      </c>
      <c r="U53" s="46"/>
      <c r="V53" s="62">
        <v>3.7368421052631602</v>
      </c>
      <c r="W53" s="48">
        <v>90.545614035087738</v>
      </c>
    </row>
    <row r="54" spans="1:23">
      <c r="A54" s="34">
        <v>50</v>
      </c>
      <c r="B54" s="34" t="s">
        <v>66</v>
      </c>
      <c r="C54" s="125"/>
      <c r="D54" s="34">
        <v>1</v>
      </c>
      <c r="E54" s="34" t="s">
        <v>44</v>
      </c>
      <c r="F54" s="34" t="s">
        <v>66</v>
      </c>
      <c r="G54" s="34" t="s">
        <v>126</v>
      </c>
      <c r="H54" s="34" t="s">
        <v>48</v>
      </c>
      <c r="I54" s="34" t="s">
        <v>48</v>
      </c>
      <c r="J54" s="55" t="s">
        <v>66</v>
      </c>
      <c r="K54" s="30" t="s">
        <v>66</v>
      </c>
      <c r="L54" s="30" t="s">
        <v>66</v>
      </c>
      <c r="M54" s="30" t="s">
        <v>66</v>
      </c>
      <c r="N54" s="36" t="s">
        <v>66</v>
      </c>
      <c r="O54" s="36" t="s">
        <v>66</v>
      </c>
      <c r="P54" s="36" t="s">
        <v>66</v>
      </c>
      <c r="Q54" s="30" t="s">
        <v>66</v>
      </c>
      <c r="R54" s="30" t="s">
        <v>66</v>
      </c>
      <c r="S54" s="30" t="s">
        <v>66</v>
      </c>
      <c r="T54" s="63">
        <v>0</v>
      </c>
      <c r="U54" s="36"/>
      <c r="V54" s="56">
        <v>0</v>
      </c>
      <c r="W54" s="38">
        <v>0</v>
      </c>
    </row>
    <row r="55" spans="1:23">
      <c r="A55" s="34">
        <v>51</v>
      </c>
      <c r="B55" s="34">
        <v>48</v>
      </c>
      <c r="C55" s="125"/>
      <c r="D55" s="34">
        <v>1</v>
      </c>
      <c r="E55" s="34" t="s">
        <v>44</v>
      </c>
      <c r="F55" s="34" t="s">
        <v>127</v>
      </c>
      <c r="G55" s="34" t="s">
        <v>123</v>
      </c>
      <c r="H55" s="34" t="s">
        <v>48</v>
      </c>
      <c r="I55" s="34" t="s">
        <v>48</v>
      </c>
      <c r="J55" s="55">
        <v>1</v>
      </c>
      <c r="K55" s="30">
        <v>45.7</v>
      </c>
      <c r="L55" s="30">
        <v>50</v>
      </c>
      <c r="M55" s="30">
        <v>95.7</v>
      </c>
      <c r="N55" s="36" t="s">
        <v>66</v>
      </c>
      <c r="O55" s="36" t="s">
        <v>66</v>
      </c>
      <c r="P55" s="36" t="s">
        <v>66</v>
      </c>
      <c r="Q55" s="30">
        <v>45.7</v>
      </c>
      <c r="R55" s="30">
        <v>50</v>
      </c>
      <c r="S55" s="30">
        <v>95.7</v>
      </c>
      <c r="T55" s="63">
        <v>3.7368421052631602</v>
      </c>
      <c r="U55" s="36"/>
      <c r="V55" s="56">
        <v>3.7368421052631602</v>
      </c>
      <c r="W55" s="38">
        <v>96.945614035087729</v>
      </c>
    </row>
    <row r="56" spans="1:23">
      <c r="A56" s="34">
        <v>52</v>
      </c>
      <c r="B56" s="34" t="s">
        <v>66</v>
      </c>
      <c r="C56" s="125"/>
      <c r="D56" s="34">
        <v>1</v>
      </c>
      <c r="E56" s="34" t="s">
        <v>44</v>
      </c>
      <c r="F56" s="34" t="s">
        <v>66</v>
      </c>
      <c r="G56" s="34" t="s">
        <v>123</v>
      </c>
      <c r="H56" s="34" t="s">
        <v>48</v>
      </c>
      <c r="I56" s="34" t="s">
        <v>48</v>
      </c>
      <c r="J56" s="55" t="s">
        <v>66</v>
      </c>
      <c r="K56" s="30">
        <v>33.300000000000004</v>
      </c>
      <c r="L56" s="30">
        <v>12</v>
      </c>
      <c r="M56" s="30">
        <v>45.300000000000004</v>
      </c>
      <c r="N56" s="36" t="s">
        <v>66</v>
      </c>
      <c r="O56" s="36" t="s">
        <v>66</v>
      </c>
      <c r="P56" s="36" t="s">
        <v>66</v>
      </c>
      <c r="Q56" s="30">
        <v>33.300000000000004</v>
      </c>
      <c r="R56" s="30">
        <v>12</v>
      </c>
      <c r="S56" s="30">
        <v>45.300000000000004</v>
      </c>
      <c r="T56" s="30">
        <v>0</v>
      </c>
      <c r="U56" s="36"/>
      <c r="V56" s="56">
        <v>0</v>
      </c>
      <c r="W56" s="38">
        <v>45.300000000000004</v>
      </c>
    </row>
    <row r="57" spans="1:23">
      <c r="A57" s="34">
        <v>53</v>
      </c>
      <c r="B57" s="34" t="s">
        <v>66</v>
      </c>
      <c r="C57" s="125"/>
      <c r="D57" s="34">
        <v>1</v>
      </c>
      <c r="E57" s="34" t="s">
        <v>44</v>
      </c>
      <c r="F57" s="34" t="s">
        <v>66</v>
      </c>
      <c r="G57" s="34" t="s">
        <v>123</v>
      </c>
      <c r="H57" s="34" t="s">
        <v>48</v>
      </c>
      <c r="I57" s="34" t="s">
        <v>48</v>
      </c>
      <c r="J57" s="55" t="s">
        <v>66</v>
      </c>
      <c r="K57" s="30" t="s">
        <v>66</v>
      </c>
      <c r="L57" s="30" t="s">
        <v>66</v>
      </c>
      <c r="M57" s="30" t="s">
        <v>66</v>
      </c>
      <c r="N57" s="36" t="s">
        <v>66</v>
      </c>
      <c r="O57" s="36" t="s">
        <v>66</v>
      </c>
      <c r="P57" s="36" t="s">
        <v>66</v>
      </c>
      <c r="Q57" s="30" t="s">
        <v>66</v>
      </c>
      <c r="R57" s="30" t="s">
        <v>66</v>
      </c>
      <c r="S57" s="30" t="s">
        <v>66</v>
      </c>
      <c r="T57" s="30">
        <v>0</v>
      </c>
      <c r="U57" s="36"/>
      <c r="V57" s="56">
        <v>0</v>
      </c>
      <c r="W57" s="38">
        <v>0</v>
      </c>
    </row>
    <row r="58" spans="1:23">
      <c r="A58" s="34">
        <v>54</v>
      </c>
      <c r="B58" s="34" t="s">
        <v>66</v>
      </c>
      <c r="C58" s="125"/>
      <c r="D58" s="34">
        <v>1</v>
      </c>
      <c r="E58" s="34" t="s">
        <v>44</v>
      </c>
      <c r="F58" s="34" t="s">
        <v>66</v>
      </c>
      <c r="G58" s="34" t="s">
        <v>123</v>
      </c>
      <c r="H58" s="34" t="s">
        <v>48</v>
      </c>
      <c r="I58" s="34" t="s">
        <v>48</v>
      </c>
      <c r="J58" s="55" t="s">
        <v>66</v>
      </c>
      <c r="K58" s="30" t="s">
        <v>66</v>
      </c>
      <c r="L58" s="30" t="s">
        <v>66</v>
      </c>
      <c r="M58" s="30" t="s">
        <v>66</v>
      </c>
      <c r="N58" s="36" t="s">
        <v>66</v>
      </c>
      <c r="O58" s="36" t="s">
        <v>66</v>
      </c>
      <c r="P58" s="36" t="s">
        <v>66</v>
      </c>
      <c r="Q58" s="30" t="s">
        <v>66</v>
      </c>
      <c r="R58" s="30" t="s">
        <v>66</v>
      </c>
      <c r="S58" s="30" t="s">
        <v>66</v>
      </c>
      <c r="T58" s="30">
        <v>0</v>
      </c>
      <c r="U58" s="36"/>
      <c r="V58" s="56">
        <v>0</v>
      </c>
      <c r="W58" s="38">
        <v>0</v>
      </c>
    </row>
    <row r="59" spans="1:23">
      <c r="A59" s="34">
        <v>55</v>
      </c>
      <c r="B59" s="34" t="s">
        <v>66</v>
      </c>
      <c r="C59" s="125"/>
      <c r="D59" s="34">
        <v>1</v>
      </c>
      <c r="E59" s="34" t="s">
        <v>44</v>
      </c>
      <c r="F59" s="34" t="s">
        <v>66</v>
      </c>
      <c r="G59" s="34" t="s">
        <v>123</v>
      </c>
      <c r="H59" s="34" t="s">
        <v>48</v>
      </c>
      <c r="I59" s="34" t="s">
        <v>48</v>
      </c>
      <c r="J59" s="55" t="s">
        <v>66</v>
      </c>
      <c r="K59" s="30">
        <v>33.300000000000004</v>
      </c>
      <c r="L59" s="30" t="s">
        <v>66</v>
      </c>
      <c r="M59" s="30" t="s">
        <v>66</v>
      </c>
      <c r="N59" s="36" t="s">
        <v>66</v>
      </c>
      <c r="O59" s="36" t="s">
        <v>66</v>
      </c>
      <c r="P59" s="36" t="s">
        <v>66</v>
      </c>
      <c r="Q59" s="30">
        <v>33.300000000000004</v>
      </c>
      <c r="R59" s="30" t="s">
        <v>66</v>
      </c>
      <c r="S59" s="30" t="s">
        <v>66</v>
      </c>
      <c r="T59" s="30">
        <v>0</v>
      </c>
      <c r="U59" s="36"/>
      <c r="V59" s="56">
        <v>0</v>
      </c>
      <c r="W59" s="38">
        <v>0</v>
      </c>
    </row>
    <row r="60" spans="1:23">
      <c r="A60" s="34">
        <v>56</v>
      </c>
      <c r="B60" s="34">
        <v>49</v>
      </c>
      <c r="C60" s="125"/>
      <c r="D60" s="34">
        <v>3</v>
      </c>
      <c r="E60" s="34" t="s">
        <v>80</v>
      </c>
      <c r="F60" s="34" t="s">
        <v>128</v>
      </c>
      <c r="G60" s="34" t="s">
        <v>66</v>
      </c>
      <c r="H60" s="34" t="s">
        <v>66</v>
      </c>
      <c r="I60" s="34" t="s">
        <v>66</v>
      </c>
      <c r="J60" s="55">
        <v>0.5</v>
      </c>
      <c r="K60" s="30" t="s">
        <v>66</v>
      </c>
      <c r="L60" s="30">
        <v>48.3</v>
      </c>
      <c r="M60" s="30" t="s">
        <v>66</v>
      </c>
      <c r="N60" s="36" t="s">
        <v>66</v>
      </c>
      <c r="O60" s="36" t="s">
        <v>66</v>
      </c>
      <c r="P60" s="36" t="s">
        <v>66</v>
      </c>
      <c r="Q60" s="30" t="s">
        <v>66</v>
      </c>
      <c r="R60" s="30">
        <v>48.3</v>
      </c>
      <c r="S60" s="30" t="s">
        <v>66</v>
      </c>
      <c r="T60" s="30">
        <v>6</v>
      </c>
      <c r="U60" s="36"/>
      <c r="V60" s="56">
        <v>6</v>
      </c>
      <c r="W60" s="38">
        <v>1.6</v>
      </c>
    </row>
    <row r="61" spans="1:23">
      <c r="A61" s="34">
        <v>57</v>
      </c>
      <c r="B61" s="34">
        <v>54</v>
      </c>
      <c r="C61" s="125"/>
      <c r="D61" s="34">
        <v>1</v>
      </c>
      <c r="E61" s="34" t="s">
        <v>44</v>
      </c>
      <c r="F61" s="34" t="s">
        <v>66</v>
      </c>
      <c r="G61" s="34" t="s">
        <v>129</v>
      </c>
      <c r="H61" s="34" t="s">
        <v>48</v>
      </c>
      <c r="I61" s="34" t="s">
        <v>48</v>
      </c>
      <c r="J61" s="55">
        <v>1</v>
      </c>
      <c r="K61" s="30">
        <v>55.2</v>
      </c>
      <c r="L61" s="30">
        <v>46.300000000000004</v>
      </c>
      <c r="M61" s="30">
        <v>101.5</v>
      </c>
      <c r="N61" s="36" t="s">
        <v>66</v>
      </c>
      <c r="O61" s="36" t="s">
        <v>66</v>
      </c>
      <c r="P61" s="36" t="s">
        <v>66</v>
      </c>
      <c r="Q61" s="30">
        <v>55.2</v>
      </c>
      <c r="R61" s="30">
        <v>46.300000000000004</v>
      </c>
      <c r="S61" s="30">
        <v>101.5</v>
      </c>
      <c r="T61" s="30">
        <v>0</v>
      </c>
      <c r="U61" s="36"/>
      <c r="V61" s="56">
        <v>0</v>
      </c>
      <c r="W61" s="38">
        <v>101.5</v>
      </c>
    </row>
    <row r="62" spans="1:23">
      <c r="A62" s="39">
        <v>58</v>
      </c>
      <c r="B62" s="39" t="s">
        <v>66</v>
      </c>
      <c r="C62" s="126"/>
      <c r="D62" s="39">
        <v>1</v>
      </c>
      <c r="E62" s="39" t="s">
        <v>44</v>
      </c>
      <c r="F62" s="39" t="s">
        <v>66</v>
      </c>
      <c r="G62" s="39" t="s">
        <v>129</v>
      </c>
      <c r="H62" s="39" t="s">
        <v>48</v>
      </c>
      <c r="I62" s="39" t="s">
        <v>48</v>
      </c>
      <c r="J62" s="57" t="s">
        <v>66</v>
      </c>
      <c r="K62" s="58" t="s">
        <v>66</v>
      </c>
      <c r="L62" s="58" t="s">
        <v>66</v>
      </c>
      <c r="M62" s="58" t="s">
        <v>66</v>
      </c>
      <c r="N62" s="41" t="s">
        <v>66</v>
      </c>
      <c r="O62" s="41" t="s">
        <v>66</v>
      </c>
      <c r="P62" s="41" t="s">
        <v>66</v>
      </c>
      <c r="Q62" s="58" t="s">
        <v>66</v>
      </c>
      <c r="R62" s="58" t="s">
        <v>66</v>
      </c>
      <c r="S62" s="58" t="s">
        <v>66</v>
      </c>
      <c r="T62" s="58">
        <v>0</v>
      </c>
      <c r="U62" s="41"/>
      <c r="V62" s="59">
        <v>0</v>
      </c>
      <c r="W62" s="43">
        <v>0</v>
      </c>
    </row>
    <row r="63" spans="1:23" ht="28">
      <c r="A63" s="44">
        <v>59</v>
      </c>
      <c r="B63" s="44">
        <v>55</v>
      </c>
      <c r="C63" s="124">
        <v>2018</v>
      </c>
      <c r="D63" s="44">
        <v>3</v>
      </c>
      <c r="E63" s="44" t="s">
        <v>80</v>
      </c>
      <c r="F63" s="44" t="s">
        <v>130</v>
      </c>
      <c r="G63" s="44" t="s">
        <v>131</v>
      </c>
      <c r="H63" s="44" t="s">
        <v>132</v>
      </c>
      <c r="I63" s="44" t="s">
        <v>48</v>
      </c>
      <c r="J63" s="127">
        <v>0.5</v>
      </c>
      <c r="K63" s="66" t="s">
        <v>66</v>
      </c>
      <c r="L63" s="67"/>
      <c r="M63" s="66" t="s">
        <v>66</v>
      </c>
      <c r="N63" s="46"/>
      <c r="O63" s="46"/>
      <c r="P63" s="46"/>
      <c r="Q63" s="66" t="s">
        <v>66</v>
      </c>
      <c r="R63" s="66" t="s">
        <v>66</v>
      </c>
      <c r="S63" s="66" t="s">
        <v>66</v>
      </c>
      <c r="T63" s="117">
        <v>0</v>
      </c>
      <c r="U63" s="46"/>
      <c r="V63" s="69">
        <v>0</v>
      </c>
      <c r="W63" s="48">
        <v>0</v>
      </c>
    </row>
    <row r="64" spans="1:23" ht="28">
      <c r="A64" s="34" t="s">
        <v>66</v>
      </c>
      <c r="B64" s="34">
        <v>56</v>
      </c>
      <c r="C64" s="125"/>
      <c r="D64" s="34">
        <v>3</v>
      </c>
      <c r="E64" s="34" t="s">
        <v>80</v>
      </c>
      <c r="F64" s="34" t="s">
        <v>130</v>
      </c>
      <c r="G64" s="34" t="s">
        <v>133</v>
      </c>
      <c r="H64" s="34" t="s">
        <v>134</v>
      </c>
      <c r="I64" s="34" t="s">
        <v>134</v>
      </c>
      <c r="J64" s="121"/>
      <c r="K64" s="70" t="s">
        <v>66</v>
      </c>
      <c r="L64" s="71"/>
      <c r="M64" s="70" t="s">
        <v>66</v>
      </c>
      <c r="N64" s="36"/>
      <c r="O64" s="36"/>
      <c r="P64" s="36"/>
      <c r="Q64" s="70" t="s">
        <v>66</v>
      </c>
      <c r="R64" s="70" t="s">
        <v>66</v>
      </c>
      <c r="S64" s="70" t="s">
        <v>66</v>
      </c>
      <c r="T64" s="118"/>
      <c r="U64" s="36"/>
      <c r="V64" s="73">
        <v>0</v>
      </c>
      <c r="W64" s="38">
        <v>0</v>
      </c>
    </row>
    <row r="65" spans="1:23" ht="28">
      <c r="A65" s="34" t="s">
        <v>66</v>
      </c>
      <c r="B65" s="34">
        <v>57</v>
      </c>
      <c r="C65" s="125"/>
      <c r="D65" s="34">
        <v>3</v>
      </c>
      <c r="E65" s="34" t="s">
        <v>80</v>
      </c>
      <c r="F65" s="34" t="s">
        <v>130</v>
      </c>
      <c r="G65" s="34" t="s">
        <v>135</v>
      </c>
      <c r="H65" s="34" t="s">
        <v>136</v>
      </c>
      <c r="I65" s="34" t="s">
        <v>136</v>
      </c>
      <c r="J65" s="121"/>
      <c r="K65" s="70" t="s">
        <v>66</v>
      </c>
      <c r="L65" s="71"/>
      <c r="M65" s="70" t="s">
        <v>66</v>
      </c>
      <c r="N65" s="36"/>
      <c r="O65" s="36"/>
      <c r="P65" s="36"/>
      <c r="Q65" s="70" t="s">
        <v>66</v>
      </c>
      <c r="R65" s="70" t="s">
        <v>66</v>
      </c>
      <c r="S65" s="70" t="s">
        <v>66</v>
      </c>
      <c r="T65" s="118"/>
      <c r="U65" s="36"/>
      <c r="V65" s="73">
        <v>0</v>
      </c>
      <c r="W65" s="38">
        <v>0</v>
      </c>
    </row>
    <row r="66" spans="1:23" ht="28">
      <c r="A66" s="34" t="s">
        <v>66</v>
      </c>
      <c r="B66" s="34">
        <v>58</v>
      </c>
      <c r="C66" s="125"/>
      <c r="D66" s="34">
        <v>3</v>
      </c>
      <c r="E66" s="34" t="s">
        <v>80</v>
      </c>
      <c r="F66" s="34" t="s">
        <v>130</v>
      </c>
      <c r="G66" s="34" t="s">
        <v>137</v>
      </c>
      <c r="H66" s="34" t="s">
        <v>138</v>
      </c>
      <c r="I66" s="34" t="s">
        <v>138</v>
      </c>
      <c r="J66" s="121"/>
      <c r="K66" s="70">
        <v>72.2222222222222</v>
      </c>
      <c r="L66" s="71">
        <v>44.4</v>
      </c>
      <c r="M66" s="70">
        <v>116.62222222222221</v>
      </c>
      <c r="N66" s="36"/>
      <c r="O66" s="36"/>
      <c r="P66" s="36"/>
      <c r="Q66" s="70">
        <v>72.2222222222222</v>
      </c>
      <c r="R66" s="70">
        <v>44.4</v>
      </c>
      <c r="S66" s="70">
        <v>116.62222222222221</v>
      </c>
      <c r="T66" s="118"/>
      <c r="U66" s="36"/>
      <c r="V66" s="73">
        <v>0</v>
      </c>
      <c r="W66" s="38">
        <v>93.297777777777767</v>
      </c>
    </row>
    <row r="67" spans="1:23" ht="28">
      <c r="A67" s="34" t="s">
        <v>66</v>
      </c>
      <c r="B67" s="34">
        <v>59</v>
      </c>
      <c r="C67" s="125"/>
      <c r="D67" s="34">
        <v>3</v>
      </c>
      <c r="E67" s="34" t="s">
        <v>80</v>
      </c>
      <c r="F67" s="34" t="s">
        <v>130</v>
      </c>
      <c r="G67" s="34" t="s">
        <v>139</v>
      </c>
      <c r="H67" s="34" t="s">
        <v>140</v>
      </c>
      <c r="I67" s="34" t="s">
        <v>140</v>
      </c>
      <c r="J67" s="121"/>
      <c r="K67" s="70" t="s">
        <v>66</v>
      </c>
      <c r="L67" s="71"/>
      <c r="M67" s="70" t="s">
        <v>66</v>
      </c>
      <c r="N67" s="36"/>
      <c r="O67" s="36"/>
      <c r="P67" s="36"/>
      <c r="Q67" s="70" t="s">
        <v>66</v>
      </c>
      <c r="R67" s="70" t="s">
        <v>66</v>
      </c>
      <c r="S67" s="70" t="s">
        <v>66</v>
      </c>
      <c r="T67" s="118"/>
      <c r="U67" s="36"/>
      <c r="V67" s="73">
        <v>0</v>
      </c>
      <c r="W67" s="38">
        <v>0</v>
      </c>
    </row>
    <row r="68" spans="1:23" ht="28">
      <c r="A68" s="34" t="s">
        <v>66</v>
      </c>
      <c r="B68" s="34">
        <v>60</v>
      </c>
      <c r="C68" s="125"/>
      <c r="D68" s="34">
        <v>3</v>
      </c>
      <c r="E68" s="34" t="s">
        <v>80</v>
      </c>
      <c r="F68" s="34" t="s">
        <v>130</v>
      </c>
      <c r="G68" s="34" t="s">
        <v>141</v>
      </c>
      <c r="H68" s="34" t="s">
        <v>134</v>
      </c>
      <c r="I68" s="34" t="s">
        <v>134</v>
      </c>
      <c r="J68" s="121"/>
      <c r="K68" s="70" t="s">
        <v>66</v>
      </c>
      <c r="L68" s="71"/>
      <c r="M68" s="70" t="s">
        <v>66</v>
      </c>
      <c r="N68" s="36"/>
      <c r="O68" s="36"/>
      <c r="P68" s="36"/>
      <c r="Q68" s="70" t="s">
        <v>66</v>
      </c>
      <c r="R68" s="70" t="s">
        <v>66</v>
      </c>
      <c r="S68" s="70" t="s">
        <v>66</v>
      </c>
      <c r="T68" s="118"/>
      <c r="U68" s="36"/>
      <c r="V68" s="73">
        <v>0</v>
      </c>
      <c r="W68" s="38">
        <v>0</v>
      </c>
    </row>
    <row r="69" spans="1:23" ht="28">
      <c r="A69" s="34" t="s">
        <v>66</v>
      </c>
      <c r="B69" s="34">
        <v>61</v>
      </c>
      <c r="C69" s="125"/>
      <c r="D69" s="34">
        <v>3</v>
      </c>
      <c r="E69" s="34" t="s">
        <v>80</v>
      </c>
      <c r="F69" s="34" t="s">
        <v>130</v>
      </c>
      <c r="G69" s="34" t="s">
        <v>142</v>
      </c>
      <c r="H69" s="34" t="s">
        <v>134</v>
      </c>
      <c r="I69" s="34" t="s">
        <v>134</v>
      </c>
      <c r="J69" s="121"/>
      <c r="K69" s="70">
        <v>52.459016393442603</v>
      </c>
      <c r="L69" s="71">
        <v>21.3</v>
      </c>
      <c r="M69" s="70">
        <v>73.759016393442607</v>
      </c>
      <c r="N69" s="36"/>
      <c r="O69" s="36"/>
      <c r="P69" s="36"/>
      <c r="Q69" s="70">
        <v>52.459016393442603</v>
      </c>
      <c r="R69" s="70">
        <v>21.3</v>
      </c>
      <c r="S69" s="70">
        <v>73.759016393442607</v>
      </c>
      <c r="T69" s="118"/>
      <c r="U69" s="36"/>
      <c r="V69" s="73">
        <v>0</v>
      </c>
      <c r="W69" s="38">
        <v>59.007213114754087</v>
      </c>
    </row>
    <row r="70" spans="1:23" ht="28">
      <c r="A70" s="34" t="s">
        <v>66</v>
      </c>
      <c r="B70" s="34">
        <v>62</v>
      </c>
      <c r="C70" s="125"/>
      <c r="D70" s="34">
        <v>3</v>
      </c>
      <c r="E70" s="34" t="s">
        <v>80</v>
      </c>
      <c r="F70" s="34" t="s">
        <v>130</v>
      </c>
      <c r="G70" s="34" t="s">
        <v>143</v>
      </c>
      <c r="H70" s="34" t="s">
        <v>144</v>
      </c>
      <c r="I70" s="34" t="s">
        <v>145</v>
      </c>
      <c r="J70" s="122"/>
      <c r="K70" s="70" t="s">
        <v>66</v>
      </c>
      <c r="L70" s="71"/>
      <c r="M70" s="70" t="s">
        <v>66</v>
      </c>
      <c r="N70" s="36"/>
      <c r="O70" s="36"/>
      <c r="P70" s="36"/>
      <c r="Q70" s="70" t="s">
        <v>66</v>
      </c>
      <c r="R70" s="70" t="s">
        <v>66</v>
      </c>
      <c r="S70" s="70" t="s">
        <v>66</v>
      </c>
      <c r="T70" s="119"/>
      <c r="U70" s="36"/>
      <c r="V70" s="73">
        <v>0</v>
      </c>
      <c r="W70" s="38">
        <v>0</v>
      </c>
    </row>
    <row r="71" spans="1:23" ht="28">
      <c r="A71" s="34">
        <v>60</v>
      </c>
      <c r="B71" s="34">
        <v>63</v>
      </c>
      <c r="C71" s="125"/>
      <c r="D71" s="34">
        <v>3</v>
      </c>
      <c r="E71" s="34" t="s">
        <v>80</v>
      </c>
      <c r="F71" s="34" t="s">
        <v>146</v>
      </c>
      <c r="G71" s="34" t="s">
        <v>147</v>
      </c>
      <c r="H71" s="34" t="s">
        <v>148</v>
      </c>
      <c r="I71" s="34" t="s">
        <v>48</v>
      </c>
      <c r="J71" s="120">
        <v>0.5</v>
      </c>
      <c r="K71" s="70" t="s">
        <v>66</v>
      </c>
      <c r="L71" s="71"/>
      <c r="M71" s="70" t="s">
        <v>66</v>
      </c>
      <c r="N71" s="36"/>
      <c r="O71" s="36"/>
      <c r="P71" s="36"/>
      <c r="Q71" s="70" t="s">
        <v>66</v>
      </c>
      <c r="R71" s="70" t="s">
        <v>66</v>
      </c>
      <c r="S71" s="70" t="s">
        <v>66</v>
      </c>
      <c r="T71" s="123">
        <v>0</v>
      </c>
      <c r="U71" s="36"/>
      <c r="V71" s="73">
        <v>0</v>
      </c>
      <c r="W71" s="38">
        <v>0</v>
      </c>
    </row>
    <row r="72" spans="1:23">
      <c r="A72" s="34" t="s">
        <v>66</v>
      </c>
      <c r="B72" s="34">
        <v>64</v>
      </c>
      <c r="C72" s="125"/>
      <c r="D72" s="34">
        <v>3</v>
      </c>
      <c r="E72" s="34" t="s">
        <v>80</v>
      </c>
      <c r="F72" s="34" t="s">
        <v>146</v>
      </c>
      <c r="G72" s="34" t="s">
        <v>149</v>
      </c>
      <c r="H72" s="34" t="s">
        <v>132</v>
      </c>
      <c r="I72" s="34" t="s">
        <v>132</v>
      </c>
      <c r="J72" s="121"/>
      <c r="K72" s="70" t="s">
        <v>66</v>
      </c>
      <c r="L72" s="71"/>
      <c r="M72" s="70" t="s">
        <v>66</v>
      </c>
      <c r="N72" s="36"/>
      <c r="O72" s="36"/>
      <c r="P72" s="36"/>
      <c r="Q72" s="70" t="s">
        <v>66</v>
      </c>
      <c r="R72" s="70" t="s">
        <v>66</v>
      </c>
      <c r="S72" s="70" t="s">
        <v>66</v>
      </c>
      <c r="T72" s="118"/>
      <c r="U72" s="36"/>
      <c r="V72" s="73">
        <v>0</v>
      </c>
      <c r="W72" s="38">
        <v>0</v>
      </c>
    </row>
    <row r="73" spans="1:23">
      <c r="A73" s="34" t="s">
        <v>66</v>
      </c>
      <c r="B73" s="34">
        <v>65</v>
      </c>
      <c r="C73" s="125"/>
      <c r="D73" s="34">
        <v>3</v>
      </c>
      <c r="E73" s="34" t="s">
        <v>80</v>
      </c>
      <c r="F73" s="34" t="s">
        <v>146</v>
      </c>
      <c r="G73" s="34" t="s">
        <v>150</v>
      </c>
      <c r="H73" s="34" t="s">
        <v>134</v>
      </c>
      <c r="I73" s="34" t="s">
        <v>134</v>
      </c>
      <c r="J73" s="121"/>
      <c r="K73" s="70" t="s">
        <v>66</v>
      </c>
      <c r="L73" s="71"/>
      <c r="M73" s="70" t="s">
        <v>66</v>
      </c>
      <c r="N73" s="36"/>
      <c r="O73" s="36"/>
      <c r="P73" s="36"/>
      <c r="Q73" s="70" t="s">
        <v>66</v>
      </c>
      <c r="R73" s="70" t="s">
        <v>66</v>
      </c>
      <c r="S73" s="70" t="s">
        <v>66</v>
      </c>
      <c r="T73" s="118"/>
      <c r="U73" s="36"/>
      <c r="V73" s="73">
        <v>0</v>
      </c>
      <c r="W73" s="38">
        <v>0</v>
      </c>
    </row>
    <row r="74" spans="1:23">
      <c r="A74" s="34" t="s">
        <v>66</v>
      </c>
      <c r="B74" s="34">
        <v>66</v>
      </c>
      <c r="C74" s="125"/>
      <c r="D74" s="34">
        <v>3</v>
      </c>
      <c r="E74" s="34" t="s">
        <v>80</v>
      </c>
      <c r="F74" s="34" t="s">
        <v>146</v>
      </c>
      <c r="G74" s="34" t="s">
        <v>151</v>
      </c>
      <c r="H74" s="34" t="s">
        <v>152</v>
      </c>
      <c r="I74" s="34" t="s">
        <v>152</v>
      </c>
      <c r="J74" s="121"/>
      <c r="K74" s="70" t="s">
        <v>66</v>
      </c>
      <c r="L74" s="71"/>
      <c r="M74" s="70" t="s">
        <v>66</v>
      </c>
      <c r="N74" s="36"/>
      <c r="O74" s="36"/>
      <c r="P74" s="36"/>
      <c r="Q74" s="70" t="s">
        <v>66</v>
      </c>
      <c r="R74" s="70" t="s">
        <v>66</v>
      </c>
      <c r="S74" s="70" t="s">
        <v>66</v>
      </c>
      <c r="T74" s="118"/>
      <c r="U74" s="36"/>
      <c r="V74" s="73">
        <v>0</v>
      </c>
      <c r="W74" s="38">
        <v>0</v>
      </c>
    </row>
    <row r="75" spans="1:23">
      <c r="A75" s="34" t="s">
        <v>66</v>
      </c>
      <c r="B75" s="34">
        <v>67</v>
      </c>
      <c r="C75" s="125"/>
      <c r="D75" s="34">
        <v>3</v>
      </c>
      <c r="E75" s="34" t="s">
        <v>80</v>
      </c>
      <c r="F75" s="34" t="s">
        <v>146</v>
      </c>
      <c r="G75" s="34" t="s">
        <v>153</v>
      </c>
      <c r="H75" s="34" t="s">
        <v>140</v>
      </c>
      <c r="I75" s="34" t="s">
        <v>140</v>
      </c>
      <c r="J75" s="122"/>
      <c r="K75" s="70">
        <v>56.25</v>
      </c>
      <c r="L75" s="71">
        <v>31.3</v>
      </c>
      <c r="M75" s="70">
        <v>87.55</v>
      </c>
      <c r="N75" s="36"/>
      <c r="O75" s="36"/>
      <c r="P75" s="36"/>
      <c r="Q75" s="70">
        <v>56.25</v>
      </c>
      <c r="R75" s="70">
        <v>31.3</v>
      </c>
      <c r="S75" s="70">
        <v>87.55</v>
      </c>
      <c r="T75" s="119"/>
      <c r="U75" s="36"/>
      <c r="V75" s="73">
        <v>0</v>
      </c>
      <c r="W75" s="38">
        <v>70.040000000000006</v>
      </c>
    </row>
    <row r="76" spans="1:23">
      <c r="A76" s="34">
        <v>61</v>
      </c>
      <c r="B76" s="34">
        <v>68</v>
      </c>
      <c r="C76" s="125"/>
      <c r="D76" s="34">
        <v>1</v>
      </c>
      <c r="E76" s="34" t="s">
        <v>44</v>
      </c>
      <c r="F76" s="34" t="s">
        <v>154</v>
      </c>
      <c r="G76" s="34" t="s">
        <v>46</v>
      </c>
      <c r="H76" s="34" t="s">
        <v>47</v>
      </c>
      <c r="I76" s="34" t="s">
        <v>48</v>
      </c>
      <c r="J76" s="55">
        <v>1</v>
      </c>
      <c r="K76" s="30">
        <v>69.699999999999989</v>
      </c>
      <c r="L76" s="30">
        <v>65.2</v>
      </c>
      <c r="M76" s="63">
        <v>134.89999999999998</v>
      </c>
      <c r="N76" s="36" t="s">
        <v>66</v>
      </c>
      <c r="O76" s="36" t="s">
        <v>66</v>
      </c>
      <c r="P76" s="36" t="s">
        <v>66</v>
      </c>
      <c r="Q76" s="30">
        <v>69.699999999999989</v>
      </c>
      <c r="R76" s="30">
        <v>65.2</v>
      </c>
      <c r="S76" s="63">
        <v>134.89999999999998</v>
      </c>
      <c r="T76" s="30">
        <v>3</v>
      </c>
      <c r="U76" s="36"/>
      <c r="V76" s="56">
        <v>3</v>
      </c>
      <c r="W76" s="38">
        <v>135.89999999999998</v>
      </c>
    </row>
    <row r="77" spans="1:23">
      <c r="A77" s="34">
        <v>62</v>
      </c>
      <c r="B77" s="34">
        <v>69</v>
      </c>
      <c r="C77" s="125"/>
      <c r="D77" s="34">
        <v>1</v>
      </c>
      <c r="E77" s="34" t="s">
        <v>44</v>
      </c>
      <c r="F77" s="34" t="s">
        <v>66</v>
      </c>
      <c r="G77" s="34" t="s">
        <v>84</v>
      </c>
      <c r="H77" s="34" t="s">
        <v>47</v>
      </c>
      <c r="I77" s="34" t="s">
        <v>48</v>
      </c>
      <c r="J77" s="55">
        <v>1</v>
      </c>
      <c r="K77" s="30">
        <v>53.7</v>
      </c>
      <c r="L77" s="30">
        <v>44.800000000000004</v>
      </c>
      <c r="M77" s="63">
        <v>98.5</v>
      </c>
      <c r="N77" s="36" t="s">
        <v>66</v>
      </c>
      <c r="O77" s="36" t="s">
        <v>66</v>
      </c>
      <c r="P77" s="36" t="s">
        <v>66</v>
      </c>
      <c r="Q77" s="30">
        <v>53.7</v>
      </c>
      <c r="R77" s="30">
        <v>44.800000000000004</v>
      </c>
      <c r="S77" s="63">
        <v>98.5</v>
      </c>
      <c r="T77" s="30">
        <v>7</v>
      </c>
      <c r="U77" s="36"/>
      <c r="V77" s="56">
        <v>7</v>
      </c>
      <c r="W77" s="38">
        <v>100.83333333333333</v>
      </c>
    </row>
    <row r="78" spans="1:23">
      <c r="A78" s="34">
        <v>63</v>
      </c>
      <c r="B78" s="34">
        <v>70</v>
      </c>
      <c r="C78" s="125"/>
      <c r="D78" s="34">
        <v>3</v>
      </c>
      <c r="E78" s="34" t="s">
        <v>80</v>
      </c>
      <c r="F78" s="34" t="s">
        <v>155</v>
      </c>
      <c r="G78" s="34" t="s">
        <v>156</v>
      </c>
      <c r="H78" s="34" t="s">
        <v>157</v>
      </c>
      <c r="I78" s="34" t="s">
        <v>157</v>
      </c>
      <c r="J78" s="120">
        <v>0.5</v>
      </c>
      <c r="K78" s="70" t="s">
        <v>66</v>
      </c>
      <c r="L78" s="71"/>
      <c r="M78" s="70" t="s">
        <v>66</v>
      </c>
      <c r="N78" s="36"/>
      <c r="O78" s="36"/>
      <c r="P78" s="36"/>
      <c r="Q78" s="70" t="s">
        <v>66</v>
      </c>
      <c r="R78" s="70" t="s">
        <v>66</v>
      </c>
      <c r="S78" s="70" t="s">
        <v>66</v>
      </c>
      <c r="T78" s="123">
        <v>1</v>
      </c>
      <c r="U78" s="36"/>
      <c r="V78" s="73">
        <v>1</v>
      </c>
      <c r="W78" s="38">
        <v>0.26666666666666666</v>
      </c>
    </row>
    <row r="79" spans="1:23" ht="28">
      <c r="A79" s="34" t="s">
        <v>66</v>
      </c>
      <c r="B79" s="34">
        <v>71</v>
      </c>
      <c r="C79" s="125"/>
      <c r="D79" s="34">
        <v>3</v>
      </c>
      <c r="E79" s="34" t="s">
        <v>80</v>
      </c>
      <c r="F79" s="34" t="s">
        <v>155</v>
      </c>
      <c r="G79" s="34" t="s">
        <v>31</v>
      </c>
      <c r="H79" s="34" t="s">
        <v>134</v>
      </c>
      <c r="I79" s="34" t="s">
        <v>134</v>
      </c>
      <c r="J79" s="121"/>
      <c r="K79" s="70" t="s">
        <v>66</v>
      </c>
      <c r="L79" s="71"/>
      <c r="M79" s="70" t="s">
        <v>66</v>
      </c>
      <c r="N79" s="36"/>
      <c r="O79" s="36"/>
      <c r="P79" s="36"/>
      <c r="Q79" s="70" t="s">
        <v>66</v>
      </c>
      <c r="R79" s="70" t="s">
        <v>66</v>
      </c>
      <c r="S79" s="70" t="s">
        <v>66</v>
      </c>
      <c r="T79" s="118"/>
      <c r="U79" s="36"/>
      <c r="V79" s="73">
        <v>1</v>
      </c>
      <c r="W79" s="38">
        <v>0.26666666666666666</v>
      </c>
    </row>
    <row r="80" spans="1:23" ht="28">
      <c r="A80" s="34" t="s">
        <v>66</v>
      </c>
      <c r="B80" s="34">
        <v>72</v>
      </c>
      <c r="C80" s="125"/>
      <c r="D80" s="34">
        <v>3</v>
      </c>
      <c r="E80" s="34" t="s">
        <v>80</v>
      </c>
      <c r="F80" s="34" t="s">
        <v>155</v>
      </c>
      <c r="G80" s="34" t="s">
        <v>158</v>
      </c>
      <c r="H80" s="34" t="s">
        <v>145</v>
      </c>
      <c r="I80" s="34" t="s">
        <v>145</v>
      </c>
      <c r="J80" s="121"/>
      <c r="K80" s="70">
        <v>50</v>
      </c>
      <c r="L80" s="71">
        <v>22.9</v>
      </c>
      <c r="M80" s="70">
        <v>72.900000000000006</v>
      </c>
      <c r="N80" s="36"/>
      <c r="O80" s="36"/>
      <c r="P80" s="36"/>
      <c r="Q80" s="70">
        <v>50</v>
      </c>
      <c r="R80" s="70">
        <v>22.9</v>
      </c>
      <c r="S80" s="70">
        <v>72.900000000000006</v>
      </c>
      <c r="T80" s="118"/>
      <c r="U80" s="36"/>
      <c r="V80" s="73">
        <v>1</v>
      </c>
      <c r="W80" s="38">
        <v>58.586666666666673</v>
      </c>
    </row>
    <row r="81" spans="1:23">
      <c r="A81" s="34" t="s">
        <v>66</v>
      </c>
      <c r="B81" s="34">
        <v>73</v>
      </c>
      <c r="C81" s="125"/>
      <c r="D81" s="34">
        <v>3</v>
      </c>
      <c r="E81" s="34" t="s">
        <v>80</v>
      </c>
      <c r="F81" s="34" t="s">
        <v>155</v>
      </c>
      <c r="G81" s="34" t="s">
        <v>159</v>
      </c>
      <c r="H81" s="34" t="s">
        <v>138</v>
      </c>
      <c r="I81" s="34" t="s">
        <v>138</v>
      </c>
      <c r="J81" s="121"/>
      <c r="K81" s="70">
        <v>51.428571428571402</v>
      </c>
      <c r="L81" s="71">
        <v>70</v>
      </c>
      <c r="M81" s="70">
        <v>121.4285714285714</v>
      </c>
      <c r="N81" s="36"/>
      <c r="O81" s="36"/>
      <c r="P81" s="36"/>
      <c r="Q81" s="70">
        <v>51.428571428571402</v>
      </c>
      <c r="R81" s="70">
        <v>70</v>
      </c>
      <c r="S81" s="70">
        <v>121.4285714285714</v>
      </c>
      <c r="T81" s="118"/>
      <c r="U81" s="36"/>
      <c r="V81" s="73">
        <v>1</v>
      </c>
      <c r="W81" s="38">
        <v>97.40952380952379</v>
      </c>
    </row>
    <row r="82" spans="1:23">
      <c r="A82" s="34" t="s">
        <v>66</v>
      </c>
      <c r="B82" s="34">
        <v>74</v>
      </c>
      <c r="C82" s="125"/>
      <c r="D82" s="34">
        <v>3</v>
      </c>
      <c r="E82" s="34" t="s">
        <v>80</v>
      </c>
      <c r="F82" s="34" t="s">
        <v>155</v>
      </c>
      <c r="G82" s="34" t="s">
        <v>160</v>
      </c>
      <c r="H82" s="34" t="s">
        <v>132</v>
      </c>
      <c r="I82" s="34" t="s">
        <v>132</v>
      </c>
      <c r="J82" s="122"/>
      <c r="K82" s="70" t="s">
        <v>66</v>
      </c>
      <c r="L82" s="71"/>
      <c r="M82" s="70" t="s">
        <v>66</v>
      </c>
      <c r="N82" s="36"/>
      <c r="O82" s="36"/>
      <c r="P82" s="36"/>
      <c r="Q82" s="70" t="s">
        <v>66</v>
      </c>
      <c r="R82" s="70" t="s">
        <v>66</v>
      </c>
      <c r="S82" s="70" t="s">
        <v>66</v>
      </c>
      <c r="T82" s="119"/>
      <c r="U82" s="36"/>
      <c r="V82" s="73">
        <v>1</v>
      </c>
      <c r="W82" s="38">
        <v>0.26666666666666666</v>
      </c>
    </row>
    <row r="83" spans="1:23">
      <c r="A83" s="39">
        <v>64</v>
      </c>
      <c r="B83" s="39" t="s">
        <v>66</v>
      </c>
      <c r="C83" s="126"/>
      <c r="D83" s="39">
        <v>3</v>
      </c>
      <c r="E83" s="39" t="s">
        <v>80</v>
      </c>
      <c r="F83" s="39" t="s">
        <v>66</v>
      </c>
      <c r="G83" s="39" t="s">
        <v>161</v>
      </c>
      <c r="H83" s="39" t="s">
        <v>66</v>
      </c>
      <c r="I83" s="39" t="s">
        <v>48</v>
      </c>
      <c r="J83" s="57" t="s">
        <v>66</v>
      </c>
      <c r="K83" s="58" t="s">
        <v>66</v>
      </c>
      <c r="L83" s="58" t="s">
        <v>66</v>
      </c>
      <c r="M83" s="64" t="s">
        <v>66</v>
      </c>
      <c r="N83" s="41" t="s">
        <v>66</v>
      </c>
      <c r="O83" s="41" t="s">
        <v>66</v>
      </c>
      <c r="P83" s="41" t="s">
        <v>66</v>
      </c>
      <c r="Q83" s="58" t="s">
        <v>66</v>
      </c>
      <c r="R83" s="58" t="s">
        <v>66</v>
      </c>
      <c r="S83" s="64" t="s">
        <v>66</v>
      </c>
      <c r="T83" s="58">
        <v>0</v>
      </c>
      <c r="U83" s="41"/>
      <c r="V83" s="59">
        <v>0</v>
      </c>
      <c r="W83" s="43">
        <v>0</v>
      </c>
    </row>
    <row r="84" spans="1:23">
      <c r="A84" s="44">
        <v>65</v>
      </c>
      <c r="B84" s="44">
        <v>75</v>
      </c>
      <c r="C84" s="99">
        <v>2019</v>
      </c>
      <c r="D84" s="44">
        <v>2</v>
      </c>
      <c r="E84" s="44" t="s">
        <v>91</v>
      </c>
      <c r="F84" s="44" t="s">
        <v>162</v>
      </c>
      <c r="G84" s="44" t="s">
        <v>163</v>
      </c>
      <c r="H84" s="44" t="s">
        <v>164</v>
      </c>
      <c r="I84" s="44" t="s">
        <v>164</v>
      </c>
      <c r="J84" s="77">
        <v>0.5</v>
      </c>
      <c r="K84" s="66">
        <v>41.304347826087003</v>
      </c>
      <c r="L84" s="67">
        <v>23.9</v>
      </c>
      <c r="M84" s="66">
        <v>65.204347826087002</v>
      </c>
      <c r="N84" s="46"/>
      <c r="O84" s="46"/>
      <c r="P84" s="46"/>
      <c r="Q84" s="66">
        <v>41.304347826087003</v>
      </c>
      <c r="R84" s="66">
        <v>23.9</v>
      </c>
      <c r="S84" s="66">
        <v>65.204347826087002</v>
      </c>
      <c r="T84" s="117">
        <v>3</v>
      </c>
      <c r="U84" s="46"/>
      <c r="V84" s="69">
        <v>3</v>
      </c>
      <c r="W84" s="48">
        <v>66.204347826087002</v>
      </c>
    </row>
    <row r="85" spans="1:23">
      <c r="A85" s="34"/>
      <c r="B85" s="34"/>
      <c r="C85" s="100"/>
      <c r="D85" s="34">
        <v>2</v>
      </c>
      <c r="E85" s="34" t="s">
        <v>91</v>
      </c>
      <c r="F85" s="34" t="s">
        <v>162</v>
      </c>
      <c r="G85" s="34" t="s">
        <v>32</v>
      </c>
      <c r="H85" s="34"/>
      <c r="I85" s="34"/>
      <c r="J85" s="78">
        <v>0.5</v>
      </c>
      <c r="K85" s="70">
        <v>51.162790697674396</v>
      </c>
      <c r="L85" s="71">
        <v>58.1</v>
      </c>
      <c r="M85" s="70">
        <v>109.2627906976744</v>
      </c>
      <c r="N85" s="36"/>
      <c r="O85" s="36"/>
      <c r="P85" s="36"/>
      <c r="Q85" s="70">
        <v>51.162790697674396</v>
      </c>
      <c r="R85" s="70">
        <v>58.1</v>
      </c>
      <c r="S85" s="70"/>
      <c r="T85" s="118"/>
      <c r="U85" s="36"/>
      <c r="V85" s="73">
        <v>3</v>
      </c>
      <c r="W85" s="38">
        <v>1</v>
      </c>
    </row>
    <row r="86" spans="1:23">
      <c r="A86" s="34" t="s">
        <v>66</v>
      </c>
      <c r="B86" s="34">
        <v>76</v>
      </c>
      <c r="C86" s="100"/>
      <c r="D86" s="34">
        <v>2</v>
      </c>
      <c r="E86" s="34" t="s">
        <v>91</v>
      </c>
      <c r="F86" s="34" t="s">
        <v>162</v>
      </c>
      <c r="G86" s="34" t="s">
        <v>33</v>
      </c>
      <c r="H86" s="34" t="s">
        <v>165</v>
      </c>
      <c r="I86" s="34" t="s">
        <v>165</v>
      </c>
      <c r="J86" s="78" t="s">
        <v>66</v>
      </c>
      <c r="K86" s="70" t="s">
        <v>66</v>
      </c>
      <c r="L86" s="71"/>
      <c r="M86" s="70" t="s">
        <v>66</v>
      </c>
      <c r="N86" s="36"/>
      <c r="O86" s="36"/>
      <c r="P86" s="36"/>
      <c r="Q86" s="70" t="s">
        <v>66</v>
      </c>
      <c r="R86" s="70" t="s">
        <v>66</v>
      </c>
      <c r="S86" s="70" t="s">
        <v>66</v>
      </c>
      <c r="T86" s="118"/>
      <c r="U86" s="36"/>
      <c r="V86" s="73">
        <v>3</v>
      </c>
      <c r="W86" s="38">
        <v>1</v>
      </c>
    </row>
    <row r="87" spans="1:23" ht="28">
      <c r="A87" s="34" t="s">
        <v>66</v>
      </c>
      <c r="B87" s="34">
        <v>77</v>
      </c>
      <c r="C87" s="100"/>
      <c r="D87" s="34">
        <v>2</v>
      </c>
      <c r="E87" s="34" t="s">
        <v>91</v>
      </c>
      <c r="F87" s="34" t="s">
        <v>162</v>
      </c>
      <c r="G87" s="34" t="s">
        <v>166</v>
      </c>
      <c r="H87" s="34" t="s">
        <v>144</v>
      </c>
      <c r="I87" s="34" t="s">
        <v>145</v>
      </c>
      <c r="J87" s="78">
        <v>0.5</v>
      </c>
      <c r="K87" s="70">
        <v>74.285714285714306</v>
      </c>
      <c r="L87" s="71">
        <v>51.4</v>
      </c>
      <c r="M87" s="70">
        <v>125.68571428571431</v>
      </c>
      <c r="N87" s="36"/>
      <c r="O87" s="36"/>
      <c r="P87" s="36"/>
      <c r="Q87" s="70">
        <v>74.285714285714306</v>
      </c>
      <c r="R87" s="70">
        <v>51.4</v>
      </c>
      <c r="S87" s="70">
        <v>125.68571428571431</v>
      </c>
      <c r="T87" s="118"/>
      <c r="U87" s="36"/>
      <c r="V87" s="73">
        <v>3</v>
      </c>
      <c r="W87" s="38">
        <v>126.68571428571431</v>
      </c>
    </row>
    <row r="88" spans="1:23" ht="28">
      <c r="A88" s="34" t="s">
        <v>66</v>
      </c>
      <c r="B88" s="34">
        <v>78</v>
      </c>
      <c r="C88" s="100"/>
      <c r="D88" s="34">
        <v>2</v>
      </c>
      <c r="E88" s="34" t="s">
        <v>91</v>
      </c>
      <c r="F88" s="34" t="s">
        <v>162</v>
      </c>
      <c r="G88" s="34" t="s">
        <v>167</v>
      </c>
      <c r="H88" s="34" t="s">
        <v>144</v>
      </c>
      <c r="I88" s="34" t="s">
        <v>145</v>
      </c>
      <c r="J88" s="78" t="s">
        <v>66</v>
      </c>
      <c r="K88" s="70" t="s">
        <v>66</v>
      </c>
      <c r="L88" s="71"/>
      <c r="M88" s="70" t="s">
        <v>66</v>
      </c>
      <c r="N88" s="36"/>
      <c r="O88" s="36"/>
      <c r="P88" s="36"/>
      <c r="Q88" s="70" t="s">
        <v>66</v>
      </c>
      <c r="R88" s="70" t="s">
        <v>66</v>
      </c>
      <c r="S88" s="70" t="s">
        <v>66</v>
      </c>
      <c r="T88" s="118"/>
      <c r="U88" s="36"/>
      <c r="V88" s="73">
        <v>3</v>
      </c>
      <c r="W88" s="38">
        <v>1</v>
      </c>
    </row>
    <row r="89" spans="1:23" ht="28">
      <c r="A89" s="34" t="s">
        <v>66</v>
      </c>
      <c r="B89" s="34">
        <v>79</v>
      </c>
      <c r="C89" s="100"/>
      <c r="D89" s="34">
        <v>2</v>
      </c>
      <c r="E89" s="34" t="s">
        <v>91</v>
      </c>
      <c r="F89" s="34" t="s">
        <v>162</v>
      </c>
      <c r="G89" s="34" t="s">
        <v>168</v>
      </c>
      <c r="H89" s="34" t="s">
        <v>145</v>
      </c>
      <c r="I89" s="34" t="s">
        <v>145</v>
      </c>
      <c r="J89" s="78" t="s">
        <v>66</v>
      </c>
      <c r="K89" s="70" t="s">
        <v>66</v>
      </c>
      <c r="L89" s="71"/>
      <c r="M89" s="70" t="s">
        <v>66</v>
      </c>
      <c r="N89" s="36"/>
      <c r="O89" s="36"/>
      <c r="P89" s="36"/>
      <c r="Q89" s="70" t="s">
        <v>66</v>
      </c>
      <c r="R89" s="70" t="s">
        <v>66</v>
      </c>
      <c r="S89" s="70" t="s">
        <v>66</v>
      </c>
      <c r="T89" s="118"/>
      <c r="U89" s="36"/>
      <c r="V89" s="73">
        <v>3</v>
      </c>
      <c r="W89" s="38">
        <v>1</v>
      </c>
    </row>
    <row r="90" spans="1:23" ht="28">
      <c r="A90" s="34" t="s">
        <v>66</v>
      </c>
      <c r="B90" s="34">
        <v>80</v>
      </c>
      <c r="C90" s="100"/>
      <c r="D90" s="34">
        <v>2</v>
      </c>
      <c r="E90" s="34" t="s">
        <v>91</v>
      </c>
      <c r="F90" s="34" t="s">
        <v>162</v>
      </c>
      <c r="G90" s="34" t="s">
        <v>34</v>
      </c>
      <c r="H90" s="34" t="s">
        <v>138</v>
      </c>
      <c r="I90" s="34" t="s">
        <v>138</v>
      </c>
      <c r="J90" s="78" t="s">
        <v>66</v>
      </c>
      <c r="K90" s="70" t="s">
        <v>66</v>
      </c>
      <c r="L90" s="71"/>
      <c r="M90" s="70" t="s">
        <v>66</v>
      </c>
      <c r="N90" s="36"/>
      <c r="O90" s="36"/>
      <c r="P90" s="36"/>
      <c r="Q90" s="70" t="s">
        <v>66</v>
      </c>
      <c r="R90" s="70" t="s">
        <v>66</v>
      </c>
      <c r="S90" s="70" t="s">
        <v>66</v>
      </c>
      <c r="T90" s="118"/>
      <c r="U90" s="36"/>
      <c r="V90" s="73">
        <v>3</v>
      </c>
      <c r="W90" s="38">
        <v>1</v>
      </c>
    </row>
    <row r="91" spans="1:23" ht="28">
      <c r="A91" s="34" t="s">
        <v>66</v>
      </c>
      <c r="B91" s="34">
        <v>81</v>
      </c>
      <c r="C91" s="100"/>
      <c r="D91" s="34">
        <v>2</v>
      </c>
      <c r="E91" s="34" t="s">
        <v>91</v>
      </c>
      <c r="F91" s="34" t="s">
        <v>162</v>
      </c>
      <c r="G91" s="34" t="s">
        <v>35</v>
      </c>
      <c r="H91" s="34" t="s">
        <v>138</v>
      </c>
      <c r="I91" s="34" t="s">
        <v>138</v>
      </c>
      <c r="J91" s="78" t="s">
        <v>66</v>
      </c>
      <c r="K91" s="70" t="s">
        <v>66</v>
      </c>
      <c r="L91" s="71"/>
      <c r="M91" s="70" t="s">
        <v>66</v>
      </c>
      <c r="N91" s="36"/>
      <c r="O91" s="36"/>
      <c r="P91" s="36"/>
      <c r="Q91" s="70" t="s">
        <v>66</v>
      </c>
      <c r="R91" s="70" t="s">
        <v>66</v>
      </c>
      <c r="S91" s="70" t="s">
        <v>66</v>
      </c>
      <c r="T91" s="118"/>
      <c r="U91" s="36"/>
      <c r="V91" s="73">
        <v>3</v>
      </c>
      <c r="W91" s="38">
        <v>1</v>
      </c>
    </row>
    <row r="92" spans="1:23">
      <c r="A92" s="34" t="s">
        <v>66</v>
      </c>
      <c r="B92" s="34">
        <v>82</v>
      </c>
      <c r="C92" s="100"/>
      <c r="D92" s="34">
        <v>2</v>
      </c>
      <c r="E92" s="34" t="s">
        <v>91</v>
      </c>
      <c r="F92" s="34" t="s">
        <v>162</v>
      </c>
      <c r="G92" s="34" t="s">
        <v>169</v>
      </c>
      <c r="H92" s="34" t="s">
        <v>132</v>
      </c>
      <c r="I92" s="34" t="s">
        <v>170</v>
      </c>
      <c r="J92" s="78">
        <v>0.5</v>
      </c>
      <c r="K92" s="70">
        <v>51.351351351351305</v>
      </c>
      <c r="L92" s="71">
        <v>27</v>
      </c>
      <c r="M92" s="70">
        <v>78.351351351351298</v>
      </c>
      <c r="N92" s="36"/>
      <c r="O92" s="36"/>
      <c r="P92" s="36"/>
      <c r="Q92" s="70">
        <v>51.351351351351305</v>
      </c>
      <c r="R92" s="70">
        <v>27</v>
      </c>
      <c r="S92" s="70">
        <v>78.351351351351298</v>
      </c>
      <c r="T92" s="119"/>
      <c r="U92" s="36"/>
      <c r="V92" s="73">
        <v>3</v>
      </c>
      <c r="W92" s="38">
        <v>79.351351351351298</v>
      </c>
    </row>
    <row r="93" spans="1:23">
      <c r="A93" s="34">
        <v>66</v>
      </c>
      <c r="B93" s="34">
        <v>83</v>
      </c>
      <c r="C93" s="100"/>
      <c r="D93" s="34">
        <v>3</v>
      </c>
      <c r="E93" s="34" t="s">
        <v>80</v>
      </c>
      <c r="F93" s="34" t="s">
        <v>171</v>
      </c>
      <c r="G93" s="34" t="s">
        <v>172</v>
      </c>
      <c r="H93" s="34" t="s">
        <v>48</v>
      </c>
      <c r="I93" s="34" t="s">
        <v>48</v>
      </c>
      <c r="J93" s="55">
        <v>0.5</v>
      </c>
      <c r="K93" s="30" t="s">
        <v>66</v>
      </c>
      <c r="L93" s="30" t="s">
        <v>66</v>
      </c>
      <c r="M93" s="63" t="s">
        <v>66</v>
      </c>
      <c r="N93" s="36" t="s">
        <v>66</v>
      </c>
      <c r="O93" s="36" t="s">
        <v>66</v>
      </c>
      <c r="P93" s="36" t="s">
        <v>66</v>
      </c>
      <c r="Q93" s="30" t="s">
        <v>66</v>
      </c>
      <c r="R93" s="30" t="s">
        <v>66</v>
      </c>
      <c r="S93" s="63" t="s">
        <v>66</v>
      </c>
      <c r="T93" s="30">
        <v>0</v>
      </c>
      <c r="U93" s="36"/>
      <c r="V93" s="56">
        <v>0</v>
      </c>
      <c r="W93" s="38">
        <v>0</v>
      </c>
    </row>
    <row r="94" spans="1:23" ht="28">
      <c r="A94" s="34">
        <v>67</v>
      </c>
      <c r="B94" s="34">
        <v>84</v>
      </c>
      <c r="C94" s="100"/>
      <c r="D94" s="34">
        <v>3</v>
      </c>
      <c r="E94" s="34" t="s">
        <v>80</v>
      </c>
      <c r="F94" s="34" t="s">
        <v>173</v>
      </c>
      <c r="G94" s="34" t="s">
        <v>36</v>
      </c>
      <c r="H94" s="34" t="s">
        <v>164</v>
      </c>
      <c r="I94" s="34" t="s">
        <v>164</v>
      </c>
      <c r="J94" s="120">
        <v>0.5</v>
      </c>
      <c r="K94" s="70" t="s">
        <v>66</v>
      </c>
      <c r="L94" s="71"/>
      <c r="M94" s="70" t="s">
        <v>66</v>
      </c>
      <c r="N94" s="36"/>
      <c r="O94" s="36"/>
      <c r="P94" s="36"/>
      <c r="Q94" s="70" t="s">
        <v>66</v>
      </c>
      <c r="R94" s="70" t="s">
        <v>66</v>
      </c>
      <c r="S94" s="70" t="s">
        <v>66</v>
      </c>
      <c r="T94" s="123">
        <v>0</v>
      </c>
      <c r="U94" s="36"/>
      <c r="V94" s="73">
        <v>0</v>
      </c>
      <c r="W94" s="38">
        <v>0</v>
      </c>
    </row>
    <row r="95" spans="1:23" ht="28">
      <c r="A95" s="34" t="s">
        <v>66</v>
      </c>
      <c r="B95" s="34">
        <v>85</v>
      </c>
      <c r="C95" s="100"/>
      <c r="D95" s="34">
        <v>3</v>
      </c>
      <c r="E95" s="34" t="s">
        <v>80</v>
      </c>
      <c r="F95" s="34" t="s">
        <v>173</v>
      </c>
      <c r="G95" s="34" t="s">
        <v>37</v>
      </c>
      <c r="H95" s="34" t="s">
        <v>164</v>
      </c>
      <c r="I95" s="34" t="s">
        <v>164</v>
      </c>
      <c r="J95" s="121"/>
      <c r="K95" s="70" t="s">
        <v>66</v>
      </c>
      <c r="L95" s="71"/>
      <c r="M95" s="70" t="s">
        <v>66</v>
      </c>
      <c r="N95" s="36"/>
      <c r="O95" s="36"/>
      <c r="P95" s="36"/>
      <c r="Q95" s="70" t="s">
        <v>66</v>
      </c>
      <c r="R95" s="70" t="s">
        <v>66</v>
      </c>
      <c r="S95" s="70" t="s">
        <v>66</v>
      </c>
      <c r="T95" s="118"/>
      <c r="U95" s="36"/>
      <c r="V95" s="73">
        <v>0</v>
      </c>
      <c r="W95" s="38">
        <v>0</v>
      </c>
    </row>
    <row r="96" spans="1:23">
      <c r="A96" s="34" t="s">
        <v>66</v>
      </c>
      <c r="B96" s="34">
        <v>86</v>
      </c>
      <c r="C96" s="100"/>
      <c r="D96" s="34">
        <v>3</v>
      </c>
      <c r="E96" s="34" t="s">
        <v>80</v>
      </c>
      <c r="F96" s="34" t="s">
        <v>173</v>
      </c>
      <c r="G96" s="34" t="s">
        <v>174</v>
      </c>
      <c r="H96" s="34" t="s">
        <v>175</v>
      </c>
      <c r="I96" s="34" t="s">
        <v>175</v>
      </c>
      <c r="J96" s="121"/>
      <c r="K96" s="70" t="s">
        <v>66</v>
      </c>
      <c r="L96" s="71"/>
      <c r="M96" s="70" t="s">
        <v>66</v>
      </c>
      <c r="N96" s="36"/>
      <c r="O96" s="36"/>
      <c r="P96" s="36"/>
      <c r="Q96" s="70" t="s">
        <v>66</v>
      </c>
      <c r="R96" s="70" t="s">
        <v>66</v>
      </c>
      <c r="S96" s="70" t="s">
        <v>66</v>
      </c>
      <c r="T96" s="118"/>
      <c r="U96" s="36"/>
      <c r="V96" s="73">
        <v>0</v>
      </c>
      <c r="W96" s="38">
        <v>0</v>
      </c>
    </row>
    <row r="97" spans="1:23" ht="28">
      <c r="A97" s="34" t="s">
        <v>66</v>
      </c>
      <c r="B97" s="34">
        <v>87</v>
      </c>
      <c r="C97" s="100"/>
      <c r="D97" s="34">
        <v>3</v>
      </c>
      <c r="E97" s="34" t="s">
        <v>80</v>
      </c>
      <c r="F97" s="34" t="s">
        <v>173</v>
      </c>
      <c r="G97" s="34" t="s">
        <v>38</v>
      </c>
      <c r="H97" s="34" t="s">
        <v>176</v>
      </c>
      <c r="I97" s="34" t="s">
        <v>176</v>
      </c>
      <c r="J97" s="121"/>
      <c r="K97" s="70" t="s">
        <v>66</v>
      </c>
      <c r="L97" s="71"/>
      <c r="M97" s="70" t="s">
        <v>66</v>
      </c>
      <c r="N97" s="36"/>
      <c r="O97" s="36"/>
      <c r="P97" s="36"/>
      <c r="Q97" s="70" t="s">
        <v>66</v>
      </c>
      <c r="R97" s="70" t="s">
        <v>66</v>
      </c>
      <c r="S97" s="70" t="s">
        <v>66</v>
      </c>
      <c r="T97" s="118"/>
      <c r="U97" s="36"/>
      <c r="V97" s="73">
        <v>0</v>
      </c>
      <c r="W97" s="38">
        <v>0</v>
      </c>
    </row>
    <row r="98" spans="1:23" ht="28">
      <c r="A98" s="34" t="s">
        <v>66</v>
      </c>
      <c r="B98" s="34">
        <v>88</v>
      </c>
      <c r="C98" s="100"/>
      <c r="D98" s="34">
        <v>3</v>
      </c>
      <c r="E98" s="34" t="s">
        <v>80</v>
      </c>
      <c r="F98" s="34" t="s">
        <v>173</v>
      </c>
      <c r="G98" s="34" t="s">
        <v>39</v>
      </c>
      <c r="H98" s="34" t="s">
        <v>138</v>
      </c>
      <c r="I98" s="34" t="s">
        <v>138</v>
      </c>
      <c r="J98" s="121"/>
      <c r="K98" s="70">
        <v>78.260869565217391</v>
      </c>
      <c r="L98" s="71">
        <v>69.599999999999994</v>
      </c>
      <c r="M98" s="70">
        <v>147.8608695652174</v>
      </c>
      <c r="N98" s="36"/>
      <c r="O98" s="36"/>
      <c r="P98" s="36"/>
      <c r="Q98" s="70">
        <v>78.260869565217391</v>
      </c>
      <c r="R98" s="70">
        <v>69.599999999999994</v>
      </c>
      <c r="S98" s="70">
        <v>147.8608695652174</v>
      </c>
      <c r="T98" s="118"/>
      <c r="U98" s="36"/>
      <c r="V98" s="73">
        <v>0</v>
      </c>
      <c r="W98" s="38">
        <v>118.28869565217393</v>
      </c>
    </row>
    <row r="99" spans="1:23" ht="28">
      <c r="A99" s="34" t="s">
        <v>66</v>
      </c>
      <c r="B99" s="34">
        <v>89</v>
      </c>
      <c r="C99" s="100"/>
      <c r="D99" s="34">
        <v>3</v>
      </c>
      <c r="E99" s="34" t="s">
        <v>80</v>
      </c>
      <c r="F99" s="34" t="s">
        <v>173</v>
      </c>
      <c r="G99" s="34" t="s">
        <v>40</v>
      </c>
      <c r="H99" s="34" t="s">
        <v>138</v>
      </c>
      <c r="I99" s="34" t="s">
        <v>138</v>
      </c>
      <c r="J99" s="121"/>
      <c r="K99" s="70" t="s">
        <v>66</v>
      </c>
      <c r="L99" s="71"/>
      <c r="M99" s="70" t="s">
        <v>66</v>
      </c>
      <c r="N99" s="36"/>
      <c r="O99" s="36"/>
      <c r="P99" s="36"/>
      <c r="Q99" s="70" t="s">
        <v>66</v>
      </c>
      <c r="R99" s="70" t="s">
        <v>66</v>
      </c>
      <c r="S99" s="70" t="s">
        <v>66</v>
      </c>
      <c r="T99" s="118"/>
      <c r="U99" s="36"/>
      <c r="V99" s="73">
        <v>0</v>
      </c>
      <c r="W99" s="38">
        <v>0</v>
      </c>
    </row>
    <row r="100" spans="1:23">
      <c r="A100" s="34" t="s">
        <v>66</v>
      </c>
      <c r="B100" s="34">
        <v>90</v>
      </c>
      <c r="C100" s="100"/>
      <c r="D100" s="34">
        <v>3</v>
      </c>
      <c r="E100" s="34" t="s">
        <v>80</v>
      </c>
      <c r="F100" s="34" t="s">
        <v>173</v>
      </c>
      <c r="G100" s="34" t="s">
        <v>177</v>
      </c>
      <c r="H100" s="34" t="s">
        <v>178</v>
      </c>
      <c r="I100" s="34" t="s">
        <v>178</v>
      </c>
      <c r="J100" s="121"/>
      <c r="K100" s="70" t="s">
        <v>66</v>
      </c>
      <c r="L100" s="71"/>
      <c r="M100" s="70" t="s">
        <v>66</v>
      </c>
      <c r="N100" s="36"/>
      <c r="O100" s="36"/>
      <c r="P100" s="36"/>
      <c r="Q100" s="70" t="s">
        <v>66</v>
      </c>
      <c r="R100" s="70" t="s">
        <v>66</v>
      </c>
      <c r="S100" s="70" t="s">
        <v>66</v>
      </c>
      <c r="T100" s="118"/>
      <c r="U100" s="36"/>
      <c r="V100" s="73">
        <v>0</v>
      </c>
      <c r="W100" s="38">
        <v>0</v>
      </c>
    </row>
    <row r="101" spans="1:23">
      <c r="A101" s="34" t="s">
        <v>66</v>
      </c>
      <c r="B101" s="34">
        <v>91</v>
      </c>
      <c r="C101" s="100"/>
      <c r="D101" s="34">
        <v>3</v>
      </c>
      <c r="E101" s="34" t="s">
        <v>80</v>
      </c>
      <c r="F101" s="34" t="s">
        <v>173</v>
      </c>
      <c r="G101" s="34" t="s">
        <v>179</v>
      </c>
      <c r="H101" s="34" t="s">
        <v>165</v>
      </c>
      <c r="I101" s="34" t="s">
        <v>165</v>
      </c>
      <c r="J101" s="121"/>
      <c r="K101" s="70" t="s">
        <v>66</v>
      </c>
      <c r="L101" s="71"/>
      <c r="M101" s="70" t="s">
        <v>66</v>
      </c>
      <c r="N101" s="36"/>
      <c r="O101" s="36"/>
      <c r="P101" s="36"/>
      <c r="Q101" s="70" t="s">
        <v>66</v>
      </c>
      <c r="R101" s="70" t="s">
        <v>66</v>
      </c>
      <c r="S101" s="70" t="s">
        <v>66</v>
      </c>
      <c r="T101" s="118"/>
      <c r="U101" s="36"/>
      <c r="V101" s="73">
        <v>0</v>
      </c>
      <c r="W101" s="38">
        <v>0</v>
      </c>
    </row>
    <row r="102" spans="1:23">
      <c r="A102" s="34" t="s">
        <v>66</v>
      </c>
      <c r="B102" s="34">
        <v>92</v>
      </c>
      <c r="C102" s="100"/>
      <c r="D102" s="34">
        <v>3</v>
      </c>
      <c r="E102" s="34" t="s">
        <v>80</v>
      </c>
      <c r="F102" s="34" t="s">
        <v>173</v>
      </c>
      <c r="G102" s="34" t="s">
        <v>180</v>
      </c>
      <c r="H102" s="34" t="s">
        <v>176</v>
      </c>
      <c r="I102" s="34" t="s">
        <v>176</v>
      </c>
      <c r="J102" s="121"/>
      <c r="K102" s="70" t="s">
        <v>66</v>
      </c>
      <c r="L102" s="71"/>
      <c r="M102" s="70" t="s">
        <v>66</v>
      </c>
      <c r="N102" s="36"/>
      <c r="O102" s="36"/>
      <c r="P102" s="36"/>
      <c r="Q102" s="70" t="s">
        <v>66</v>
      </c>
      <c r="R102" s="70" t="s">
        <v>66</v>
      </c>
      <c r="S102" s="70" t="s">
        <v>66</v>
      </c>
      <c r="T102" s="118"/>
      <c r="U102" s="36"/>
      <c r="V102" s="73">
        <v>0</v>
      </c>
      <c r="W102" s="38">
        <v>0</v>
      </c>
    </row>
    <row r="103" spans="1:23">
      <c r="A103" s="34" t="s">
        <v>66</v>
      </c>
      <c r="B103" s="34">
        <v>93</v>
      </c>
      <c r="C103" s="100"/>
      <c r="D103" s="34">
        <v>3</v>
      </c>
      <c r="E103" s="34" t="s">
        <v>80</v>
      </c>
      <c r="F103" s="34" t="s">
        <v>173</v>
      </c>
      <c r="G103" s="34" t="s">
        <v>41</v>
      </c>
      <c r="H103" s="34" t="s">
        <v>134</v>
      </c>
      <c r="I103" s="34" t="s">
        <v>134</v>
      </c>
      <c r="J103" s="121"/>
      <c r="K103" s="70" t="s">
        <v>66</v>
      </c>
      <c r="L103" s="71"/>
      <c r="M103" s="70" t="s">
        <v>66</v>
      </c>
      <c r="N103" s="36"/>
      <c r="O103" s="36"/>
      <c r="P103" s="36"/>
      <c r="Q103" s="70" t="s">
        <v>66</v>
      </c>
      <c r="R103" s="70" t="s">
        <v>66</v>
      </c>
      <c r="S103" s="70" t="s">
        <v>66</v>
      </c>
      <c r="T103" s="118"/>
      <c r="U103" s="36"/>
      <c r="V103" s="73">
        <v>0</v>
      </c>
      <c r="W103" s="38">
        <v>0</v>
      </c>
    </row>
    <row r="104" spans="1:23">
      <c r="A104" s="34" t="s">
        <v>66</v>
      </c>
      <c r="B104" s="34">
        <v>94</v>
      </c>
      <c r="C104" s="100"/>
      <c r="D104" s="34">
        <v>3</v>
      </c>
      <c r="E104" s="34" t="s">
        <v>80</v>
      </c>
      <c r="F104" s="34" t="s">
        <v>173</v>
      </c>
      <c r="G104" s="34" t="s">
        <v>181</v>
      </c>
      <c r="H104" s="34" t="s">
        <v>178</v>
      </c>
      <c r="I104" s="34" t="s">
        <v>178</v>
      </c>
      <c r="J104" s="121"/>
      <c r="K104" s="70" t="s">
        <v>66</v>
      </c>
      <c r="L104" s="71"/>
      <c r="M104" s="70" t="s">
        <v>66</v>
      </c>
      <c r="N104" s="36"/>
      <c r="O104" s="36"/>
      <c r="P104" s="36"/>
      <c r="Q104" s="70" t="s">
        <v>66</v>
      </c>
      <c r="R104" s="70" t="s">
        <v>66</v>
      </c>
      <c r="S104" s="70" t="s">
        <v>66</v>
      </c>
      <c r="T104" s="118"/>
      <c r="U104" s="36"/>
      <c r="V104" s="73">
        <v>0</v>
      </c>
      <c r="W104" s="38">
        <v>0</v>
      </c>
    </row>
    <row r="105" spans="1:23">
      <c r="A105" s="34" t="s">
        <v>66</v>
      </c>
      <c r="B105" s="34">
        <v>95</v>
      </c>
      <c r="C105" s="100"/>
      <c r="D105" s="34">
        <v>3</v>
      </c>
      <c r="E105" s="34" t="s">
        <v>80</v>
      </c>
      <c r="F105" s="34" t="s">
        <v>173</v>
      </c>
      <c r="G105" s="34" t="s">
        <v>182</v>
      </c>
      <c r="H105" s="34" t="s">
        <v>183</v>
      </c>
      <c r="I105" s="34" t="s">
        <v>138</v>
      </c>
      <c r="J105" s="121"/>
      <c r="K105" s="70" t="s">
        <v>66</v>
      </c>
      <c r="L105" s="71"/>
      <c r="M105" s="70" t="s">
        <v>66</v>
      </c>
      <c r="N105" s="36"/>
      <c r="O105" s="36"/>
      <c r="P105" s="36"/>
      <c r="Q105" s="70" t="s">
        <v>66</v>
      </c>
      <c r="R105" s="70" t="s">
        <v>66</v>
      </c>
      <c r="S105" s="70" t="s">
        <v>66</v>
      </c>
      <c r="T105" s="118"/>
      <c r="U105" s="36"/>
      <c r="V105" s="73">
        <v>0</v>
      </c>
      <c r="W105" s="38">
        <v>0</v>
      </c>
    </row>
    <row r="106" spans="1:23">
      <c r="A106" s="34" t="s">
        <v>66</v>
      </c>
      <c r="B106" s="34">
        <v>96</v>
      </c>
      <c r="C106" s="100"/>
      <c r="D106" s="34">
        <v>3</v>
      </c>
      <c r="E106" s="34" t="s">
        <v>80</v>
      </c>
      <c r="F106" s="34" t="s">
        <v>173</v>
      </c>
      <c r="G106" s="34" t="s">
        <v>184</v>
      </c>
      <c r="H106" s="34" t="s">
        <v>185</v>
      </c>
      <c r="I106" s="34" t="s">
        <v>185</v>
      </c>
      <c r="J106" s="121"/>
      <c r="K106" s="70" t="s">
        <v>66</v>
      </c>
      <c r="L106" s="71"/>
      <c r="M106" s="70" t="s">
        <v>66</v>
      </c>
      <c r="N106" s="36"/>
      <c r="O106" s="36"/>
      <c r="P106" s="36"/>
      <c r="Q106" s="70" t="s">
        <v>66</v>
      </c>
      <c r="R106" s="70" t="s">
        <v>66</v>
      </c>
      <c r="S106" s="70" t="s">
        <v>66</v>
      </c>
      <c r="T106" s="118"/>
      <c r="U106" s="36"/>
      <c r="V106" s="73">
        <v>0</v>
      </c>
      <c r="W106" s="38">
        <v>0</v>
      </c>
    </row>
    <row r="107" spans="1:23">
      <c r="A107" s="34" t="s">
        <v>66</v>
      </c>
      <c r="B107" s="34">
        <v>97</v>
      </c>
      <c r="C107" s="100"/>
      <c r="D107" s="34">
        <v>3</v>
      </c>
      <c r="E107" s="34" t="s">
        <v>80</v>
      </c>
      <c r="F107" s="34" t="s">
        <v>173</v>
      </c>
      <c r="G107" s="34" t="s">
        <v>42</v>
      </c>
      <c r="H107" s="34" t="s">
        <v>186</v>
      </c>
      <c r="I107" s="34" t="s">
        <v>186</v>
      </c>
      <c r="J107" s="121"/>
      <c r="K107" s="70">
        <v>73.3333333333333</v>
      </c>
      <c r="L107" s="71">
        <v>53.3</v>
      </c>
      <c r="M107" s="70">
        <v>126.6333333333333</v>
      </c>
      <c r="N107" s="36"/>
      <c r="O107" s="36"/>
      <c r="P107" s="36"/>
      <c r="Q107" s="70">
        <v>73.3333333333333</v>
      </c>
      <c r="R107" s="70">
        <v>53.3</v>
      </c>
      <c r="S107" s="70">
        <v>126.6333333333333</v>
      </c>
      <c r="T107" s="118"/>
      <c r="U107" s="36"/>
      <c r="V107" s="73">
        <v>0</v>
      </c>
      <c r="W107" s="38">
        <v>101.30666666666664</v>
      </c>
    </row>
    <row r="108" spans="1:23" ht="28">
      <c r="A108" s="34" t="s">
        <v>66</v>
      </c>
      <c r="B108" s="34">
        <v>98</v>
      </c>
      <c r="C108" s="100"/>
      <c r="D108" s="34">
        <v>3</v>
      </c>
      <c r="E108" s="34" t="s">
        <v>80</v>
      </c>
      <c r="F108" s="34" t="s">
        <v>173</v>
      </c>
      <c r="G108" s="34" t="s">
        <v>187</v>
      </c>
      <c r="H108" s="34" t="s">
        <v>188</v>
      </c>
      <c r="I108" s="34" t="s">
        <v>145</v>
      </c>
      <c r="J108" s="121"/>
      <c r="K108" s="70" t="s">
        <v>66</v>
      </c>
      <c r="L108" s="71"/>
      <c r="M108" s="70" t="s">
        <v>66</v>
      </c>
      <c r="N108" s="36"/>
      <c r="O108" s="36"/>
      <c r="P108" s="36"/>
      <c r="Q108" s="70" t="s">
        <v>66</v>
      </c>
      <c r="R108" s="70" t="s">
        <v>66</v>
      </c>
      <c r="S108" s="70" t="s">
        <v>66</v>
      </c>
      <c r="T108" s="118"/>
      <c r="U108" s="36"/>
      <c r="V108" s="73">
        <v>0</v>
      </c>
      <c r="W108" s="38">
        <v>0</v>
      </c>
    </row>
    <row r="109" spans="1:23">
      <c r="A109" s="34" t="s">
        <v>66</v>
      </c>
      <c r="B109" s="34">
        <v>99</v>
      </c>
      <c r="C109" s="100"/>
      <c r="D109" s="34">
        <v>3</v>
      </c>
      <c r="E109" s="34" t="s">
        <v>80</v>
      </c>
      <c r="F109" s="34" t="s">
        <v>173</v>
      </c>
      <c r="G109" s="34" t="s">
        <v>189</v>
      </c>
      <c r="H109" s="34" t="s">
        <v>134</v>
      </c>
      <c r="I109" s="34" t="s">
        <v>134</v>
      </c>
      <c r="J109" s="121"/>
      <c r="K109" s="70" t="s">
        <v>66</v>
      </c>
      <c r="L109" s="71"/>
      <c r="M109" s="70" t="s">
        <v>66</v>
      </c>
      <c r="N109" s="36"/>
      <c r="O109" s="36"/>
      <c r="P109" s="36"/>
      <c r="Q109" s="70" t="s">
        <v>66</v>
      </c>
      <c r="R109" s="70" t="s">
        <v>66</v>
      </c>
      <c r="S109" s="70" t="s">
        <v>66</v>
      </c>
      <c r="T109" s="118"/>
      <c r="U109" s="36"/>
      <c r="V109" s="73">
        <v>0</v>
      </c>
      <c r="W109" s="38">
        <v>0</v>
      </c>
    </row>
    <row r="110" spans="1:23">
      <c r="A110" s="34" t="s">
        <v>66</v>
      </c>
      <c r="B110" s="34">
        <v>100</v>
      </c>
      <c r="C110" s="100"/>
      <c r="D110" s="34">
        <v>3</v>
      </c>
      <c r="E110" s="34" t="s">
        <v>80</v>
      </c>
      <c r="F110" s="34" t="s">
        <v>173</v>
      </c>
      <c r="G110" s="34" t="s">
        <v>190</v>
      </c>
      <c r="H110" s="34" t="s">
        <v>191</v>
      </c>
      <c r="I110" s="34" t="s">
        <v>191</v>
      </c>
      <c r="J110" s="121"/>
      <c r="K110" s="70">
        <v>78.048780487804905</v>
      </c>
      <c r="L110" s="71">
        <v>21.4</v>
      </c>
      <c r="M110" s="70">
        <v>99.448780487804896</v>
      </c>
      <c r="N110" s="36"/>
      <c r="O110" s="36"/>
      <c r="P110" s="36"/>
      <c r="Q110" s="70">
        <v>78.048780487804905</v>
      </c>
      <c r="R110" s="70">
        <v>21.4</v>
      </c>
      <c r="S110" s="70">
        <v>99.448780487804896</v>
      </c>
      <c r="T110" s="118"/>
      <c r="U110" s="36"/>
      <c r="V110" s="73">
        <v>0</v>
      </c>
      <c r="W110" s="38">
        <v>79.55902439024392</v>
      </c>
    </row>
    <row r="111" spans="1:23">
      <c r="A111" s="34" t="s">
        <v>66</v>
      </c>
      <c r="B111" s="34">
        <v>101</v>
      </c>
      <c r="C111" s="100"/>
      <c r="D111" s="34">
        <v>3</v>
      </c>
      <c r="E111" s="34" t="s">
        <v>80</v>
      </c>
      <c r="F111" s="34" t="s">
        <v>173</v>
      </c>
      <c r="G111" s="34" t="s">
        <v>192</v>
      </c>
      <c r="H111" s="34" t="s">
        <v>193</v>
      </c>
      <c r="I111" s="34" t="s">
        <v>193</v>
      </c>
      <c r="J111" s="121"/>
      <c r="K111" s="70">
        <v>58.536585365853696</v>
      </c>
      <c r="L111" s="71">
        <v>61.9</v>
      </c>
      <c r="M111" s="70">
        <v>120.43658536585369</v>
      </c>
      <c r="N111" s="36"/>
      <c r="O111" s="36"/>
      <c r="P111" s="36"/>
      <c r="Q111" s="70">
        <v>58.536585365853696</v>
      </c>
      <c r="R111" s="70">
        <v>61.9</v>
      </c>
      <c r="S111" s="70">
        <v>120.43658536585369</v>
      </c>
      <c r="T111" s="118"/>
      <c r="U111" s="36"/>
      <c r="V111" s="73">
        <v>0</v>
      </c>
      <c r="W111" s="38">
        <v>96.34926829268295</v>
      </c>
    </row>
    <row r="112" spans="1:23">
      <c r="A112" s="34" t="s">
        <v>66</v>
      </c>
      <c r="B112" s="34">
        <v>102</v>
      </c>
      <c r="C112" s="100"/>
      <c r="D112" s="34">
        <v>3</v>
      </c>
      <c r="E112" s="34" t="s">
        <v>80</v>
      </c>
      <c r="F112" s="34" t="s">
        <v>173</v>
      </c>
      <c r="G112" s="34" t="s">
        <v>194</v>
      </c>
      <c r="H112" s="34" t="s">
        <v>195</v>
      </c>
      <c r="I112" s="34" t="s">
        <v>195</v>
      </c>
      <c r="J112" s="121"/>
      <c r="K112" s="70" t="s">
        <v>66</v>
      </c>
      <c r="L112" s="71"/>
      <c r="M112" s="70" t="s">
        <v>66</v>
      </c>
      <c r="N112" s="36"/>
      <c r="O112" s="36"/>
      <c r="P112" s="36"/>
      <c r="Q112" s="70" t="s">
        <v>66</v>
      </c>
      <c r="R112" s="70" t="s">
        <v>66</v>
      </c>
      <c r="S112" s="70" t="s">
        <v>66</v>
      </c>
      <c r="T112" s="118"/>
      <c r="U112" s="36"/>
      <c r="V112" s="73">
        <v>0</v>
      </c>
      <c r="W112" s="38">
        <v>0</v>
      </c>
    </row>
    <row r="113" spans="1:23">
      <c r="A113" s="34"/>
      <c r="B113" s="34"/>
      <c r="C113" s="100"/>
      <c r="D113" s="34">
        <v>3</v>
      </c>
      <c r="E113" s="34" t="s">
        <v>80</v>
      </c>
      <c r="F113" s="34" t="s">
        <v>173</v>
      </c>
      <c r="G113" s="34" t="s">
        <v>156</v>
      </c>
      <c r="H113" s="34" t="s">
        <v>165</v>
      </c>
      <c r="I113" s="34" t="s">
        <v>165</v>
      </c>
      <c r="J113" s="121"/>
      <c r="K113" s="70" t="s">
        <v>66</v>
      </c>
      <c r="L113" s="71"/>
      <c r="M113" s="70" t="s">
        <v>66</v>
      </c>
      <c r="N113" s="36"/>
      <c r="O113" s="36"/>
      <c r="P113" s="36"/>
      <c r="Q113" s="70" t="s">
        <v>66</v>
      </c>
      <c r="R113" s="70" t="s">
        <v>66</v>
      </c>
      <c r="S113" s="70" t="s">
        <v>66</v>
      </c>
      <c r="T113" s="118"/>
      <c r="U113" s="36"/>
      <c r="V113" s="73">
        <v>0</v>
      </c>
      <c r="W113" s="38">
        <v>0</v>
      </c>
    </row>
    <row r="114" spans="1:23">
      <c r="A114" s="34" t="s">
        <v>66</v>
      </c>
      <c r="B114" s="34">
        <v>103</v>
      </c>
      <c r="C114" s="100"/>
      <c r="D114" s="34">
        <v>3</v>
      </c>
      <c r="E114" s="34" t="s">
        <v>80</v>
      </c>
      <c r="F114" s="34" t="s">
        <v>173</v>
      </c>
      <c r="G114" s="34" t="s">
        <v>196</v>
      </c>
      <c r="H114" s="34" t="s">
        <v>188</v>
      </c>
      <c r="I114" s="34" t="s">
        <v>193</v>
      </c>
      <c r="J114" s="122"/>
      <c r="K114" s="70" t="s">
        <v>66</v>
      </c>
      <c r="L114" s="71"/>
      <c r="M114" s="70" t="s">
        <v>66</v>
      </c>
      <c r="N114" s="36"/>
      <c r="O114" s="36"/>
      <c r="P114" s="36"/>
      <c r="Q114" s="70" t="s">
        <v>66</v>
      </c>
      <c r="R114" s="70" t="s">
        <v>66</v>
      </c>
      <c r="S114" s="70" t="s">
        <v>66</v>
      </c>
      <c r="T114" s="119"/>
      <c r="U114" s="36"/>
      <c r="V114" s="73">
        <v>0</v>
      </c>
      <c r="W114" s="38">
        <v>0</v>
      </c>
    </row>
    <row r="115" spans="1:23">
      <c r="A115" s="34">
        <v>68</v>
      </c>
      <c r="B115" s="34">
        <v>104</v>
      </c>
      <c r="C115" s="100"/>
      <c r="D115" s="34">
        <v>2</v>
      </c>
      <c r="E115" s="34" t="s">
        <v>91</v>
      </c>
      <c r="F115" s="34" t="s">
        <v>197</v>
      </c>
      <c r="G115" s="34" t="s">
        <v>198</v>
      </c>
      <c r="H115" s="34" t="s">
        <v>164</v>
      </c>
      <c r="I115" s="34" t="s">
        <v>164</v>
      </c>
      <c r="J115" s="79" t="s">
        <v>66</v>
      </c>
      <c r="K115" s="80" t="s">
        <v>66</v>
      </c>
      <c r="L115" s="80" t="s">
        <v>66</v>
      </c>
      <c r="M115" s="80" t="s">
        <v>66</v>
      </c>
      <c r="N115" s="81" t="s">
        <v>66</v>
      </c>
      <c r="O115" s="81" t="s">
        <v>66</v>
      </c>
      <c r="P115" s="36"/>
      <c r="Q115" s="80" t="s">
        <v>66</v>
      </c>
      <c r="R115" s="80" t="s">
        <v>66</v>
      </c>
      <c r="S115" s="80" t="s">
        <v>66</v>
      </c>
      <c r="T115" s="123">
        <v>2</v>
      </c>
      <c r="U115" s="123">
        <v>0</v>
      </c>
      <c r="V115" s="70">
        <v>2</v>
      </c>
      <c r="W115" s="38">
        <v>0.66666666666666663</v>
      </c>
    </row>
    <row r="116" spans="1:23">
      <c r="A116" s="34" t="s">
        <v>66</v>
      </c>
      <c r="B116" s="34">
        <v>105</v>
      </c>
      <c r="C116" s="100"/>
      <c r="D116" s="34">
        <v>2</v>
      </c>
      <c r="E116" s="34" t="s">
        <v>91</v>
      </c>
      <c r="F116" s="34" t="s">
        <v>197</v>
      </c>
      <c r="G116" s="34" t="s">
        <v>199</v>
      </c>
      <c r="H116" s="34" t="s">
        <v>200</v>
      </c>
      <c r="I116" s="34" t="s">
        <v>200</v>
      </c>
      <c r="J116" s="79" t="s">
        <v>66</v>
      </c>
      <c r="K116" s="80" t="s">
        <v>66</v>
      </c>
      <c r="L116" s="80" t="s">
        <v>66</v>
      </c>
      <c r="M116" s="80" t="s">
        <v>66</v>
      </c>
      <c r="N116" s="81" t="s">
        <v>66</v>
      </c>
      <c r="O116" s="81" t="s">
        <v>66</v>
      </c>
      <c r="P116" s="36"/>
      <c r="Q116" s="80" t="s">
        <v>66</v>
      </c>
      <c r="R116" s="80" t="s">
        <v>66</v>
      </c>
      <c r="S116" s="80" t="s">
        <v>66</v>
      </c>
      <c r="T116" s="118"/>
      <c r="U116" s="118"/>
      <c r="V116" s="70">
        <v>2</v>
      </c>
      <c r="W116" s="38">
        <v>0.66666666666666663</v>
      </c>
    </row>
    <row r="117" spans="1:23">
      <c r="A117" s="34" t="s">
        <v>66</v>
      </c>
      <c r="B117" s="34">
        <v>106</v>
      </c>
      <c r="C117" s="100"/>
      <c r="D117" s="34">
        <v>2</v>
      </c>
      <c r="E117" s="34" t="s">
        <v>91</v>
      </c>
      <c r="F117" s="34" t="s">
        <v>197</v>
      </c>
      <c r="G117" s="34" t="s">
        <v>201</v>
      </c>
      <c r="H117" s="34" t="s">
        <v>195</v>
      </c>
      <c r="I117" s="34" t="s">
        <v>195</v>
      </c>
      <c r="J117" s="79" t="s">
        <v>66</v>
      </c>
      <c r="K117" s="80" t="s">
        <v>66</v>
      </c>
      <c r="L117" s="80" t="s">
        <v>66</v>
      </c>
      <c r="M117" s="80" t="s">
        <v>66</v>
      </c>
      <c r="N117" s="81" t="s">
        <v>66</v>
      </c>
      <c r="O117" s="81" t="s">
        <v>66</v>
      </c>
      <c r="P117" s="36"/>
      <c r="Q117" s="80" t="s">
        <v>66</v>
      </c>
      <c r="R117" s="80" t="s">
        <v>66</v>
      </c>
      <c r="S117" s="80" t="s">
        <v>66</v>
      </c>
      <c r="T117" s="118"/>
      <c r="U117" s="118"/>
      <c r="V117" s="70">
        <v>2</v>
      </c>
      <c r="W117" s="38">
        <v>0.66666666666666663</v>
      </c>
    </row>
    <row r="118" spans="1:23">
      <c r="A118" s="34" t="s">
        <v>66</v>
      </c>
      <c r="B118" s="34">
        <v>107</v>
      </c>
      <c r="C118" s="100"/>
      <c r="D118" s="34">
        <v>2</v>
      </c>
      <c r="E118" s="34" t="s">
        <v>91</v>
      </c>
      <c r="F118" s="34" t="s">
        <v>197</v>
      </c>
      <c r="G118" s="34" t="s">
        <v>202</v>
      </c>
      <c r="H118" s="34" t="s">
        <v>165</v>
      </c>
      <c r="I118" s="34" t="s">
        <v>165</v>
      </c>
      <c r="J118" s="79">
        <v>0.5</v>
      </c>
      <c r="K118" s="80">
        <v>56.862745098039213</v>
      </c>
      <c r="L118" s="80">
        <v>56.862745098039213</v>
      </c>
      <c r="M118" s="80">
        <v>113.72549019607843</v>
      </c>
      <c r="N118" s="81" t="s">
        <v>66</v>
      </c>
      <c r="O118" s="81" t="s">
        <v>66</v>
      </c>
      <c r="P118" s="36"/>
      <c r="Q118" s="80">
        <v>56.862745098039213</v>
      </c>
      <c r="R118" s="80">
        <v>56.862745098039213</v>
      </c>
      <c r="S118" s="80">
        <v>113.72549019607843</v>
      </c>
      <c r="T118" s="118"/>
      <c r="U118" s="118"/>
      <c r="V118" s="70">
        <v>2</v>
      </c>
      <c r="W118" s="38">
        <v>114.3921568627451</v>
      </c>
    </row>
    <row r="119" spans="1:23">
      <c r="A119" s="34" t="s">
        <v>66</v>
      </c>
      <c r="B119" s="34">
        <v>108</v>
      </c>
      <c r="C119" s="100"/>
      <c r="D119" s="34">
        <v>2</v>
      </c>
      <c r="E119" s="34" t="s">
        <v>91</v>
      </c>
      <c r="F119" s="34" t="s">
        <v>197</v>
      </c>
      <c r="G119" s="34" t="s">
        <v>203</v>
      </c>
      <c r="H119" s="34" t="s">
        <v>191</v>
      </c>
      <c r="I119" s="34" t="s">
        <v>191</v>
      </c>
      <c r="J119" s="79" t="s">
        <v>66</v>
      </c>
      <c r="K119" s="80" t="s">
        <v>66</v>
      </c>
      <c r="L119" s="80" t="s">
        <v>66</v>
      </c>
      <c r="M119" s="80" t="s">
        <v>66</v>
      </c>
      <c r="N119" s="81" t="s">
        <v>66</v>
      </c>
      <c r="O119" s="81" t="s">
        <v>66</v>
      </c>
      <c r="P119" s="36"/>
      <c r="Q119" s="80" t="s">
        <v>66</v>
      </c>
      <c r="R119" s="80" t="s">
        <v>66</v>
      </c>
      <c r="S119" s="80" t="s">
        <v>66</v>
      </c>
      <c r="T119" s="118"/>
      <c r="U119" s="118"/>
      <c r="V119" s="70">
        <v>2</v>
      </c>
      <c r="W119" s="38">
        <v>0.66666666666666663</v>
      </c>
    </row>
    <row r="120" spans="1:23">
      <c r="A120" s="34" t="s">
        <v>66</v>
      </c>
      <c r="B120" s="34">
        <v>109</v>
      </c>
      <c r="C120" s="100"/>
      <c r="D120" s="34">
        <v>2</v>
      </c>
      <c r="E120" s="34" t="s">
        <v>91</v>
      </c>
      <c r="F120" s="34" t="s">
        <v>197</v>
      </c>
      <c r="G120" s="34" t="s">
        <v>137</v>
      </c>
      <c r="H120" s="34" t="s">
        <v>138</v>
      </c>
      <c r="I120" s="34" t="s">
        <v>138</v>
      </c>
      <c r="J120" s="79" t="s">
        <v>66</v>
      </c>
      <c r="K120" s="80" t="s">
        <v>66</v>
      </c>
      <c r="L120" s="80" t="s">
        <v>66</v>
      </c>
      <c r="M120" s="80" t="s">
        <v>66</v>
      </c>
      <c r="N120" s="81" t="s">
        <v>66</v>
      </c>
      <c r="O120" s="81" t="s">
        <v>66</v>
      </c>
      <c r="P120" s="36"/>
      <c r="Q120" s="80" t="s">
        <v>66</v>
      </c>
      <c r="R120" s="80" t="s">
        <v>66</v>
      </c>
      <c r="S120" s="80" t="s">
        <v>66</v>
      </c>
      <c r="T120" s="118"/>
      <c r="U120" s="118"/>
      <c r="V120" s="70">
        <v>2</v>
      </c>
      <c r="W120" s="38">
        <v>0.66666666666666663</v>
      </c>
    </row>
    <row r="121" spans="1:23" ht="28">
      <c r="A121" s="34" t="s">
        <v>66</v>
      </c>
      <c r="B121" s="34">
        <v>110</v>
      </c>
      <c r="C121" s="100"/>
      <c r="D121" s="34">
        <v>2</v>
      </c>
      <c r="E121" s="34" t="s">
        <v>91</v>
      </c>
      <c r="F121" s="34" t="s">
        <v>197</v>
      </c>
      <c r="G121" s="34" t="s">
        <v>204</v>
      </c>
      <c r="H121" s="34" t="s">
        <v>165</v>
      </c>
      <c r="I121" s="34" t="s">
        <v>165</v>
      </c>
      <c r="J121" s="79">
        <v>0.5</v>
      </c>
      <c r="K121" s="80">
        <v>66.666666666666657</v>
      </c>
      <c r="L121" s="80">
        <v>29.629629629629626</v>
      </c>
      <c r="M121" s="80">
        <v>96.296296296296291</v>
      </c>
      <c r="N121" s="80">
        <v>45.454545454545453</v>
      </c>
      <c r="O121" s="80">
        <v>36.363636363636367</v>
      </c>
      <c r="P121" s="80">
        <v>81.818181818181813</v>
      </c>
      <c r="Q121" s="80">
        <v>60.526315789473685</v>
      </c>
      <c r="R121" s="80">
        <v>31.578947368421051</v>
      </c>
      <c r="S121" s="80">
        <v>92.10526315789474</v>
      </c>
      <c r="T121" s="118"/>
      <c r="U121" s="118"/>
      <c r="V121" s="70">
        <v>2</v>
      </c>
      <c r="W121" s="38">
        <v>92.771929824561411</v>
      </c>
    </row>
    <row r="122" spans="1:23" ht="28">
      <c r="A122" s="34" t="s">
        <v>66</v>
      </c>
      <c r="B122" s="34">
        <v>111</v>
      </c>
      <c r="C122" s="100"/>
      <c r="D122" s="34">
        <v>2</v>
      </c>
      <c r="E122" s="34" t="s">
        <v>91</v>
      </c>
      <c r="F122" s="34" t="s">
        <v>197</v>
      </c>
      <c r="G122" s="34" t="s">
        <v>205</v>
      </c>
      <c r="H122" s="34" t="s">
        <v>30</v>
      </c>
      <c r="I122" s="34" t="s">
        <v>30</v>
      </c>
      <c r="J122" s="79">
        <v>0.5</v>
      </c>
      <c r="K122" s="80">
        <v>56.000000000000007</v>
      </c>
      <c r="L122" s="80">
        <v>56.000000000000007</v>
      </c>
      <c r="M122" s="80">
        <v>112.00000000000001</v>
      </c>
      <c r="N122" s="80">
        <v>72.727272727272734</v>
      </c>
      <c r="O122" s="80">
        <v>100</v>
      </c>
      <c r="P122" s="80">
        <v>172.72727272727272</v>
      </c>
      <c r="Q122" s="80">
        <v>61.111111111111114</v>
      </c>
      <c r="R122" s="80">
        <v>69.444444444444443</v>
      </c>
      <c r="S122" s="80">
        <v>130.55555555555557</v>
      </c>
      <c r="T122" s="118"/>
      <c r="U122" s="118"/>
      <c r="V122" s="70">
        <v>2</v>
      </c>
      <c r="W122" s="38">
        <v>131.22222222222223</v>
      </c>
    </row>
    <row r="123" spans="1:23" ht="28">
      <c r="A123" s="34" t="s">
        <v>66</v>
      </c>
      <c r="B123" s="34">
        <v>112</v>
      </c>
      <c r="C123" s="100"/>
      <c r="D123" s="34">
        <v>2</v>
      </c>
      <c r="E123" s="34" t="s">
        <v>91</v>
      </c>
      <c r="F123" s="34" t="s">
        <v>197</v>
      </c>
      <c r="G123" s="34" t="s">
        <v>206</v>
      </c>
      <c r="H123" s="34" t="s">
        <v>48</v>
      </c>
      <c r="I123" s="34" t="s">
        <v>48</v>
      </c>
      <c r="J123" s="79" t="s">
        <v>66</v>
      </c>
      <c r="K123" s="80" t="s">
        <v>66</v>
      </c>
      <c r="L123" s="80" t="s">
        <v>66</v>
      </c>
      <c r="M123" s="80" t="s">
        <v>66</v>
      </c>
      <c r="N123" s="80" t="s">
        <v>66</v>
      </c>
      <c r="O123" s="80" t="s">
        <v>66</v>
      </c>
      <c r="P123" s="80" t="s">
        <v>66</v>
      </c>
      <c r="Q123" s="80" t="s">
        <v>66</v>
      </c>
      <c r="R123" s="80" t="s">
        <v>66</v>
      </c>
      <c r="S123" s="80" t="s">
        <v>66</v>
      </c>
      <c r="T123" s="118"/>
      <c r="U123" s="118"/>
      <c r="V123" s="70">
        <v>2</v>
      </c>
      <c r="W123" s="38">
        <v>0.66666666666666663</v>
      </c>
    </row>
    <row r="124" spans="1:23">
      <c r="A124" s="34" t="s">
        <v>66</v>
      </c>
      <c r="B124" s="34">
        <v>113</v>
      </c>
      <c r="C124" s="100"/>
      <c r="D124" s="34">
        <v>2</v>
      </c>
      <c r="E124" s="34" t="s">
        <v>91</v>
      </c>
      <c r="F124" s="34" t="s">
        <v>197</v>
      </c>
      <c r="G124" s="34" t="s">
        <v>207</v>
      </c>
      <c r="H124" s="34" t="s">
        <v>165</v>
      </c>
      <c r="I124" s="34" t="s">
        <v>165</v>
      </c>
      <c r="J124" s="79" t="s">
        <v>66</v>
      </c>
      <c r="K124" s="80" t="s">
        <v>66</v>
      </c>
      <c r="L124" s="80" t="s">
        <v>66</v>
      </c>
      <c r="M124" s="80" t="s">
        <v>66</v>
      </c>
      <c r="N124" s="80" t="s">
        <v>66</v>
      </c>
      <c r="O124" s="80" t="s">
        <v>66</v>
      </c>
      <c r="P124" s="80" t="s">
        <v>66</v>
      </c>
      <c r="Q124" s="80" t="s">
        <v>66</v>
      </c>
      <c r="R124" s="80" t="s">
        <v>66</v>
      </c>
      <c r="S124" s="80" t="s">
        <v>66</v>
      </c>
      <c r="T124" s="118"/>
      <c r="U124" s="118"/>
      <c r="V124" s="70">
        <v>2</v>
      </c>
      <c r="W124" s="38">
        <v>0.66666666666666663</v>
      </c>
    </row>
    <row r="125" spans="1:23">
      <c r="A125" s="34" t="s">
        <v>66</v>
      </c>
      <c r="B125" s="34">
        <v>114</v>
      </c>
      <c r="C125" s="100"/>
      <c r="D125" s="34">
        <v>2</v>
      </c>
      <c r="E125" s="34" t="s">
        <v>91</v>
      </c>
      <c r="F125" s="34" t="s">
        <v>197</v>
      </c>
      <c r="G125" s="34" t="s">
        <v>179</v>
      </c>
      <c r="H125" s="34" t="s">
        <v>165</v>
      </c>
      <c r="I125" s="34" t="s">
        <v>165</v>
      </c>
      <c r="J125" s="79" t="s">
        <v>66</v>
      </c>
      <c r="K125" s="80" t="s">
        <v>66</v>
      </c>
      <c r="L125" s="80" t="s">
        <v>66</v>
      </c>
      <c r="M125" s="80" t="s">
        <v>66</v>
      </c>
      <c r="N125" s="80" t="s">
        <v>66</v>
      </c>
      <c r="O125" s="80" t="s">
        <v>66</v>
      </c>
      <c r="P125" s="80" t="s">
        <v>66</v>
      </c>
      <c r="Q125" s="80" t="s">
        <v>66</v>
      </c>
      <c r="R125" s="80" t="s">
        <v>66</v>
      </c>
      <c r="S125" s="80" t="s">
        <v>66</v>
      </c>
      <c r="T125" s="118"/>
      <c r="U125" s="118"/>
      <c r="V125" s="70">
        <v>2</v>
      </c>
      <c r="W125" s="38">
        <v>0.66666666666666663</v>
      </c>
    </row>
    <row r="126" spans="1:23">
      <c r="A126" s="34" t="s">
        <v>66</v>
      </c>
      <c r="B126" s="34">
        <v>115</v>
      </c>
      <c r="C126" s="100"/>
      <c r="D126" s="34">
        <v>2</v>
      </c>
      <c r="E126" s="34" t="s">
        <v>91</v>
      </c>
      <c r="F126" s="34" t="s">
        <v>197</v>
      </c>
      <c r="G126" s="34" t="s">
        <v>208</v>
      </c>
      <c r="H126" s="34" t="s">
        <v>175</v>
      </c>
      <c r="I126" s="34" t="s">
        <v>175</v>
      </c>
      <c r="J126" s="79" t="s">
        <v>66</v>
      </c>
      <c r="K126" s="80" t="s">
        <v>66</v>
      </c>
      <c r="L126" s="80" t="s">
        <v>66</v>
      </c>
      <c r="M126" s="80" t="s">
        <v>66</v>
      </c>
      <c r="N126" s="80" t="s">
        <v>66</v>
      </c>
      <c r="O126" s="80" t="s">
        <v>66</v>
      </c>
      <c r="P126" s="80" t="s">
        <v>66</v>
      </c>
      <c r="Q126" s="80" t="s">
        <v>66</v>
      </c>
      <c r="R126" s="80" t="s">
        <v>66</v>
      </c>
      <c r="S126" s="80" t="s">
        <v>66</v>
      </c>
      <c r="T126" s="118"/>
      <c r="U126" s="118"/>
      <c r="V126" s="70">
        <v>2</v>
      </c>
      <c r="W126" s="38">
        <v>0.66666666666666663</v>
      </c>
    </row>
    <row r="127" spans="1:23">
      <c r="A127" s="34" t="s">
        <v>66</v>
      </c>
      <c r="B127" s="34">
        <v>116</v>
      </c>
      <c r="C127" s="100"/>
      <c r="D127" s="34">
        <v>2</v>
      </c>
      <c r="E127" s="34" t="s">
        <v>91</v>
      </c>
      <c r="F127" s="34" t="s">
        <v>197</v>
      </c>
      <c r="G127" s="34" t="s">
        <v>209</v>
      </c>
      <c r="H127" s="34" t="s">
        <v>178</v>
      </c>
      <c r="I127" s="34" t="s">
        <v>178</v>
      </c>
      <c r="J127" s="79" t="s">
        <v>66</v>
      </c>
      <c r="K127" s="80" t="s">
        <v>66</v>
      </c>
      <c r="L127" s="80" t="s">
        <v>66</v>
      </c>
      <c r="M127" s="80" t="s">
        <v>66</v>
      </c>
      <c r="N127" s="80" t="s">
        <v>66</v>
      </c>
      <c r="O127" s="80" t="s">
        <v>66</v>
      </c>
      <c r="P127" s="80" t="s">
        <v>66</v>
      </c>
      <c r="Q127" s="80" t="s">
        <v>66</v>
      </c>
      <c r="R127" s="80" t="s">
        <v>66</v>
      </c>
      <c r="S127" s="80" t="s">
        <v>66</v>
      </c>
      <c r="T127" s="118"/>
      <c r="U127" s="118"/>
      <c r="V127" s="70">
        <v>2</v>
      </c>
      <c r="W127" s="38">
        <v>0.66666666666666663</v>
      </c>
    </row>
    <row r="128" spans="1:23">
      <c r="A128" s="34" t="s">
        <v>66</v>
      </c>
      <c r="B128" s="34">
        <v>117</v>
      </c>
      <c r="C128" s="100"/>
      <c r="D128" s="34">
        <v>2</v>
      </c>
      <c r="E128" s="34" t="s">
        <v>91</v>
      </c>
      <c r="F128" s="34" t="s">
        <v>197</v>
      </c>
      <c r="G128" s="34" t="s">
        <v>210</v>
      </c>
      <c r="H128" s="34" t="s">
        <v>175</v>
      </c>
      <c r="I128" s="34" t="s">
        <v>175</v>
      </c>
      <c r="J128" s="79" t="s">
        <v>66</v>
      </c>
      <c r="K128" s="80" t="s">
        <v>66</v>
      </c>
      <c r="L128" s="80" t="s">
        <v>66</v>
      </c>
      <c r="M128" s="80" t="s">
        <v>66</v>
      </c>
      <c r="N128" s="80" t="s">
        <v>66</v>
      </c>
      <c r="O128" s="80" t="s">
        <v>66</v>
      </c>
      <c r="P128" s="80" t="s">
        <v>66</v>
      </c>
      <c r="Q128" s="80" t="s">
        <v>66</v>
      </c>
      <c r="R128" s="80" t="s">
        <v>66</v>
      </c>
      <c r="S128" s="80" t="s">
        <v>66</v>
      </c>
      <c r="T128" s="118"/>
      <c r="U128" s="118"/>
      <c r="V128" s="70">
        <v>2</v>
      </c>
      <c r="W128" s="38">
        <v>0.66666666666666663</v>
      </c>
    </row>
    <row r="129" spans="1:25">
      <c r="A129" s="34" t="s">
        <v>66</v>
      </c>
      <c r="B129" s="34">
        <v>118</v>
      </c>
      <c r="C129" s="100"/>
      <c r="D129" s="34">
        <v>2</v>
      </c>
      <c r="E129" s="34" t="s">
        <v>91</v>
      </c>
      <c r="F129" s="34" t="s">
        <v>197</v>
      </c>
      <c r="G129" s="34" t="s">
        <v>211</v>
      </c>
      <c r="H129" s="34" t="s">
        <v>193</v>
      </c>
      <c r="I129" s="34" t="s">
        <v>193</v>
      </c>
      <c r="J129" s="79" t="s">
        <v>66</v>
      </c>
      <c r="K129" s="80" t="s">
        <v>66</v>
      </c>
      <c r="L129" s="80" t="s">
        <v>66</v>
      </c>
      <c r="M129" s="80" t="s">
        <v>66</v>
      </c>
      <c r="N129" s="80" t="s">
        <v>66</v>
      </c>
      <c r="O129" s="80" t="s">
        <v>66</v>
      </c>
      <c r="P129" s="80" t="s">
        <v>66</v>
      </c>
      <c r="Q129" s="80" t="s">
        <v>66</v>
      </c>
      <c r="R129" s="80" t="s">
        <v>66</v>
      </c>
      <c r="S129" s="80" t="s">
        <v>66</v>
      </c>
      <c r="T129" s="119"/>
      <c r="U129" s="119"/>
      <c r="V129" s="70">
        <v>2</v>
      </c>
      <c r="W129" s="48">
        <v>0</v>
      </c>
    </row>
    <row r="130" spans="1:25">
      <c r="A130" s="39">
        <v>69</v>
      </c>
      <c r="B130" s="39" t="s">
        <v>66</v>
      </c>
      <c r="C130" s="100"/>
      <c r="D130" s="39">
        <v>3</v>
      </c>
      <c r="E130" s="39" t="s">
        <v>80</v>
      </c>
      <c r="F130" s="39" t="s">
        <v>66</v>
      </c>
      <c r="G130" s="39" t="s">
        <v>161</v>
      </c>
      <c r="H130" s="39" t="s">
        <v>66</v>
      </c>
      <c r="I130" s="39" t="s">
        <v>48</v>
      </c>
      <c r="J130" s="82" t="s">
        <v>66</v>
      </c>
      <c r="K130" s="83" t="s">
        <v>66</v>
      </c>
      <c r="L130" s="83" t="s">
        <v>66</v>
      </c>
      <c r="M130" s="58" t="s">
        <v>66</v>
      </c>
      <c r="N130" s="58" t="s">
        <v>66</v>
      </c>
      <c r="O130" s="58" t="s">
        <v>66</v>
      </c>
      <c r="P130" s="58"/>
      <c r="Q130" s="83" t="s">
        <v>66</v>
      </c>
      <c r="R130" s="83" t="s">
        <v>66</v>
      </c>
      <c r="S130" s="58" t="s">
        <v>66</v>
      </c>
      <c r="T130" s="58">
        <v>0</v>
      </c>
      <c r="U130" s="58">
        <v>0</v>
      </c>
      <c r="V130" s="64">
        <v>0</v>
      </c>
      <c r="W130" s="43">
        <v>0</v>
      </c>
    </row>
    <row r="131" spans="1:25" ht="28">
      <c r="A131" s="44">
        <v>70</v>
      </c>
      <c r="B131" s="44">
        <v>119</v>
      </c>
      <c r="C131" s="99">
        <v>2020</v>
      </c>
      <c r="D131" s="44">
        <v>3</v>
      </c>
      <c r="E131" s="44" t="s">
        <v>80</v>
      </c>
      <c r="F131" s="44" t="s">
        <v>212</v>
      </c>
      <c r="G131" s="44" t="s">
        <v>213</v>
      </c>
      <c r="H131" s="44" t="s">
        <v>132</v>
      </c>
      <c r="I131" s="44" t="s">
        <v>132</v>
      </c>
      <c r="J131" s="102">
        <v>0.5</v>
      </c>
      <c r="K131" s="84" t="s">
        <v>66</v>
      </c>
      <c r="L131" s="84" t="s">
        <v>66</v>
      </c>
      <c r="M131" s="84" t="s">
        <v>66</v>
      </c>
      <c r="N131" s="84" t="s">
        <v>66</v>
      </c>
      <c r="O131" s="84" t="s">
        <v>66</v>
      </c>
      <c r="P131" s="84" t="s">
        <v>66</v>
      </c>
      <c r="Q131" s="84" t="s">
        <v>66</v>
      </c>
      <c r="R131" s="84" t="s">
        <v>66</v>
      </c>
      <c r="S131" s="84" t="s">
        <v>66</v>
      </c>
      <c r="T131" s="105"/>
      <c r="U131" s="108">
        <v>0</v>
      </c>
      <c r="V131" s="65">
        <v>0</v>
      </c>
      <c r="W131" s="48">
        <v>0</v>
      </c>
      <c r="X131" s="111">
        <v>91.179488576513748</v>
      </c>
      <c r="Y131" s="112">
        <v>141.17543859649123</v>
      </c>
    </row>
    <row r="132" spans="1:25" ht="28">
      <c r="A132" s="34" t="s">
        <v>66</v>
      </c>
      <c r="B132" s="34">
        <v>120</v>
      </c>
      <c r="C132" s="100"/>
      <c r="D132" s="34">
        <v>3</v>
      </c>
      <c r="E132" s="34" t="s">
        <v>80</v>
      </c>
      <c r="F132" s="34" t="s">
        <v>212</v>
      </c>
      <c r="G132" s="34" t="s">
        <v>214</v>
      </c>
      <c r="H132" s="34" t="s">
        <v>132</v>
      </c>
      <c r="I132" s="34" t="s">
        <v>132</v>
      </c>
      <c r="J132" s="103"/>
      <c r="K132" s="80" t="s">
        <v>66</v>
      </c>
      <c r="L132" s="80" t="s">
        <v>66</v>
      </c>
      <c r="M132" s="80" t="s">
        <v>66</v>
      </c>
      <c r="N132" s="80" t="s">
        <v>66</v>
      </c>
      <c r="O132" s="80" t="s">
        <v>66</v>
      </c>
      <c r="P132" s="80" t="s">
        <v>66</v>
      </c>
      <c r="Q132" s="80" t="s">
        <v>66</v>
      </c>
      <c r="R132" s="80" t="s">
        <v>66</v>
      </c>
      <c r="S132" s="80" t="s">
        <v>66</v>
      </c>
      <c r="T132" s="106"/>
      <c r="U132" s="109"/>
      <c r="V132" s="63">
        <v>0</v>
      </c>
      <c r="W132" s="48">
        <v>0</v>
      </c>
      <c r="X132" s="111"/>
      <c r="Y132" s="112"/>
    </row>
    <row r="133" spans="1:25" ht="28">
      <c r="A133" s="34" t="s">
        <v>66</v>
      </c>
      <c r="B133" s="34">
        <v>121</v>
      </c>
      <c r="C133" s="100"/>
      <c r="D133" s="34">
        <v>3</v>
      </c>
      <c r="E133" s="34" t="s">
        <v>80</v>
      </c>
      <c r="F133" s="34" t="s">
        <v>212</v>
      </c>
      <c r="G133" s="34" t="s">
        <v>215</v>
      </c>
      <c r="H133" s="34" t="s">
        <v>164</v>
      </c>
      <c r="I133" s="34" t="s">
        <v>164</v>
      </c>
      <c r="J133" s="104"/>
      <c r="K133" s="80" t="s">
        <v>66</v>
      </c>
      <c r="L133" s="80" t="s">
        <v>66</v>
      </c>
      <c r="M133" s="80" t="s">
        <v>66</v>
      </c>
      <c r="N133" s="80">
        <v>30.434782608695656</v>
      </c>
      <c r="O133" s="80">
        <v>60.869565217391312</v>
      </c>
      <c r="P133" s="80">
        <v>91.304347826086968</v>
      </c>
      <c r="Q133" s="80">
        <v>30.434782608695656</v>
      </c>
      <c r="R133" s="80">
        <v>60.869565217391312</v>
      </c>
      <c r="S133" s="80">
        <v>91.304347826086968</v>
      </c>
      <c r="T133" s="107"/>
      <c r="U133" s="110"/>
      <c r="V133" s="63">
        <v>0</v>
      </c>
      <c r="W133" s="48">
        <v>73.043478260869577</v>
      </c>
      <c r="X133" s="111"/>
      <c r="Y133" s="112"/>
    </row>
    <row r="134" spans="1:25" ht="28">
      <c r="A134" s="34">
        <v>71</v>
      </c>
      <c r="B134" s="34">
        <v>122</v>
      </c>
      <c r="C134" s="100"/>
      <c r="D134" s="34">
        <v>3</v>
      </c>
      <c r="E134" s="34" t="s">
        <v>80</v>
      </c>
      <c r="F134" s="34" t="s">
        <v>216</v>
      </c>
      <c r="G134" s="34" t="s">
        <v>217</v>
      </c>
      <c r="H134" s="34" t="s">
        <v>218</v>
      </c>
      <c r="I134" s="34" t="s">
        <v>218</v>
      </c>
      <c r="J134" s="113">
        <v>0.5</v>
      </c>
      <c r="K134" s="80" t="s">
        <v>66</v>
      </c>
      <c r="L134" s="80" t="s">
        <v>66</v>
      </c>
      <c r="M134" s="80" t="s">
        <v>66</v>
      </c>
      <c r="N134" s="80" t="s">
        <v>66</v>
      </c>
      <c r="O134" s="80" t="s">
        <v>66</v>
      </c>
      <c r="P134" s="80" t="s">
        <v>66</v>
      </c>
      <c r="Q134" s="80" t="s">
        <v>66</v>
      </c>
      <c r="R134" s="80" t="s">
        <v>66</v>
      </c>
      <c r="S134" s="80" t="s">
        <v>66</v>
      </c>
      <c r="T134" s="114">
        <v>0</v>
      </c>
      <c r="U134" s="114">
        <v>0</v>
      </c>
      <c r="V134" s="70">
        <v>0</v>
      </c>
      <c r="W134" s="48">
        <v>0</v>
      </c>
      <c r="X134" s="111"/>
      <c r="Y134" s="112"/>
    </row>
    <row r="135" spans="1:25">
      <c r="A135" s="34" t="s">
        <v>66</v>
      </c>
      <c r="B135" s="34">
        <v>123</v>
      </c>
      <c r="C135" s="100"/>
      <c r="D135" s="34">
        <v>3</v>
      </c>
      <c r="E135" s="34" t="s">
        <v>80</v>
      </c>
      <c r="F135" s="34" t="s">
        <v>216</v>
      </c>
      <c r="G135" s="34" t="s">
        <v>219</v>
      </c>
      <c r="H135" s="34" t="s">
        <v>218</v>
      </c>
      <c r="I135" s="34" t="s">
        <v>218</v>
      </c>
      <c r="J135" s="103"/>
      <c r="K135" s="80" t="s">
        <v>66</v>
      </c>
      <c r="L135" s="80" t="s">
        <v>66</v>
      </c>
      <c r="M135" s="80" t="s">
        <v>66</v>
      </c>
      <c r="N135" s="80" t="s">
        <v>66</v>
      </c>
      <c r="O135" s="80" t="s">
        <v>66</v>
      </c>
      <c r="P135" s="80" t="s">
        <v>66</v>
      </c>
      <c r="Q135" s="80" t="s">
        <v>66</v>
      </c>
      <c r="R135" s="80" t="s">
        <v>66</v>
      </c>
      <c r="S135" s="80" t="s">
        <v>66</v>
      </c>
      <c r="T135" s="115"/>
      <c r="U135" s="115"/>
      <c r="V135" s="70">
        <v>0</v>
      </c>
      <c r="W135" s="48">
        <v>0</v>
      </c>
      <c r="X135" s="111"/>
      <c r="Y135" s="112"/>
    </row>
    <row r="136" spans="1:25" ht="28">
      <c r="A136" s="34" t="s">
        <v>66</v>
      </c>
      <c r="B136" s="34">
        <v>124</v>
      </c>
      <c r="C136" s="100"/>
      <c r="D136" s="34">
        <v>3</v>
      </c>
      <c r="E136" s="34" t="s">
        <v>80</v>
      </c>
      <c r="F136" s="34" t="s">
        <v>216</v>
      </c>
      <c r="G136" s="34" t="s">
        <v>220</v>
      </c>
      <c r="H136" s="34" t="s">
        <v>221</v>
      </c>
      <c r="I136" s="34" t="s">
        <v>221</v>
      </c>
      <c r="J136" s="103"/>
      <c r="K136" s="80" t="s">
        <v>66</v>
      </c>
      <c r="L136" s="80" t="s">
        <v>66</v>
      </c>
      <c r="M136" s="80" t="s">
        <v>66</v>
      </c>
      <c r="N136" s="80" t="s">
        <v>66</v>
      </c>
      <c r="O136" s="80" t="s">
        <v>66</v>
      </c>
      <c r="P136" s="80" t="s">
        <v>66</v>
      </c>
      <c r="Q136" s="80" t="s">
        <v>66</v>
      </c>
      <c r="R136" s="80" t="s">
        <v>66</v>
      </c>
      <c r="S136" s="80" t="s">
        <v>66</v>
      </c>
      <c r="T136" s="115"/>
      <c r="U136" s="115"/>
      <c r="V136" s="70">
        <v>0</v>
      </c>
      <c r="W136" s="48">
        <v>0</v>
      </c>
      <c r="X136" s="111"/>
      <c r="Y136" s="112"/>
    </row>
    <row r="137" spans="1:25">
      <c r="A137" s="34" t="s">
        <v>66</v>
      </c>
      <c r="B137" s="34">
        <v>125</v>
      </c>
      <c r="C137" s="100"/>
      <c r="D137" s="34">
        <v>3</v>
      </c>
      <c r="E137" s="34" t="s">
        <v>80</v>
      </c>
      <c r="F137" s="34" t="s">
        <v>216</v>
      </c>
      <c r="G137" s="34" t="s">
        <v>222</v>
      </c>
      <c r="H137" s="34" t="s">
        <v>48</v>
      </c>
      <c r="I137" s="34" t="s">
        <v>48</v>
      </c>
      <c r="J137" s="103"/>
      <c r="K137" s="80" t="s">
        <v>66</v>
      </c>
      <c r="L137" s="80" t="s">
        <v>66</v>
      </c>
      <c r="M137" s="80" t="s">
        <v>66</v>
      </c>
      <c r="N137" s="80" t="s">
        <v>66</v>
      </c>
      <c r="O137" s="80" t="s">
        <v>66</v>
      </c>
      <c r="P137" s="80" t="s">
        <v>66</v>
      </c>
      <c r="Q137" s="80" t="s">
        <v>66</v>
      </c>
      <c r="R137" s="80" t="s">
        <v>66</v>
      </c>
      <c r="S137" s="80" t="s">
        <v>66</v>
      </c>
      <c r="T137" s="115"/>
      <c r="U137" s="115"/>
      <c r="V137" s="70">
        <v>0</v>
      </c>
      <c r="W137" s="48">
        <v>0</v>
      </c>
      <c r="X137" s="111"/>
      <c r="Y137" s="112"/>
    </row>
    <row r="138" spans="1:25" ht="28">
      <c r="A138" s="34" t="s">
        <v>66</v>
      </c>
      <c r="B138" s="34">
        <v>126</v>
      </c>
      <c r="C138" s="100"/>
      <c r="D138" s="34">
        <v>3</v>
      </c>
      <c r="E138" s="34" t="s">
        <v>80</v>
      </c>
      <c r="F138" s="34" t="s">
        <v>216</v>
      </c>
      <c r="G138" s="34" t="s">
        <v>223</v>
      </c>
      <c r="H138" s="34" t="s">
        <v>218</v>
      </c>
      <c r="I138" s="34" t="s">
        <v>218</v>
      </c>
      <c r="J138" s="103"/>
      <c r="K138" s="80" t="s">
        <v>66</v>
      </c>
      <c r="L138" s="80" t="s">
        <v>66</v>
      </c>
      <c r="M138" s="80" t="s">
        <v>66</v>
      </c>
      <c r="N138" s="80" t="s">
        <v>66</v>
      </c>
      <c r="O138" s="80" t="s">
        <v>66</v>
      </c>
      <c r="P138" s="80" t="s">
        <v>66</v>
      </c>
      <c r="Q138" s="80" t="s">
        <v>66</v>
      </c>
      <c r="R138" s="80" t="s">
        <v>66</v>
      </c>
      <c r="S138" s="80" t="s">
        <v>66</v>
      </c>
      <c r="T138" s="115"/>
      <c r="U138" s="115"/>
      <c r="V138" s="70">
        <v>0</v>
      </c>
      <c r="W138" s="48">
        <v>0</v>
      </c>
      <c r="X138" s="111"/>
      <c r="Y138" s="112"/>
    </row>
    <row r="139" spans="1:25">
      <c r="A139" s="34" t="s">
        <v>66</v>
      </c>
      <c r="B139" s="34">
        <v>127</v>
      </c>
      <c r="C139" s="100"/>
      <c r="D139" s="34">
        <v>3</v>
      </c>
      <c r="E139" s="34" t="s">
        <v>80</v>
      </c>
      <c r="F139" s="34" t="s">
        <v>216</v>
      </c>
      <c r="G139" s="34" t="s">
        <v>224</v>
      </c>
      <c r="H139" s="34" t="s">
        <v>218</v>
      </c>
      <c r="I139" s="34" t="s">
        <v>218</v>
      </c>
      <c r="J139" s="103"/>
      <c r="K139" s="80" t="s">
        <v>66</v>
      </c>
      <c r="L139" s="80" t="s">
        <v>66</v>
      </c>
      <c r="M139" s="80" t="s">
        <v>66</v>
      </c>
      <c r="N139" s="80" t="s">
        <v>66</v>
      </c>
      <c r="O139" s="80" t="s">
        <v>66</v>
      </c>
      <c r="P139" s="80" t="s">
        <v>66</v>
      </c>
      <c r="Q139" s="80" t="s">
        <v>66</v>
      </c>
      <c r="R139" s="80" t="s">
        <v>66</v>
      </c>
      <c r="S139" s="80" t="s">
        <v>66</v>
      </c>
      <c r="T139" s="115"/>
      <c r="U139" s="115"/>
      <c r="V139" s="70">
        <v>0</v>
      </c>
      <c r="W139" s="48">
        <v>0</v>
      </c>
      <c r="X139" s="111"/>
      <c r="Y139" s="112"/>
    </row>
    <row r="140" spans="1:25">
      <c r="A140" s="34" t="s">
        <v>66</v>
      </c>
      <c r="B140" s="34">
        <v>128</v>
      </c>
      <c r="C140" s="100"/>
      <c r="D140" s="34">
        <v>3</v>
      </c>
      <c r="E140" s="34" t="s">
        <v>80</v>
      </c>
      <c r="F140" s="34" t="s">
        <v>216</v>
      </c>
      <c r="G140" s="34" t="s">
        <v>225</v>
      </c>
      <c r="H140" s="34" t="s">
        <v>226</v>
      </c>
      <c r="I140" s="34" t="s">
        <v>226</v>
      </c>
      <c r="J140" s="103"/>
      <c r="K140" s="80" t="s">
        <v>66</v>
      </c>
      <c r="L140" s="80" t="s">
        <v>66</v>
      </c>
      <c r="M140" s="80" t="s">
        <v>66</v>
      </c>
      <c r="N140" s="80" t="s">
        <v>66</v>
      </c>
      <c r="O140" s="80" t="s">
        <v>66</v>
      </c>
      <c r="P140" s="80" t="s">
        <v>66</v>
      </c>
      <c r="Q140" s="80" t="s">
        <v>66</v>
      </c>
      <c r="R140" s="80" t="s">
        <v>66</v>
      </c>
      <c r="S140" s="80" t="s">
        <v>66</v>
      </c>
      <c r="T140" s="115"/>
      <c r="U140" s="115"/>
      <c r="V140" s="70">
        <v>0</v>
      </c>
      <c r="W140" s="48">
        <v>0</v>
      </c>
      <c r="X140" s="111"/>
      <c r="Y140" s="112"/>
    </row>
    <row r="141" spans="1:25">
      <c r="A141" s="34" t="s">
        <v>66</v>
      </c>
      <c r="B141" s="34">
        <v>129</v>
      </c>
      <c r="C141" s="100"/>
      <c r="D141" s="34">
        <v>3</v>
      </c>
      <c r="E141" s="34" t="s">
        <v>80</v>
      </c>
      <c r="F141" s="34" t="s">
        <v>216</v>
      </c>
      <c r="G141" s="34" t="s">
        <v>156</v>
      </c>
      <c r="H141" s="34" t="s">
        <v>165</v>
      </c>
      <c r="I141" s="34" t="s">
        <v>165</v>
      </c>
      <c r="J141" s="103"/>
      <c r="K141" s="80" t="s">
        <v>66</v>
      </c>
      <c r="L141" s="80" t="s">
        <v>66</v>
      </c>
      <c r="M141" s="80" t="s">
        <v>66</v>
      </c>
      <c r="N141" s="80" t="s">
        <v>66</v>
      </c>
      <c r="O141" s="80" t="s">
        <v>66</v>
      </c>
      <c r="P141" s="80" t="s">
        <v>66</v>
      </c>
      <c r="Q141" s="80" t="s">
        <v>66</v>
      </c>
      <c r="R141" s="80" t="s">
        <v>66</v>
      </c>
      <c r="S141" s="80" t="s">
        <v>66</v>
      </c>
      <c r="T141" s="115"/>
      <c r="U141" s="115"/>
      <c r="V141" s="70">
        <v>0</v>
      </c>
      <c r="W141" s="48">
        <v>0</v>
      </c>
      <c r="X141" s="111"/>
      <c r="Y141" s="112"/>
    </row>
    <row r="142" spans="1:25">
      <c r="A142" s="34" t="s">
        <v>66</v>
      </c>
      <c r="B142" s="34">
        <v>130</v>
      </c>
      <c r="C142" s="100"/>
      <c r="D142" s="34">
        <v>3</v>
      </c>
      <c r="E142" s="34" t="s">
        <v>80</v>
      </c>
      <c r="F142" s="34" t="s">
        <v>216</v>
      </c>
      <c r="G142" s="34" t="s">
        <v>227</v>
      </c>
      <c r="H142" s="34" t="s">
        <v>48</v>
      </c>
      <c r="I142" s="34" t="s">
        <v>48</v>
      </c>
      <c r="J142" s="103"/>
      <c r="K142" s="80" t="s">
        <v>66</v>
      </c>
      <c r="L142" s="80" t="s">
        <v>66</v>
      </c>
      <c r="M142" s="80" t="s">
        <v>66</v>
      </c>
      <c r="N142" s="80" t="s">
        <v>66</v>
      </c>
      <c r="O142" s="80" t="s">
        <v>66</v>
      </c>
      <c r="P142" s="80" t="s">
        <v>66</v>
      </c>
      <c r="Q142" s="80" t="s">
        <v>66</v>
      </c>
      <c r="R142" s="80" t="s">
        <v>66</v>
      </c>
      <c r="S142" s="80" t="s">
        <v>66</v>
      </c>
      <c r="T142" s="115"/>
      <c r="U142" s="115"/>
      <c r="V142" s="70">
        <v>0</v>
      </c>
      <c r="W142" s="48">
        <v>0</v>
      </c>
      <c r="X142" s="111"/>
      <c r="Y142" s="112"/>
    </row>
    <row r="143" spans="1:25">
      <c r="A143" s="34" t="s">
        <v>66</v>
      </c>
      <c r="B143" s="34">
        <v>131</v>
      </c>
      <c r="C143" s="100"/>
      <c r="D143" s="34">
        <v>3</v>
      </c>
      <c r="E143" s="34" t="s">
        <v>80</v>
      </c>
      <c r="F143" s="34" t="s">
        <v>216</v>
      </c>
      <c r="G143" s="34" t="s">
        <v>228</v>
      </c>
      <c r="H143" s="34" t="s">
        <v>48</v>
      </c>
      <c r="I143" s="34" t="s">
        <v>48</v>
      </c>
      <c r="J143" s="103"/>
      <c r="K143" s="80" t="s">
        <v>66</v>
      </c>
      <c r="L143" s="80" t="s">
        <v>66</v>
      </c>
      <c r="M143" s="80" t="s">
        <v>66</v>
      </c>
      <c r="N143" s="80" t="s">
        <v>66</v>
      </c>
      <c r="O143" s="80" t="s">
        <v>66</v>
      </c>
      <c r="P143" s="80" t="s">
        <v>66</v>
      </c>
      <c r="Q143" s="80" t="s">
        <v>66</v>
      </c>
      <c r="R143" s="80" t="s">
        <v>66</v>
      </c>
      <c r="S143" s="80" t="s">
        <v>66</v>
      </c>
      <c r="T143" s="115"/>
      <c r="U143" s="115"/>
      <c r="V143" s="70">
        <v>0</v>
      </c>
      <c r="W143" s="48">
        <v>0</v>
      </c>
      <c r="X143" s="111"/>
      <c r="Y143" s="112"/>
    </row>
    <row r="144" spans="1:25">
      <c r="A144" s="34" t="s">
        <v>66</v>
      </c>
      <c r="B144" s="34">
        <v>132</v>
      </c>
      <c r="C144" s="100"/>
      <c r="D144" s="34">
        <v>3</v>
      </c>
      <c r="E144" s="34" t="s">
        <v>80</v>
      </c>
      <c r="F144" s="34" t="s">
        <v>216</v>
      </c>
      <c r="G144" s="34" t="s">
        <v>229</v>
      </c>
      <c r="H144" s="34" t="s">
        <v>230</v>
      </c>
      <c r="I144" s="34" t="s">
        <v>48</v>
      </c>
      <c r="J144" s="104"/>
      <c r="K144" s="80">
        <v>58.333333333333336</v>
      </c>
      <c r="L144" s="80">
        <v>25</v>
      </c>
      <c r="M144" s="80">
        <v>83.333333333333343</v>
      </c>
      <c r="N144" s="80">
        <v>54.54545454545454</v>
      </c>
      <c r="O144" s="80">
        <v>27.27272727272727</v>
      </c>
      <c r="P144" s="80">
        <v>81.818181818181813</v>
      </c>
      <c r="Q144" s="80">
        <v>56.521739130434781</v>
      </c>
      <c r="R144" s="80">
        <v>26.086956521739129</v>
      </c>
      <c r="S144" s="80">
        <v>82.608695652173907</v>
      </c>
      <c r="T144" s="116"/>
      <c r="U144" s="116"/>
      <c r="V144" s="70">
        <v>0</v>
      </c>
      <c r="W144" s="48">
        <v>66.086956521739125</v>
      </c>
      <c r="X144" s="111"/>
      <c r="Y144" s="112"/>
    </row>
    <row r="145" spans="1:25">
      <c r="A145" s="34">
        <v>72</v>
      </c>
      <c r="B145" s="34">
        <v>133</v>
      </c>
      <c r="C145" s="100"/>
      <c r="D145" s="34">
        <v>1</v>
      </c>
      <c r="E145" s="34" t="s">
        <v>44</v>
      </c>
      <c r="F145" s="34" t="s">
        <v>231</v>
      </c>
      <c r="G145" s="34" t="s">
        <v>232</v>
      </c>
      <c r="H145" s="34" t="s">
        <v>138</v>
      </c>
      <c r="I145" s="34" t="s">
        <v>138</v>
      </c>
      <c r="J145" s="79">
        <v>1</v>
      </c>
      <c r="K145" s="80">
        <v>68.965517241379317</v>
      </c>
      <c r="L145" s="80">
        <v>44.827586206896555</v>
      </c>
      <c r="M145" s="80">
        <v>113.79310344827587</v>
      </c>
      <c r="N145" s="80">
        <v>83.333333333333343</v>
      </c>
      <c r="O145" s="80">
        <v>66.666666666666657</v>
      </c>
      <c r="P145" s="80">
        <v>150</v>
      </c>
      <c r="Q145" s="80">
        <v>71.428571428571431</v>
      </c>
      <c r="R145" s="80">
        <v>48.571428571428569</v>
      </c>
      <c r="S145" s="80">
        <v>120</v>
      </c>
      <c r="T145" s="30">
        <v>1</v>
      </c>
      <c r="U145" s="30">
        <v>3</v>
      </c>
      <c r="V145" s="63">
        <v>4</v>
      </c>
      <c r="W145" s="48">
        <v>121.33333333333333</v>
      </c>
      <c r="X145" s="111"/>
      <c r="Y145" s="112"/>
    </row>
    <row r="146" spans="1:25" ht="28">
      <c r="A146" s="34">
        <v>73</v>
      </c>
      <c r="B146" s="34">
        <v>134</v>
      </c>
      <c r="C146" s="100"/>
      <c r="D146" s="34">
        <v>1</v>
      </c>
      <c r="E146" s="34" t="s">
        <v>44</v>
      </c>
      <c r="F146" s="34" t="s">
        <v>231</v>
      </c>
      <c r="G146" s="34" t="s">
        <v>233</v>
      </c>
      <c r="H146" s="34" t="s">
        <v>164</v>
      </c>
      <c r="I146" s="34" t="s">
        <v>164</v>
      </c>
      <c r="J146" s="79">
        <v>1</v>
      </c>
      <c r="K146" s="80">
        <v>21.428571428571427</v>
      </c>
      <c r="L146" s="80">
        <v>57.142857142857139</v>
      </c>
      <c r="M146" s="80">
        <v>78.571428571428569</v>
      </c>
      <c r="N146" s="80">
        <v>16.666666666666664</v>
      </c>
      <c r="O146" s="80">
        <v>33.333333333333329</v>
      </c>
      <c r="P146" s="80">
        <v>50</v>
      </c>
      <c r="Q146" s="80">
        <v>20</v>
      </c>
      <c r="R146" s="80">
        <v>50</v>
      </c>
      <c r="S146" s="80">
        <v>70</v>
      </c>
      <c r="T146" s="30">
        <v>2</v>
      </c>
      <c r="U146" s="30">
        <v>3</v>
      </c>
      <c r="V146" s="63">
        <v>5</v>
      </c>
      <c r="W146" s="48">
        <v>71.666666666666671</v>
      </c>
      <c r="X146" s="111"/>
      <c r="Y146" s="112"/>
    </row>
    <row r="147" spans="1:25">
      <c r="A147" s="34">
        <v>74</v>
      </c>
      <c r="B147" s="34">
        <v>135</v>
      </c>
      <c r="C147" s="100"/>
      <c r="D147" s="34">
        <v>1</v>
      </c>
      <c r="E147" s="34" t="s">
        <v>44</v>
      </c>
      <c r="F147" s="34" t="s">
        <v>231</v>
      </c>
      <c r="G147" s="34" t="s">
        <v>234</v>
      </c>
      <c r="H147" s="34" t="s">
        <v>165</v>
      </c>
      <c r="I147" s="34" t="s">
        <v>165</v>
      </c>
      <c r="J147" s="79">
        <v>1</v>
      </c>
      <c r="K147" s="80">
        <v>25</v>
      </c>
      <c r="L147" s="80">
        <v>43.75</v>
      </c>
      <c r="M147" s="80">
        <v>68.75</v>
      </c>
      <c r="N147" s="80">
        <v>37.5</v>
      </c>
      <c r="O147" s="80">
        <v>12.5</v>
      </c>
      <c r="P147" s="80">
        <v>50</v>
      </c>
      <c r="Q147" s="80">
        <v>29.166666666666668</v>
      </c>
      <c r="R147" s="80">
        <v>33.333333333333329</v>
      </c>
      <c r="S147" s="80">
        <v>62.5</v>
      </c>
      <c r="T147" s="30">
        <v>0</v>
      </c>
      <c r="U147" s="30">
        <v>2</v>
      </c>
      <c r="V147" s="63">
        <v>2</v>
      </c>
      <c r="W147" s="48">
        <v>63.166666666666664</v>
      </c>
      <c r="X147" s="111"/>
      <c r="Y147" s="112"/>
    </row>
    <row r="148" spans="1:25">
      <c r="A148" s="34">
        <v>75</v>
      </c>
      <c r="B148" s="34">
        <v>136</v>
      </c>
      <c r="C148" s="100"/>
      <c r="D148" s="34">
        <v>1</v>
      </c>
      <c r="E148" s="34" t="s">
        <v>44</v>
      </c>
      <c r="F148" s="34" t="s">
        <v>231</v>
      </c>
      <c r="G148" s="34" t="s">
        <v>235</v>
      </c>
      <c r="H148" s="34" t="s">
        <v>195</v>
      </c>
      <c r="I148" s="34" t="s">
        <v>195</v>
      </c>
      <c r="J148" s="79" t="s">
        <v>66</v>
      </c>
      <c r="K148" s="80" t="s">
        <v>66</v>
      </c>
      <c r="L148" s="80" t="s">
        <v>66</v>
      </c>
      <c r="M148" s="80" t="s">
        <v>66</v>
      </c>
      <c r="N148" s="80" t="s">
        <v>66</v>
      </c>
      <c r="O148" s="80" t="s">
        <v>66</v>
      </c>
      <c r="P148" s="80" t="s">
        <v>66</v>
      </c>
      <c r="Q148" s="80" t="s">
        <v>66</v>
      </c>
      <c r="R148" s="80" t="s">
        <v>66</v>
      </c>
      <c r="S148" s="80" t="s">
        <v>66</v>
      </c>
      <c r="T148" s="30">
        <v>0</v>
      </c>
      <c r="U148" s="30">
        <v>0</v>
      </c>
      <c r="V148" s="63">
        <v>0</v>
      </c>
      <c r="W148" s="48">
        <v>0</v>
      </c>
      <c r="X148" s="111"/>
      <c r="Y148" s="112"/>
    </row>
    <row r="149" spans="1:25" ht="28">
      <c r="A149" s="34">
        <v>76</v>
      </c>
      <c r="B149" s="34">
        <v>137</v>
      </c>
      <c r="C149" s="100"/>
      <c r="D149" s="34">
        <v>2</v>
      </c>
      <c r="E149" s="34" t="s">
        <v>91</v>
      </c>
      <c r="F149" s="34" t="s">
        <v>236</v>
      </c>
      <c r="G149" s="34" t="s">
        <v>50</v>
      </c>
      <c r="H149" s="34" t="s">
        <v>48</v>
      </c>
      <c r="I149" s="34" t="s">
        <v>48</v>
      </c>
      <c r="J149" s="79">
        <v>0.5</v>
      </c>
      <c r="K149" s="80" t="s">
        <v>66</v>
      </c>
      <c r="L149" s="80" t="s">
        <v>66</v>
      </c>
      <c r="M149" s="80" t="s">
        <v>66</v>
      </c>
      <c r="N149" s="80">
        <v>68.421052631578945</v>
      </c>
      <c r="O149" s="80">
        <v>68.421052631578945</v>
      </c>
      <c r="P149" s="80">
        <v>136.84210526315789</v>
      </c>
      <c r="Q149" s="80">
        <v>68.421052631578945</v>
      </c>
      <c r="R149" s="80">
        <v>68.421052631578945</v>
      </c>
      <c r="S149" s="80">
        <v>136.84210526315789</v>
      </c>
      <c r="T149" s="30" t="s">
        <v>66</v>
      </c>
      <c r="U149" s="30">
        <v>13</v>
      </c>
      <c r="V149" s="63">
        <v>13</v>
      </c>
      <c r="W149" s="48">
        <v>141.17543859649123</v>
      </c>
      <c r="X149" s="111"/>
      <c r="Y149" s="112"/>
    </row>
    <row r="150" spans="1:25" ht="28">
      <c r="A150" s="34" t="s">
        <v>66</v>
      </c>
      <c r="B150" s="34" t="s">
        <v>66</v>
      </c>
      <c r="C150" s="100"/>
      <c r="D150" s="34">
        <v>2</v>
      </c>
      <c r="E150" s="34" t="s">
        <v>91</v>
      </c>
      <c r="F150" s="34" t="s">
        <v>236</v>
      </c>
      <c r="G150" s="34" t="s">
        <v>66</v>
      </c>
      <c r="H150" s="34" t="s">
        <v>66</v>
      </c>
      <c r="I150" s="34" t="s">
        <v>66</v>
      </c>
      <c r="J150" s="87"/>
      <c r="K150" s="88"/>
      <c r="L150" s="88"/>
      <c r="M150" s="30"/>
      <c r="N150" s="30"/>
      <c r="O150" s="30"/>
      <c r="P150" s="30"/>
      <c r="Q150" s="88"/>
      <c r="R150" s="88"/>
      <c r="S150" s="30"/>
      <c r="T150" s="30"/>
      <c r="U150" s="30"/>
      <c r="V150" s="63">
        <v>0</v>
      </c>
      <c r="W150" s="48">
        <v>0</v>
      </c>
      <c r="X150" s="111"/>
      <c r="Y150" s="112"/>
    </row>
    <row r="151" spans="1:25" ht="28">
      <c r="A151" s="34">
        <v>77</v>
      </c>
      <c r="B151" s="34">
        <v>138</v>
      </c>
      <c r="C151" s="100"/>
      <c r="D151" s="34">
        <v>2</v>
      </c>
      <c r="E151" s="34" t="s">
        <v>91</v>
      </c>
      <c r="F151" s="34" t="s">
        <v>237</v>
      </c>
      <c r="G151" s="34" t="s">
        <v>238</v>
      </c>
      <c r="H151" s="34" t="s">
        <v>230</v>
      </c>
      <c r="I151" s="34" t="s">
        <v>230</v>
      </c>
      <c r="J151" s="79" t="s">
        <v>66</v>
      </c>
      <c r="K151" s="80" t="s">
        <v>66</v>
      </c>
      <c r="L151" s="80" t="s">
        <v>66</v>
      </c>
      <c r="M151" s="80" t="s">
        <v>66</v>
      </c>
      <c r="N151" s="80" t="s">
        <v>66</v>
      </c>
      <c r="O151" s="80" t="s">
        <v>66</v>
      </c>
      <c r="P151" s="80" t="s">
        <v>66</v>
      </c>
      <c r="Q151" s="80" t="s">
        <v>66</v>
      </c>
      <c r="R151" s="80" t="s">
        <v>66</v>
      </c>
      <c r="S151" s="80" t="s">
        <v>66</v>
      </c>
      <c r="T151" s="96" t="s">
        <v>66</v>
      </c>
      <c r="U151" s="96" t="s">
        <v>66</v>
      </c>
      <c r="V151" s="89">
        <v>0</v>
      </c>
      <c r="W151" s="48">
        <v>0</v>
      </c>
      <c r="X151" s="111"/>
      <c r="Y151" s="112"/>
    </row>
    <row r="152" spans="1:25" ht="28">
      <c r="A152" s="34" t="s">
        <v>66</v>
      </c>
      <c r="B152" s="34">
        <v>139</v>
      </c>
      <c r="C152" s="100"/>
      <c r="D152" s="34">
        <v>2</v>
      </c>
      <c r="E152" s="34" t="s">
        <v>91</v>
      </c>
      <c r="F152" s="34" t="s">
        <v>237</v>
      </c>
      <c r="G152" s="34" t="s">
        <v>239</v>
      </c>
      <c r="H152" s="34" t="s">
        <v>218</v>
      </c>
      <c r="I152" s="34" t="s">
        <v>218</v>
      </c>
      <c r="J152" s="79" t="s">
        <v>66</v>
      </c>
      <c r="K152" s="80" t="s">
        <v>66</v>
      </c>
      <c r="L152" s="80" t="s">
        <v>66</v>
      </c>
      <c r="M152" s="80" t="s">
        <v>66</v>
      </c>
      <c r="N152" s="80" t="s">
        <v>66</v>
      </c>
      <c r="O152" s="80" t="s">
        <v>66</v>
      </c>
      <c r="P152" s="80" t="s">
        <v>66</v>
      </c>
      <c r="Q152" s="80" t="s">
        <v>66</v>
      </c>
      <c r="R152" s="80" t="s">
        <v>66</v>
      </c>
      <c r="S152" s="80" t="s">
        <v>66</v>
      </c>
      <c r="T152" s="97"/>
      <c r="U152" s="97"/>
      <c r="V152" s="89">
        <v>0</v>
      </c>
      <c r="W152" s="48">
        <v>0</v>
      </c>
      <c r="X152" s="111"/>
      <c r="Y152" s="112"/>
    </row>
    <row r="153" spans="1:25" ht="28">
      <c r="A153" s="34">
        <v>78</v>
      </c>
      <c r="B153" s="34">
        <v>140</v>
      </c>
      <c r="C153" s="100"/>
      <c r="D153" s="34">
        <v>2</v>
      </c>
      <c r="E153" s="34" t="s">
        <v>91</v>
      </c>
      <c r="F153" s="34" t="s">
        <v>240</v>
      </c>
      <c r="G153" s="34" t="s">
        <v>241</v>
      </c>
      <c r="H153" s="34" t="s">
        <v>218</v>
      </c>
      <c r="I153" s="34" t="s">
        <v>218</v>
      </c>
      <c r="J153" s="79">
        <v>0.5</v>
      </c>
      <c r="K153" s="80">
        <v>50</v>
      </c>
      <c r="L153" s="80">
        <v>33.333333333333329</v>
      </c>
      <c r="M153" s="80">
        <v>83.333333333333329</v>
      </c>
      <c r="N153" s="80">
        <v>57.142857142857139</v>
      </c>
      <c r="O153" s="80">
        <v>57.142857142857139</v>
      </c>
      <c r="P153" s="80">
        <v>114.28571428571428</v>
      </c>
      <c r="Q153" s="80">
        <v>53.846153846153847</v>
      </c>
      <c r="R153" s="80">
        <v>46.153846153846153</v>
      </c>
      <c r="S153" s="80">
        <v>100</v>
      </c>
      <c r="T153" s="96">
        <v>2</v>
      </c>
      <c r="U153" s="96" t="s">
        <v>66</v>
      </c>
      <c r="V153" s="89">
        <v>2</v>
      </c>
      <c r="W153" s="48">
        <v>100.66666666666667</v>
      </c>
      <c r="X153" s="111"/>
      <c r="Y153" s="112"/>
    </row>
    <row r="154" spans="1:25" ht="28">
      <c r="A154" s="34" t="s">
        <v>66</v>
      </c>
      <c r="B154" s="34">
        <v>141</v>
      </c>
      <c r="C154" s="100"/>
      <c r="D154" s="34">
        <v>2</v>
      </c>
      <c r="E154" s="34" t="s">
        <v>91</v>
      </c>
      <c r="F154" s="34" t="s">
        <v>240</v>
      </c>
      <c r="G154" s="34" t="s">
        <v>242</v>
      </c>
      <c r="H154" s="34" t="s">
        <v>243</v>
      </c>
      <c r="I154" s="34" t="s">
        <v>243</v>
      </c>
      <c r="J154" s="79" t="s">
        <v>66</v>
      </c>
      <c r="K154" s="80" t="s">
        <v>66</v>
      </c>
      <c r="L154" s="80" t="s">
        <v>66</v>
      </c>
      <c r="M154" s="80" t="s">
        <v>66</v>
      </c>
      <c r="N154" s="80" t="s">
        <v>66</v>
      </c>
      <c r="O154" s="80" t="s">
        <v>66</v>
      </c>
      <c r="P154" s="80" t="s">
        <v>66</v>
      </c>
      <c r="Q154" s="80" t="s">
        <v>66</v>
      </c>
      <c r="R154" s="80" t="s">
        <v>66</v>
      </c>
      <c r="S154" s="80" t="s">
        <v>66</v>
      </c>
      <c r="T154" s="97"/>
      <c r="U154" s="97"/>
      <c r="V154" s="89">
        <v>2</v>
      </c>
      <c r="W154" s="48">
        <v>0</v>
      </c>
      <c r="X154" s="111"/>
      <c r="Y154" s="112"/>
    </row>
    <row r="155" spans="1:25" ht="28">
      <c r="A155" s="34">
        <v>79</v>
      </c>
      <c r="B155" s="34">
        <v>142</v>
      </c>
      <c r="C155" s="100"/>
      <c r="D155" s="34">
        <v>2</v>
      </c>
      <c r="E155" s="34" t="s">
        <v>91</v>
      </c>
      <c r="F155" s="34" t="s">
        <v>244</v>
      </c>
      <c r="G155" s="34" t="s">
        <v>245</v>
      </c>
      <c r="H155" s="34" t="s">
        <v>138</v>
      </c>
      <c r="I155" s="34" t="s">
        <v>138</v>
      </c>
      <c r="J155" s="79" t="s">
        <v>66</v>
      </c>
      <c r="K155" s="80" t="s">
        <v>66</v>
      </c>
      <c r="L155" s="80" t="s">
        <v>66</v>
      </c>
      <c r="M155" s="80" t="s">
        <v>66</v>
      </c>
      <c r="N155" s="80" t="s">
        <v>66</v>
      </c>
      <c r="O155" s="80" t="s">
        <v>66</v>
      </c>
      <c r="P155" s="80" t="s">
        <v>66</v>
      </c>
      <c r="Q155" s="80" t="s">
        <v>66</v>
      </c>
      <c r="R155" s="80" t="s">
        <v>66</v>
      </c>
      <c r="S155" s="80" t="s">
        <v>66</v>
      </c>
      <c r="T155" s="96" t="s">
        <v>66</v>
      </c>
      <c r="U155" s="96" t="s">
        <v>66</v>
      </c>
      <c r="V155" s="89">
        <v>0</v>
      </c>
      <c r="W155" s="48">
        <v>0</v>
      </c>
      <c r="X155" s="111"/>
      <c r="Y155" s="112"/>
    </row>
    <row r="156" spans="1:25" ht="28">
      <c r="A156" s="34" t="s">
        <v>66</v>
      </c>
      <c r="B156" s="34">
        <v>143</v>
      </c>
      <c r="C156" s="100"/>
      <c r="D156" s="34">
        <v>2</v>
      </c>
      <c r="E156" s="34" t="s">
        <v>91</v>
      </c>
      <c r="F156" s="34" t="s">
        <v>244</v>
      </c>
      <c r="G156" s="34" t="s">
        <v>246</v>
      </c>
      <c r="H156" s="34" t="s">
        <v>247</v>
      </c>
      <c r="I156" s="34" t="s">
        <v>221</v>
      </c>
      <c r="J156" s="79" t="s">
        <v>66</v>
      </c>
      <c r="K156" s="80" t="s">
        <v>66</v>
      </c>
      <c r="L156" s="80" t="s">
        <v>66</v>
      </c>
      <c r="M156" s="80" t="s">
        <v>66</v>
      </c>
      <c r="N156" s="80" t="s">
        <v>66</v>
      </c>
      <c r="O156" s="80" t="s">
        <v>66</v>
      </c>
      <c r="P156" s="80" t="s">
        <v>66</v>
      </c>
      <c r="Q156" s="80" t="s">
        <v>66</v>
      </c>
      <c r="R156" s="80" t="s">
        <v>66</v>
      </c>
      <c r="S156" s="80" t="s">
        <v>66</v>
      </c>
      <c r="T156" s="97"/>
      <c r="U156" s="97"/>
      <c r="V156" s="89">
        <v>0</v>
      </c>
      <c r="W156" s="48">
        <v>0</v>
      </c>
      <c r="X156" s="111"/>
      <c r="Y156" s="112"/>
    </row>
    <row r="157" spans="1:25" ht="28">
      <c r="A157" s="34">
        <v>80</v>
      </c>
      <c r="B157" s="34">
        <v>144</v>
      </c>
      <c r="C157" s="100"/>
      <c r="D157" s="34">
        <v>2</v>
      </c>
      <c r="E157" s="34" t="s">
        <v>91</v>
      </c>
      <c r="F157" s="34" t="s">
        <v>248</v>
      </c>
      <c r="G157" s="34" t="s">
        <v>249</v>
      </c>
      <c r="H157" s="34" t="s">
        <v>230</v>
      </c>
      <c r="I157" s="34" t="s">
        <v>230</v>
      </c>
      <c r="J157" s="79" t="s">
        <v>66</v>
      </c>
      <c r="K157" s="80" t="s">
        <v>66</v>
      </c>
      <c r="L157" s="80" t="s">
        <v>66</v>
      </c>
      <c r="M157" s="80" t="s">
        <v>66</v>
      </c>
      <c r="N157" s="80" t="s">
        <v>66</v>
      </c>
      <c r="O157" s="80" t="s">
        <v>66</v>
      </c>
      <c r="P157" s="80" t="s">
        <v>66</v>
      </c>
      <c r="Q157" s="80" t="s">
        <v>66</v>
      </c>
      <c r="R157" s="80" t="s">
        <v>66</v>
      </c>
      <c r="S157" s="80" t="s">
        <v>66</v>
      </c>
      <c r="T157" s="96" t="s">
        <v>66</v>
      </c>
      <c r="U157" s="96" t="s">
        <v>66</v>
      </c>
      <c r="V157" s="89">
        <v>0</v>
      </c>
      <c r="W157" s="48">
        <v>0</v>
      </c>
      <c r="X157" s="111"/>
      <c r="Y157" s="112"/>
    </row>
    <row r="158" spans="1:25" ht="28">
      <c r="A158" s="34" t="s">
        <v>66</v>
      </c>
      <c r="B158" s="34">
        <v>145</v>
      </c>
      <c r="C158" s="100"/>
      <c r="D158" s="34">
        <v>2</v>
      </c>
      <c r="E158" s="34" t="s">
        <v>91</v>
      </c>
      <c r="F158" s="34" t="s">
        <v>248</v>
      </c>
      <c r="G158" s="34" t="s">
        <v>250</v>
      </c>
      <c r="H158" s="34" t="s">
        <v>138</v>
      </c>
      <c r="I158" s="34" t="s">
        <v>138</v>
      </c>
      <c r="J158" s="79" t="s">
        <v>66</v>
      </c>
      <c r="K158" s="80" t="s">
        <v>66</v>
      </c>
      <c r="L158" s="80" t="s">
        <v>66</v>
      </c>
      <c r="M158" s="80" t="s">
        <v>66</v>
      </c>
      <c r="N158" s="80" t="s">
        <v>66</v>
      </c>
      <c r="O158" s="80" t="s">
        <v>66</v>
      </c>
      <c r="P158" s="80" t="s">
        <v>66</v>
      </c>
      <c r="Q158" s="80" t="s">
        <v>66</v>
      </c>
      <c r="R158" s="80" t="s">
        <v>66</v>
      </c>
      <c r="S158" s="80" t="s">
        <v>66</v>
      </c>
      <c r="T158" s="97"/>
      <c r="U158" s="97"/>
      <c r="V158" s="89">
        <v>0</v>
      </c>
      <c r="W158" s="48">
        <v>0</v>
      </c>
      <c r="X158" s="111"/>
      <c r="Y158" s="112"/>
    </row>
    <row r="159" spans="1:25" ht="28">
      <c r="A159" s="34">
        <v>81</v>
      </c>
      <c r="B159" s="34">
        <v>146</v>
      </c>
      <c r="C159" s="100"/>
      <c r="D159" s="34">
        <v>2</v>
      </c>
      <c r="E159" s="34" t="s">
        <v>91</v>
      </c>
      <c r="F159" s="34" t="s">
        <v>251</v>
      </c>
      <c r="G159" s="34" t="s">
        <v>53</v>
      </c>
      <c r="H159" s="34" t="s">
        <v>48</v>
      </c>
      <c r="I159" s="34" t="s">
        <v>48</v>
      </c>
      <c r="J159" s="79">
        <v>0.5</v>
      </c>
      <c r="K159" s="80">
        <v>31.03448275862069</v>
      </c>
      <c r="L159" s="80">
        <v>24.137931034482758</v>
      </c>
      <c r="M159" s="80">
        <v>55.172413793103445</v>
      </c>
      <c r="N159" s="80">
        <v>33.333333333333329</v>
      </c>
      <c r="O159" s="80">
        <v>33.333333333333329</v>
      </c>
      <c r="P159" s="80">
        <v>66.666666666666657</v>
      </c>
      <c r="Q159" s="80">
        <v>31.428571428571427</v>
      </c>
      <c r="R159" s="80">
        <v>25.714285714285712</v>
      </c>
      <c r="S159" s="80">
        <v>57.142857142857139</v>
      </c>
      <c r="T159" s="96" t="s">
        <v>66</v>
      </c>
      <c r="U159" s="96">
        <v>3</v>
      </c>
      <c r="V159" s="89">
        <v>3</v>
      </c>
      <c r="W159" s="48">
        <v>58.142857142857139</v>
      </c>
      <c r="X159" s="111"/>
      <c r="Y159" s="112"/>
    </row>
    <row r="160" spans="1:25" ht="28">
      <c r="A160" s="34" t="s">
        <v>66</v>
      </c>
      <c r="B160" s="34">
        <v>147</v>
      </c>
      <c r="C160" s="100"/>
      <c r="D160" s="34">
        <v>2</v>
      </c>
      <c r="E160" s="34" t="s">
        <v>91</v>
      </c>
      <c r="F160" s="34" t="s">
        <v>251</v>
      </c>
      <c r="G160" s="34" t="s">
        <v>252</v>
      </c>
      <c r="H160" s="34" t="s">
        <v>175</v>
      </c>
      <c r="I160" s="34" t="s">
        <v>175</v>
      </c>
      <c r="J160" s="79" t="s">
        <v>66</v>
      </c>
      <c r="K160" s="80" t="s">
        <v>66</v>
      </c>
      <c r="L160" s="80" t="s">
        <v>66</v>
      </c>
      <c r="M160" s="80" t="s">
        <v>66</v>
      </c>
      <c r="N160" s="80" t="s">
        <v>66</v>
      </c>
      <c r="O160" s="80" t="s">
        <v>66</v>
      </c>
      <c r="P160" s="80" t="s">
        <v>66</v>
      </c>
      <c r="Q160" s="80" t="s">
        <v>66</v>
      </c>
      <c r="R160" s="80" t="s">
        <v>66</v>
      </c>
      <c r="S160" s="80" t="s">
        <v>66</v>
      </c>
      <c r="T160" s="97"/>
      <c r="U160" s="97"/>
      <c r="V160" s="89">
        <v>3</v>
      </c>
      <c r="W160" s="48">
        <v>0</v>
      </c>
      <c r="X160" s="111"/>
      <c r="Y160" s="112"/>
    </row>
    <row r="161" spans="1:25" ht="28">
      <c r="A161" s="34">
        <v>82</v>
      </c>
      <c r="B161" s="34">
        <v>148</v>
      </c>
      <c r="C161" s="100"/>
      <c r="D161" s="34">
        <v>2</v>
      </c>
      <c r="E161" s="34" t="s">
        <v>91</v>
      </c>
      <c r="F161" s="34" t="s">
        <v>253</v>
      </c>
      <c r="G161" s="34" t="s">
        <v>254</v>
      </c>
      <c r="H161" s="34" t="s">
        <v>165</v>
      </c>
      <c r="I161" s="34" t="s">
        <v>165</v>
      </c>
      <c r="J161" s="79" t="s">
        <v>66</v>
      </c>
      <c r="K161" s="80" t="s">
        <v>66</v>
      </c>
      <c r="L161" s="80" t="s">
        <v>66</v>
      </c>
      <c r="M161" s="80" t="s">
        <v>66</v>
      </c>
      <c r="N161" s="80" t="s">
        <v>66</v>
      </c>
      <c r="O161" s="80" t="s">
        <v>66</v>
      </c>
      <c r="P161" s="80" t="s">
        <v>66</v>
      </c>
      <c r="Q161" s="80" t="s">
        <v>66</v>
      </c>
      <c r="R161" s="80" t="s">
        <v>66</v>
      </c>
      <c r="S161" s="80" t="s">
        <v>66</v>
      </c>
      <c r="T161" s="96" t="s">
        <v>66</v>
      </c>
      <c r="U161" s="96" t="s">
        <v>66</v>
      </c>
      <c r="V161" s="89">
        <v>0</v>
      </c>
      <c r="W161" s="48">
        <v>0</v>
      </c>
      <c r="X161" s="111"/>
      <c r="Y161" s="112"/>
    </row>
    <row r="162" spans="1:25" ht="28">
      <c r="A162" s="34" t="s">
        <v>66</v>
      </c>
      <c r="B162" s="34">
        <v>149</v>
      </c>
      <c r="C162" s="100"/>
      <c r="D162" s="34">
        <v>2</v>
      </c>
      <c r="E162" s="34" t="s">
        <v>91</v>
      </c>
      <c r="F162" s="34" t="s">
        <v>253</v>
      </c>
      <c r="G162" s="34" t="s">
        <v>255</v>
      </c>
      <c r="H162" s="34" t="s">
        <v>218</v>
      </c>
      <c r="I162" s="34" t="s">
        <v>218</v>
      </c>
      <c r="J162" s="79" t="s">
        <v>66</v>
      </c>
      <c r="K162" s="80" t="s">
        <v>66</v>
      </c>
      <c r="L162" s="80" t="s">
        <v>66</v>
      </c>
      <c r="M162" s="80" t="s">
        <v>66</v>
      </c>
      <c r="N162" s="80" t="s">
        <v>66</v>
      </c>
      <c r="O162" s="80" t="s">
        <v>66</v>
      </c>
      <c r="P162" s="80" t="s">
        <v>66</v>
      </c>
      <c r="Q162" s="80" t="s">
        <v>66</v>
      </c>
      <c r="R162" s="80" t="s">
        <v>66</v>
      </c>
      <c r="S162" s="80" t="s">
        <v>66</v>
      </c>
      <c r="T162" s="97"/>
      <c r="U162" s="97"/>
      <c r="V162" s="89">
        <v>0</v>
      </c>
      <c r="W162" s="48">
        <v>0</v>
      </c>
      <c r="X162" s="111"/>
      <c r="Y162" s="112"/>
    </row>
    <row r="163" spans="1:25" ht="28">
      <c r="A163" s="34">
        <v>83</v>
      </c>
      <c r="B163" s="34">
        <v>150</v>
      </c>
      <c r="C163" s="100"/>
      <c r="D163" s="34">
        <v>2</v>
      </c>
      <c r="E163" s="34" t="s">
        <v>91</v>
      </c>
      <c r="F163" s="34" t="s">
        <v>256</v>
      </c>
      <c r="G163" s="34" t="s">
        <v>257</v>
      </c>
      <c r="H163" s="34" t="s">
        <v>191</v>
      </c>
      <c r="I163" s="34" t="s">
        <v>191</v>
      </c>
      <c r="J163" s="79" t="s">
        <v>66</v>
      </c>
      <c r="K163" s="80" t="s">
        <v>66</v>
      </c>
      <c r="L163" s="80" t="s">
        <v>66</v>
      </c>
      <c r="M163" s="80" t="s">
        <v>66</v>
      </c>
      <c r="N163" s="80" t="s">
        <v>66</v>
      </c>
      <c r="O163" s="80" t="s">
        <v>66</v>
      </c>
      <c r="P163" s="80" t="s">
        <v>66</v>
      </c>
      <c r="Q163" s="80" t="s">
        <v>66</v>
      </c>
      <c r="R163" s="80" t="s">
        <v>66</v>
      </c>
      <c r="S163" s="80" t="s">
        <v>66</v>
      </c>
      <c r="T163" s="96">
        <v>1</v>
      </c>
      <c r="U163" s="96" t="s">
        <v>66</v>
      </c>
      <c r="V163" s="89">
        <v>1</v>
      </c>
      <c r="W163" s="48">
        <v>0</v>
      </c>
      <c r="X163" s="111"/>
      <c r="Y163" s="112"/>
    </row>
    <row r="164" spans="1:25" ht="28">
      <c r="A164" s="34" t="s">
        <v>66</v>
      </c>
      <c r="B164" s="34">
        <v>151</v>
      </c>
      <c r="C164" s="100"/>
      <c r="D164" s="34">
        <v>2</v>
      </c>
      <c r="E164" s="34" t="s">
        <v>91</v>
      </c>
      <c r="F164" s="34" t="s">
        <v>256</v>
      </c>
      <c r="G164" s="34" t="s">
        <v>202</v>
      </c>
      <c r="H164" s="34" t="s">
        <v>165</v>
      </c>
      <c r="I164" s="34" t="s">
        <v>165</v>
      </c>
      <c r="J164" s="79">
        <v>0.5</v>
      </c>
      <c r="K164" s="80">
        <v>65.384615384615387</v>
      </c>
      <c r="L164" s="80">
        <v>57.692307692307686</v>
      </c>
      <c r="M164" s="80">
        <v>123.07692307692308</v>
      </c>
      <c r="N164" s="80">
        <v>83.333333333333343</v>
      </c>
      <c r="O164" s="80">
        <v>50</v>
      </c>
      <c r="P164" s="80">
        <v>133.33333333333334</v>
      </c>
      <c r="Q164" s="80">
        <v>68.75</v>
      </c>
      <c r="R164" s="80">
        <v>56.25</v>
      </c>
      <c r="S164" s="80">
        <v>125</v>
      </c>
      <c r="T164" s="98"/>
      <c r="U164" s="98"/>
      <c r="V164" s="89">
        <v>1</v>
      </c>
      <c r="W164" s="48">
        <v>125.33333333333333</v>
      </c>
      <c r="X164" s="111"/>
      <c r="Y164" s="112"/>
    </row>
    <row r="165" spans="1:25" ht="28">
      <c r="A165" s="34" t="s">
        <v>66</v>
      </c>
      <c r="B165" s="34">
        <v>152</v>
      </c>
      <c r="C165" s="101"/>
      <c r="D165" s="34">
        <v>3</v>
      </c>
      <c r="E165" s="34" t="s">
        <v>80</v>
      </c>
      <c r="F165" s="34" t="s">
        <v>256</v>
      </c>
      <c r="G165" s="34" t="s">
        <v>156</v>
      </c>
      <c r="H165" s="34" t="s">
        <v>165</v>
      </c>
      <c r="I165" s="34" t="s">
        <v>258</v>
      </c>
      <c r="J165" s="79" t="s">
        <v>66</v>
      </c>
      <c r="K165" s="80" t="s">
        <v>66</v>
      </c>
      <c r="L165" s="80" t="s">
        <v>66</v>
      </c>
      <c r="M165" s="80" t="s">
        <v>66</v>
      </c>
      <c r="N165" s="80" t="s">
        <v>66</v>
      </c>
      <c r="O165" s="80" t="s">
        <v>66</v>
      </c>
      <c r="P165" s="80" t="s">
        <v>66</v>
      </c>
      <c r="Q165" s="80" t="s">
        <v>66</v>
      </c>
      <c r="R165" s="80" t="s">
        <v>66</v>
      </c>
      <c r="S165" s="80" t="s">
        <v>66</v>
      </c>
      <c r="T165" s="97"/>
      <c r="U165" s="97"/>
      <c r="V165" s="89">
        <v>1</v>
      </c>
      <c r="W165" s="48">
        <v>0</v>
      </c>
      <c r="X165" s="111"/>
      <c r="Y165" s="112"/>
    </row>
    <row r="166" spans="1:25">
      <c r="A166" s="34">
        <v>84</v>
      </c>
      <c r="B166" s="34">
        <v>153</v>
      </c>
      <c r="C166" s="30">
        <v>2021</v>
      </c>
      <c r="D166" s="34">
        <v>1</v>
      </c>
      <c r="E166" s="34" t="s">
        <v>44</v>
      </c>
      <c r="F166" s="34" t="s">
        <v>259</v>
      </c>
      <c r="G166" s="34" t="s">
        <v>260</v>
      </c>
      <c r="H166" s="34" t="s">
        <v>218</v>
      </c>
      <c r="I166" s="34" t="s">
        <v>218</v>
      </c>
      <c r="J166" s="87"/>
      <c r="K166" s="88"/>
      <c r="L166" s="88"/>
      <c r="M166" s="30"/>
      <c r="N166" s="30"/>
      <c r="O166" s="30"/>
      <c r="P166" s="30"/>
      <c r="Q166" s="88"/>
      <c r="R166" s="88"/>
      <c r="S166" s="30"/>
      <c r="T166" s="30"/>
      <c r="U166" s="30"/>
      <c r="V166" s="63">
        <v>0</v>
      </c>
      <c r="W166" s="38">
        <v>0</v>
      </c>
    </row>
    <row r="167" spans="1:25" ht="28">
      <c r="A167" s="34">
        <v>85</v>
      </c>
      <c r="B167" s="34">
        <v>154</v>
      </c>
      <c r="C167" s="30"/>
      <c r="D167" s="34">
        <v>2</v>
      </c>
      <c r="E167" s="34" t="s">
        <v>91</v>
      </c>
      <c r="F167" s="34" t="s">
        <v>261</v>
      </c>
      <c r="G167" s="34" t="s">
        <v>262</v>
      </c>
      <c r="H167" s="34" t="s">
        <v>138</v>
      </c>
      <c r="I167" s="34" t="s">
        <v>138</v>
      </c>
      <c r="J167" s="79" t="s">
        <v>66</v>
      </c>
      <c r="K167" s="80" t="s">
        <v>66</v>
      </c>
      <c r="L167" s="80" t="s">
        <v>66</v>
      </c>
      <c r="M167" s="80" t="s">
        <v>66</v>
      </c>
      <c r="N167" s="80" t="s">
        <v>66</v>
      </c>
      <c r="O167" s="80" t="s">
        <v>66</v>
      </c>
      <c r="P167" s="80" t="s">
        <v>66</v>
      </c>
      <c r="Q167" s="80" t="s">
        <v>66</v>
      </c>
      <c r="R167" s="80" t="s">
        <v>66</v>
      </c>
      <c r="S167" s="80" t="s">
        <v>66</v>
      </c>
      <c r="T167" s="96" t="s">
        <v>66</v>
      </c>
      <c r="U167" s="96" t="s">
        <v>66</v>
      </c>
      <c r="V167" s="89">
        <v>0</v>
      </c>
      <c r="W167" s="48">
        <v>0</v>
      </c>
    </row>
    <row r="168" spans="1:25" ht="28">
      <c r="A168" s="34" t="s">
        <v>66</v>
      </c>
      <c r="B168" s="34">
        <v>155</v>
      </c>
      <c r="C168" s="30"/>
      <c r="D168" s="34">
        <v>2</v>
      </c>
      <c r="E168" s="34" t="s">
        <v>91</v>
      </c>
      <c r="F168" s="34" t="s">
        <v>291</v>
      </c>
      <c r="G168" s="34" t="s">
        <v>263</v>
      </c>
      <c r="H168" s="34" t="s">
        <v>230</v>
      </c>
      <c r="I168" s="34" t="s">
        <v>230</v>
      </c>
      <c r="J168" s="79" t="s">
        <v>66</v>
      </c>
      <c r="K168" s="80" t="s">
        <v>66</v>
      </c>
      <c r="L168" s="80" t="s">
        <v>66</v>
      </c>
      <c r="M168" s="80" t="s">
        <v>66</v>
      </c>
      <c r="N168" s="80" t="s">
        <v>66</v>
      </c>
      <c r="O168" s="80" t="s">
        <v>66</v>
      </c>
      <c r="P168" s="80" t="s">
        <v>66</v>
      </c>
      <c r="Q168" s="80" t="s">
        <v>66</v>
      </c>
      <c r="R168" s="80" t="s">
        <v>66</v>
      </c>
      <c r="S168" s="80" t="s">
        <v>66</v>
      </c>
      <c r="T168" s="97"/>
      <c r="U168" s="97"/>
      <c r="V168" s="89">
        <v>0</v>
      </c>
      <c r="W168" s="48">
        <v>0</v>
      </c>
    </row>
    <row r="169" spans="1:25" ht="28">
      <c r="A169" s="34">
        <v>86</v>
      </c>
      <c r="B169" s="34">
        <v>156</v>
      </c>
      <c r="C169" s="30"/>
      <c r="D169" s="34">
        <v>3</v>
      </c>
      <c r="E169" s="34" t="s">
        <v>80</v>
      </c>
      <c r="F169" s="34" t="s">
        <v>264</v>
      </c>
      <c r="G169" s="34" t="s">
        <v>265</v>
      </c>
      <c r="H169" s="34" t="s">
        <v>230</v>
      </c>
      <c r="I169" s="34" t="s">
        <v>230</v>
      </c>
      <c r="J169" s="79" t="s">
        <v>66</v>
      </c>
      <c r="K169" s="80" t="s">
        <v>66</v>
      </c>
      <c r="L169" s="80" t="s">
        <v>66</v>
      </c>
      <c r="M169" s="80" t="s">
        <v>66</v>
      </c>
      <c r="N169" s="80" t="s">
        <v>66</v>
      </c>
      <c r="O169" s="80" t="s">
        <v>66</v>
      </c>
      <c r="P169" s="80" t="s">
        <v>66</v>
      </c>
      <c r="Q169" s="80" t="s">
        <v>66</v>
      </c>
      <c r="R169" s="80" t="s">
        <v>66</v>
      </c>
      <c r="S169" s="80" t="s">
        <v>66</v>
      </c>
      <c r="T169" s="96" t="s">
        <v>66</v>
      </c>
      <c r="U169" s="96">
        <v>2</v>
      </c>
      <c r="V169" s="89">
        <v>2</v>
      </c>
      <c r="W169" s="48">
        <v>0</v>
      </c>
    </row>
    <row r="170" spans="1:25" ht="28">
      <c r="A170" s="34" t="s">
        <v>66</v>
      </c>
      <c r="B170" s="34">
        <v>157</v>
      </c>
      <c r="C170" s="30"/>
      <c r="D170" s="34">
        <v>3</v>
      </c>
      <c r="E170" s="34" t="s">
        <v>80</v>
      </c>
      <c r="F170" s="34" t="s">
        <v>264</v>
      </c>
      <c r="G170" s="34" t="s">
        <v>266</v>
      </c>
      <c r="H170" s="34" t="s">
        <v>267</v>
      </c>
      <c r="I170" s="34" t="s">
        <v>267</v>
      </c>
      <c r="J170" s="79" t="s">
        <v>66</v>
      </c>
      <c r="K170" s="80" t="s">
        <v>66</v>
      </c>
      <c r="L170" s="80" t="s">
        <v>66</v>
      </c>
      <c r="M170" s="80" t="s">
        <v>66</v>
      </c>
      <c r="N170" s="80" t="s">
        <v>66</v>
      </c>
      <c r="O170" s="80" t="s">
        <v>66</v>
      </c>
      <c r="P170" s="80" t="s">
        <v>66</v>
      </c>
      <c r="Q170" s="80" t="s">
        <v>66</v>
      </c>
      <c r="R170" s="80" t="s">
        <v>66</v>
      </c>
      <c r="S170" s="80" t="s">
        <v>66</v>
      </c>
      <c r="T170" s="97"/>
      <c r="U170" s="97"/>
      <c r="V170" s="89">
        <v>2</v>
      </c>
      <c r="W170" s="48">
        <v>0</v>
      </c>
    </row>
    <row r="171" spans="1:25" ht="28">
      <c r="A171" s="34" t="s">
        <v>66</v>
      </c>
      <c r="B171" s="34">
        <v>158</v>
      </c>
      <c r="C171" s="30"/>
      <c r="D171" s="34">
        <v>3</v>
      </c>
      <c r="E171" s="34" t="s">
        <v>80</v>
      </c>
      <c r="F171" s="34" t="s">
        <v>264</v>
      </c>
      <c r="G171" s="34" t="s">
        <v>228</v>
      </c>
      <c r="H171" s="34" t="s">
        <v>48</v>
      </c>
      <c r="I171" s="34" t="s">
        <v>48</v>
      </c>
      <c r="J171" s="79">
        <v>0.5</v>
      </c>
      <c r="K171" s="80">
        <v>63.157894736842103</v>
      </c>
      <c r="L171" s="80">
        <v>52.631578947368418</v>
      </c>
      <c r="M171" s="80">
        <v>115.78947368421053</v>
      </c>
      <c r="N171" s="80">
        <v>17.647058823529413</v>
      </c>
      <c r="O171" s="80">
        <v>23.52941176470588</v>
      </c>
      <c r="P171" s="80">
        <v>41.17647058823529</v>
      </c>
      <c r="Q171" s="80">
        <v>41.666666666666671</v>
      </c>
      <c r="R171" s="80">
        <v>38.888888888888893</v>
      </c>
      <c r="S171" s="80">
        <v>80.555555555555557</v>
      </c>
      <c r="T171" s="96" t="s">
        <v>66</v>
      </c>
      <c r="U171" s="96">
        <v>2</v>
      </c>
      <c r="V171" s="89">
        <v>2</v>
      </c>
      <c r="W171" s="48">
        <v>64.977777777777789</v>
      </c>
    </row>
    <row r="172" spans="1:25" ht="28">
      <c r="A172" s="34" t="s">
        <v>66</v>
      </c>
      <c r="B172" s="34">
        <v>159</v>
      </c>
      <c r="C172" s="30"/>
      <c r="D172" s="34">
        <v>3</v>
      </c>
      <c r="E172" s="34" t="s">
        <v>80</v>
      </c>
      <c r="F172" s="34" t="s">
        <v>264</v>
      </c>
      <c r="G172" s="34" t="s">
        <v>268</v>
      </c>
      <c r="H172" s="34" t="s">
        <v>269</v>
      </c>
      <c r="I172" s="34" t="s">
        <v>269</v>
      </c>
      <c r="J172" s="79" t="s">
        <v>66</v>
      </c>
      <c r="K172" s="80" t="s">
        <v>66</v>
      </c>
      <c r="L172" s="80" t="s">
        <v>66</v>
      </c>
      <c r="M172" s="80" t="s">
        <v>66</v>
      </c>
      <c r="N172" s="80" t="s">
        <v>66</v>
      </c>
      <c r="O172" s="80" t="s">
        <v>66</v>
      </c>
      <c r="P172" s="80" t="s">
        <v>66</v>
      </c>
      <c r="Q172" s="80" t="s">
        <v>66</v>
      </c>
      <c r="R172" s="80" t="s">
        <v>66</v>
      </c>
      <c r="S172" s="80" t="s">
        <v>66</v>
      </c>
      <c r="T172" s="97"/>
      <c r="U172" s="97"/>
      <c r="V172" s="89">
        <v>2</v>
      </c>
      <c r="W172" s="48">
        <v>0</v>
      </c>
    </row>
    <row r="173" spans="1:25" ht="28">
      <c r="A173" s="34" t="s">
        <v>66</v>
      </c>
      <c r="B173" s="34">
        <v>160</v>
      </c>
      <c r="C173" s="30"/>
      <c r="D173" s="34">
        <v>3</v>
      </c>
      <c r="E173" s="34" t="s">
        <v>80</v>
      </c>
      <c r="F173" s="34" t="s">
        <v>264</v>
      </c>
      <c r="G173" s="34" t="s">
        <v>270</v>
      </c>
      <c r="H173" s="34" t="s">
        <v>43</v>
      </c>
      <c r="I173" s="34" t="s">
        <v>271</v>
      </c>
      <c r="J173" s="79" t="s">
        <v>66</v>
      </c>
      <c r="K173" s="80" t="s">
        <v>66</v>
      </c>
      <c r="L173" s="80" t="s">
        <v>66</v>
      </c>
      <c r="M173" s="80" t="s">
        <v>66</v>
      </c>
      <c r="N173" s="80" t="s">
        <v>66</v>
      </c>
      <c r="O173" s="80" t="s">
        <v>66</v>
      </c>
      <c r="P173" s="80" t="s">
        <v>66</v>
      </c>
      <c r="Q173" s="80" t="s">
        <v>66</v>
      </c>
      <c r="R173" s="80" t="s">
        <v>66</v>
      </c>
      <c r="S173" s="80" t="s">
        <v>66</v>
      </c>
      <c r="T173" s="96" t="s">
        <v>66</v>
      </c>
      <c r="U173" s="96">
        <v>2</v>
      </c>
      <c r="V173" s="89">
        <v>2</v>
      </c>
      <c r="W173" s="48">
        <v>0</v>
      </c>
    </row>
    <row r="174" spans="1:25" ht="28">
      <c r="A174" s="34" t="s">
        <v>66</v>
      </c>
      <c r="B174" s="34">
        <v>161</v>
      </c>
      <c r="C174" s="30"/>
      <c r="D174" s="34">
        <v>3</v>
      </c>
      <c r="E174" s="34" t="s">
        <v>80</v>
      </c>
      <c r="F174" s="34" t="s">
        <v>264</v>
      </c>
      <c r="G174" s="34" t="s">
        <v>272</v>
      </c>
      <c r="H174" s="34" t="s">
        <v>230</v>
      </c>
      <c r="I174" s="34" t="s">
        <v>230</v>
      </c>
      <c r="J174" s="79" t="s">
        <v>66</v>
      </c>
      <c r="K174" s="80" t="s">
        <v>66</v>
      </c>
      <c r="L174" s="80" t="s">
        <v>66</v>
      </c>
      <c r="M174" s="80" t="s">
        <v>66</v>
      </c>
      <c r="N174" s="80" t="s">
        <v>66</v>
      </c>
      <c r="O174" s="80" t="s">
        <v>66</v>
      </c>
      <c r="P174" s="80" t="s">
        <v>66</v>
      </c>
      <c r="Q174" s="80" t="s">
        <v>66</v>
      </c>
      <c r="R174" s="80" t="s">
        <v>66</v>
      </c>
      <c r="S174" s="80" t="s">
        <v>66</v>
      </c>
      <c r="T174" s="97"/>
      <c r="U174" s="97"/>
      <c r="V174" s="89">
        <v>2</v>
      </c>
      <c r="W174" s="48">
        <v>0</v>
      </c>
    </row>
    <row r="175" spans="1:25" ht="28">
      <c r="A175" s="34" t="s">
        <v>66</v>
      </c>
      <c r="B175" s="34">
        <v>162</v>
      </c>
      <c r="C175" s="30"/>
      <c r="D175" s="34">
        <v>3</v>
      </c>
      <c r="E175" s="34" t="s">
        <v>80</v>
      </c>
      <c r="F175" s="34" t="s">
        <v>264</v>
      </c>
      <c r="G175" s="34" t="s">
        <v>156</v>
      </c>
      <c r="H175" s="34" t="s">
        <v>165</v>
      </c>
      <c r="I175" s="34" t="s">
        <v>134</v>
      </c>
      <c r="J175" s="79" t="s">
        <v>66</v>
      </c>
      <c r="K175" s="80" t="s">
        <v>66</v>
      </c>
      <c r="L175" s="80" t="s">
        <v>66</v>
      </c>
      <c r="M175" s="80" t="s">
        <v>66</v>
      </c>
      <c r="N175" s="80" t="s">
        <v>66</v>
      </c>
      <c r="O175" s="80" t="s">
        <v>66</v>
      </c>
      <c r="P175" s="80" t="s">
        <v>66</v>
      </c>
      <c r="Q175" s="80" t="s">
        <v>66</v>
      </c>
      <c r="R175" s="80" t="s">
        <v>66</v>
      </c>
      <c r="S175" s="80" t="s">
        <v>66</v>
      </c>
      <c r="T175" s="96" t="s">
        <v>66</v>
      </c>
      <c r="U175" s="96">
        <v>2</v>
      </c>
      <c r="V175" s="89">
        <v>2</v>
      </c>
      <c r="W175" s="48">
        <v>0</v>
      </c>
    </row>
    <row r="176" spans="1:25">
      <c r="A176" s="34" t="s">
        <v>66</v>
      </c>
      <c r="B176" s="34" t="s">
        <v>66</v>
      </c>
      <c r="C176" s="30"/>
      <c r="D176" s="34" t="s">
        <v>66</v>
      </c>
      <c r="E176" s="34" t="s">
        <v>66</v>
      </c>
      <c r="F176" s="34" t="s">
        <v>66</v>
      </c>
      <c r="G176" s="34" t="s">
        <v>66</v>
      </c>
      <c r="H176" s="34" t="s">
        <v>66</v>
      </c>
      <c r="I176" s="34" t="s">
        <v>66</v>
      </c>
      <c r="J176" s="79" t="s">
        <v>66</v>
      </c>
      <c r="K176" s="80" t="s">
        <v>66</v>
      </c>
      <c r="L176" s="80" t="s">
        <v>66</v>
      </c>
      <c r="M176" s="80" t="s">
        <v>66</v>
      </c>
      <c r="N176" s="80" t="s">
        <v>66</v>
      </c>
      <c r="O176" s="80" t="s">
        <v>66</v>
      </c>
      <c r="P176" s="80" t="s">
        <v>66</v>
      </c>
      <c r="Q176" s="80" t="s">
        <v>66</v>
      </c>
      <c r="R176" s="80" t="s">
        <v>66</v>
      </c>
      <c r="S176" s="80" t="s">
        <v>66</v>
      </c>
      <c r="T176" s="97"/>
      <c r="U176" s="97"/>
      <c r="V176" s="89">
        <v>2</v>
      </c>
      <c r="W176" s="48">
        <v>0</v>
      </c>
    </row>
    <row r="177" spans="1:23">
      <c r="A177" s="34" t="s">
        <v>66</v>
      </c>
      <c r="B177" s="34" t="s">
        <v>66</v>
      </c>
      <c r="C177" s="30"/>
      <c r="D177" s="34" t="s">
        <v>66</v>
      </c>
      <c r="E177" s="34" t="s">
        <v>66</v>
      </c>
      <c r="F177" s="34" t="s">
        <v>66</v>
      </c>
      <c r="G177" s="34" t="s">
        <v>66</v>
      </c>
      <c r="H177" s="34" t="s">
        <v>66</v>
      </c>
      <c r="I177" s="34" t="s">
        <v>66</v>
      </c>
      <c r="J177" s="55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63"/>
      <c r="W177" s="38">
        <v>0</v>
      </c>
    </row>
    <row r="178" spans="1:23">
      <c r="A178" s="34" t="s">
        <v>66</v>
      </c>
      <c r="B178" s="34" t="s">
        <v>66</v>
      </c>
      <c r="C178" s="30"/>
      <c r="D178" s="34" t="s">
        <v>66</v>
      </c>
      <c r="E178" s="34" t="s">
        <v>66</v>
      </c>
      <c r="F178" s="34" t="s">
        <v>66</v>
      </c>
      <c r="G178" s="34" t="s">
        <v>66</v>
      </c>
      <c r="H178" s="34" t="s">
        <v>66</v>
      </c>
      <c r="I178" s="34" t="s">
        <v>66</v>
      </c>
      <c r="J178" s="55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63"/>
      <c r="W178" s="38">
        <v>0</v>
      </c>
    </row>
    <row r="179" spans="1:23">
      <c r="A179" s="34" t="s">
        <v>66</v>
      </c>
      <c r="B179" s="34" t="s">
        <v>66</v>
      </c>
      <c r="C179" s="30"/>
      <c r="D179" s="34" t="s">
        <v>66</v>
      </c>
      <c r="E179" s="34" t="s">
        <v>66</v>
      </c>
      <c r="F179" s="34" t="s">
        <v>66</v>
      </c>
      <c r="G179" s="34" t="s">
        <v>66</v>
      </c>
      <c r="H179" s="34" t="s">
        <v>66</v>
      </c>
      <c r="I179" s="34" t="s">
        <v>66</v>
      </c>
      <c r="J179" s="55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63"/>
      <c r="W179" s="38">
        <v>0</v>
      </c>
    </row>
    <row r="180" spans="1:23">
      <c r="A180" s="34" t="s">
        <v>66</v>
      </c>
      <c r="B180" s="34" t="s">
        <v>66</v>
      </c>
      <c r="C180" s="30"/>
      <c r="D180" s="34" t="s">
        <v>66</v>
      </c>
      <c r="E180" s="34" t="s">
        <v>66</v>
      </c>
      <c r="F180" s="34" t="s">
        <v>66</v>
      </c>
      <c r="G180" s="34" t="s">
        <v>66</v>
      </c>
      <c r="H180" s="34" t="s">
        <v>66</v>
      </c>
      <c r="I180" s="34" t="s">
        <v>66</v>
      </c>
      <c r="J180" s="55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63"/>
      <c r="W180" s="38">
        <v>0</v>
      </c>
    </row>
    <row r="181" spans="1:23">
      <c r="A181" s="34" t="s">
        <v>66</v>
      </c>
      <c r="B181" s="34" t="s">
        <v>66</v>
      </c>
      <c r="C181" s="30"/>
      <c r="D181" s="34" t="s">
        <v>66</v>
      </c>
      <c r="E181" s="34" t="s">
        <v>66</v>
      </c>
      <c r="F181" s="34" t="s">
        <v>66</v>
      </c>
      <c r="G181" s="34" t="s">
        <v>66</v>
      </c>
      <c r="H181" s="34" t="s">
        <v>66</v>
      </c>
      <c r="I181" s="34" t="s">
        <v>66</v>
      </c>
      <c r="J181" s="55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63"/>
      <c r="W181" s="38">
        <v>0</v>
      </c>
    </row>
    <row r="182" spans="1:23">
      <c r="A182" s="34" t="s">
        <v>66</v>
      </c>
      <c r="B182" s="34" t="s">
        <v>66</v>
      </c>
      <c r="C182" s="30"/>
      <c r="D182" s="34" t="s">
        <v>66</v>
      </c>
      <c r="E182" s="34" t="s">
        <v>66</v>
      </c>
      <c r="F182" s="34" t="s">
        <v>66</v>
      </c>
      <c r="G182" s="34" t="s">
        <v>66</v>
      </c>
      <c r="H182" s="34" t="s">
        <v>66</v>
      </c>
      <c r="I182" s="34" t="s">
        <v>66</v>
      </c>
      <c r="J182" s="55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63"/>
      <c r="W182" s="38">
        <v>0</v>
      </c>
    </row>
    <row r="183" spans="1:23">
      <c r="A183" s="34" t="s">
        <v>66</v>
      </c>
      <c r="B183" s="34" t="s">
        <v>66</v>
      </c>
      <c r="C183" s="30"/>
      <c r="D183" s="34" t="s">
        <v>66</v>
      </c>
      <c r="E183" s="34" t="s">
        <v>66</v>
      </c>
      <c r="F183" s="34" t="s">
        <v>66</v>
      </c>
      <c r="G183" s="34" t="s">
        <v>66</v>
      </c>
      <c r="H183" s="34" t="s">
        <v>66</v>
      </c>
      <c r="I183" s="34" t="s">
        <v>66</v>
      </c>
      <c r="J183" s="55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63"/>
      <c r="W183" s="38">
        <v>0</v>
      </c>
    </row>
    <row r="184" spans="1:23">
      <c r="A184" s="34" t="s">
        <v>66</v>
      </c>
      <c r="B184" s="34" t="s">
        <v>66</v>
      </c>
      <c r="C184" s="30"/>
      <c r="D184" s="34" t="s">
        <v>66</v>
      </c>
      <c r="E184" s="34" t="s">
        <v>66</v>
      </c>
      <c r="F184" s="34" t="s">
        <v>66</v>
      </c>
      <c r="G184" s="34" t="s">
        <v>66</v>
      </c>
      <c r="H184" s="34" t="s">
        <v>66</v>
      </c>
      <c r="I184" s="34" t="s">
        <v>66</v>
      </c>
      <c r="J184" s="55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63"/>
      <c r="W184" s="38">
        <v>0</v>
      </c>
    </row>
    <row r="185" spans="1:23">
      <c r="A185" s="34" t="s">
        <v>66</v>
      </c>
      <c r="B185" s="34" t="s">
        <v>66</v>
      </c>
      <c r="C185" s="30"/>
      <c r="D185" s="34" t="s">
        <v>66</v>
      </c>
      <c r="E185" s="34" t="s">
        <v>66</v>
      </c>
      <c r="F185" s="34" t="s">
        <v>66</v>
      </c>
      <c r="G185" s="34" t="s">
        <v>66</v>
      </c>
      <c r="H185" s="34" t="s">
        <v>66</v>
      </c>
      <c r="I185" s="34" t="s">
        <v>66</v>
      </c>
      <c r="J185" s="55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63"/>
      <c r="W185" s="38">
        <v>0</v>
      </c>
    </row>
    <row r="186" spans="1:23">
      <c r="A186" s="34" t="s">
        <v>66</v>
      </c>
      <c r="B186" s="34" t="s">
        <v>66</v>
      </c>
      <c r="C186" s="30"/>
      <c r="D186" s="34" t="s">
        <v>66</v>
      </c>
      <c r="E186" s="34" t="s">
        <v>66</v>
      </c>
      <c r="F186" s="34" t="s">
        <v>66</v>
      </c>
      <c r="G186" s="34" t="s">
        <v>66</v>
      </c>
      <c r="H186" s="34" t="s">
        <v>66</v>
      </c>
      <c r="I186" s="34" t="s">
        <v>66</v>
      </c>
      <c r="J186" s="55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63"/>
      <c r="W186" s="38">
        <v>0</v>
      </c>
    </row>
    <row r="187" spans="1:23">
      <c r="A187" s="34" t="s">
        <v>66</v>
      </c>
      <c r="B187" s="34" t="s">
        <v>66</v>
      </c>
      <c r="C187" s="30"/>
      <c r="D187" s="34" t="s">
        <v>66</v>
      </c>
      <c r="E187" s="34" t="s">
        <v>66</v>
      </c>
      <c r="F187" s="34" t="s">
        <v>66</v>
      </c>
      <c r="G187" s="34" t="s">
        <v>66</v>
      </c>
      <c r="H187" s="34" t="s">
        <v>66</v>
      </c>
      <c r="I187" s="34" t="s">
        <v>66</v>
      </c>
      <c r="J187" s="55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63"/>
      <c r="W187" s="38">
        <v>0</v>
      </c>
    </row>
    <row r="188" spans="1:23">
      <c r="A188" s="34" t="s">
        <v>66</v>
      </c>
      <c r="B188" s="34" t="s">
        <v>66</v>
      </c>
      <c r="C188" s="30"/>
      <c r="D188" s="34" t="s">
        <v>66</v>
      </c>
      <c r="E188" s="34" t="s">
        <v>66</v>
      </c>
      <c r="F188" s="34" t="s">
        <v>66</v>
      </c>
      <c r="G188" s="34" t="s">
        <v>66</v>
      </c>
      <c r="H188" s="34" t="s">
        <v>66</v>
      </c>
      <c r="I188" s="34" t="s">
        <v>66</v>
      </c>
      <c r="J188" s="55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63"/>
      <c r="W188" s="38">
        <v>0</v>
      </c>
    </row>
    <row r="189" spans="1:23" hidden="1">
      <c r="A189" s="34" t="s">
        <v>66</v>
      </c>
      <c r="B189" s="34" t="s">
        <v>66</v>
      </c>
      <c r="C189" s="30"/>
      <c r="D189" s="34" t="s">
        <v>66</v>
      </c>
      <c r="E189" s="34" t="s">
        <v>66</v>
      </c>
      <c r="F189" s="34" t="s">
        <v>66</v>
      </c>
      <c r="G189" s="34" t="s">
        <v>66</v>
      </c>
      <c r="H189" s="34" t="s">
        <v>66</v>
      </c>
      <c r="I189" s="34" t="s">
        <v>66</v>
      </c>
      <c r="J189" s="55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63"/>
      <c r="W189" s="33"/>
    </row>
    <row r="190" spans="1:23" hidden="1">
      <c r="A190" s="34" t="s">
        <v>66</v>
      </c>
      <c r="B190" s="34" t="s">
        <v>66</v>
      </c>
      <c r="C190" s="30"/>
      <c r="D190" s="34" t="s">
        <v>66</v>
      </c>
      <c r="E190" s="34" t="s">
        <v>66</v>
      </c>
      <c r="F190" s="34" t="s">
        <v>66</v>
      </c>
      <c r="G190" s="34" t="s">
        <v>66</v>
      </c>
      <c r="H190" s="34" t="s">
        <v>66</v>
      </c>
      <c r="I190" s="34" t="s">
        <v>66</v>
      </c>
      <c r="J190" s="55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63"/>
      <c r="W190" s="33"/>
    </row>
    <row r="191" spans="1:23" hidden="1">
      <c r="A191" s="34" t="s">
        <v>66</v>
      </c>
      <c r="B191" s="34" t="s">
        <v>66</v>
      </c>
      <c r="C191" s="30"/>
      <c r="D191" s="34" t="s">
        <v>66</v>
      </c>
      <c r="E191" s="34" t="s">
        <v>66</v>
      </c>
      <c r="F191" s="34" t="s">
        <v>66</v>
      </c>
      <c r="G191" s="34" t="s">
        <v>66</v>
      </c>
      <c r="H191" s="34" t="s">
        <v>66</v>
      </c>
      <c r="I191" s="34" t="s">
        <v>66</v>
      </c>
      <c r="J191" s="55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63"/>
      <c r="W191" s="33"/>
    </row>
    <row r="192" spans="1:23" hidden="1">
      <c r="A192" s="34" t="s">
        <v>66</v>
      </c>
      <c r="B192" s="34" t="s">
        <v>66</v>
      </c>
      <c r="C192" s="30"/>
      <c r="D192" s="34" t="s">
        <v>66</v>
      </c>
      <c r="E192" s="34" t="s">
        <v>66</v>
      </c>
      <c r="F192" s="34" t="s">
        <v>66</v>
      </c>
      <c r="G192" s="34" t="s">
        <v>66</v>
      </c>
      <c r="H192" s="34" t="s">
        <v>66</v>
      </c>
      <c r="I192" s="34" t="s">
        <v>66</v>
      </c>
      <c r="J192" s="55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63"/>
      <c r="W192" s="33"/>
    </row>
    <row r="193" spans="1:23" hidden="1">
      <c r="A193" s="34" t="s">
        <v>66</v>
      </c>
      <c r="B193" s="34" t="s">
        <v>66</v>
      </c>
      <c r="C193" s="30"/>
      <c r="D193" s="34" t="s">
        <v>66</v>
      </c>
      <c r="E193" s="34" t="s">
        <v>66</v>
      </c>
      <c r="F193" s="34" t="s">
        <v>66</v>
      </c>
      <c r="G193" s="34" t="s">
        <v>66</v>
      </c>
      <c r="H193" s="34" t="s">
        <v>66</v>
      </c>
      <c r="I193" s="34" t="s">
        <v>66</v>
      </c>
      <c r="J193" s="55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63"/>
      <c r="W193" s="33"/>
    </row>
    <row r="194" spans="1:23" hidden="1">
      <c r="A194" s="34" t="s">
        <v>66</v>
      </c>
      <c r="B194" s="34" t="s">
        <v>66</v>
      </c>
      <c r="C194" s="30"/>
      <c r="D194" s="34" t="s">
        <v>66</v>
      </c>
      <c r="E194" s="34" t="s">
        <v>66</v>
      </c>
      <c r="F194" s="34" t="s">
        <v>66</v>
      </c>
      <c r="G194" s="34" t="s">
        <v>66</v>
      </c>
      <c r="H194" s="34" t="s">
        <v>66</v>
      </c>
      <c r="I194" s="34" t="s">
        <v>66</v>
      </c>
      <c r="J194" s="55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63"/>
      <c r="W194" s="33"/>
    </row>
    <row r="195" spans="1:23" hidden="1">
      <c r="A195" s="34" t="s">
        <v>66</v>
      </c>
      <c r="B195" s="34" t="s">
        <v>66</v>
      </c>
      <c r="C195" s="30"/>
      <c r="D195" s="34" t="s">
        <v>66</v>
      </c>
      <c r="E195" s="34" t="s">
        <v>66</v>
      </c>
      <c r="F195" s="34" t="s">
        <v>66</v>
      </c>
      <c r="G195" s="34" t="s">
        <v>66</v>
      </c>
      <c r="H195" s="34" t="s">
        <v>66</v>
      </c>
      <c r="I195" s="34" t="s">
        <v>66</v>
      </c>
      <c r="J195" s="55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63"/>
      <c r="W195" s="33"/>
    </row>
    <row r="196" spans="1:23" hidden="1">
      <c r="A196" s="34" t="s">
        <v>66</v>
      </c>
      <c r="B196" s="34" t="s">
        <v>66</v>
      </c>
      <c r="C196" s="30"/>
      <c r="D196" s="34" t="s">
        <v>66</v>
      </c>
      <c r="E196" s="34" t="s">
        <v>66</v>
      </c>
      <c r="F196" s="34" t="s">
        <v>66</v>
      </c>
      <c r="G196" s="34" t="s">
        <v>66</v>
      </c>
      <c r="H196" s="34" t="s">
        <v>66</v>
      </c>
      <c r="I196" s="34" t="s">
        <v>66</v>
      </c>
      <c r="J196" s="55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63"/>
      <c r="W196" s="33"/>
    </row>
    <row r="197" spans="1:23" hidden="1">
      <c r="A197" s="34" t="s">
        <v>66</v>
      </c>
      <c r="B197" s="34" t="s">
        <v>66</v>
      </c>
      <c r="C197" s="30"/>
      <c r="D197" s="34" t="s">
        <v>66</v>
      </c>
      <c r="E197" s="34" t="s">
        <v>66</v>
      </c>
      <c r="F197" s="34" t="s">
        <v>66</v>
      </c>
      <c r="G197" s="34" t="s">
        <v>66</v>
      </c>
      <c r="H197" s="34" t="s">
        <v>66</v>
      </c>
      <c r="I197" s="34" t="s">
        <v>66</v>
      </c>
      <c r="J197" s="55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63"/>
      <c r="W197" s="33"/>
    </row>
    <row r="198" spans="1:23" hidden="1">
      <c r="A198" s="34" t="s">
        <v>66</v>
      </c>
      <c r="B198" s="34" t="s">
        <v>66</v>
      </c>
      <c r="C198" s="30"/>
      <c r="D198" s="34" t="s">
        <v>66</v>
      </c>
      <c r="E198" s="34" t="s">
        <v>66</v>
      </c>
      <c r="F198" s="34" t="s">
        <v>66</v>
      </c>
      <c r="G198" s="34" t="s">
        <v>66</v>
      </c>
      <c r="H198" s="34" t="s">
        <v>66</v>
      </c>
      <c r="I198" s="34" t="s">
        <v>66</v>
      </c>
      <c r="J198" s="55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63"/>
      <c r="W198" s="33"/>
    </row>
    <row r="199" spans="1:23" hidden="1">
      <c r="A199" s="34" t="s">
        <v>66</v>
      </c>
      <c r="B199" s="34" t="s">
        <v>66</v>
      </c>
      <c r="C199" s="30"/>
      <c r="D199" s="34" t="s">
        <v>66</v>
      </c>
      <c r="E199" s="34" t="s">
        <v>66</v>
      </c>
      <c r="F199" s="34" t="s">
        <v>66</v>
      </c>
      <c r="G199" s="34" t="s">
        <v>66</v>
      </c>
      <c r="H199" s="34" t="s">
        <v>66</v>
      </c>
      <c r="I199" s="34" t="s">
        <v>66</v>
      </c>
      <c r="J199" s="55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63"/>
      <c r="W199" s="33"/>
    </row>
    <row r="200" spans="1:23" hidden="1">
      <c r="A200" s="34" t="s">
        <v>66</v>
      </c>
      <c r="B200" s="34" t="s">
        <v>66</v>
      </c>
      <c r="C200" s="30"/>
      <c r="D200" s="34" t="s">
        <v>66</v>
      </c>
      <c r="E200" s="34" t="s">
        <v>66</v>
      </c>
      <c r="F200" s="34" t="s">
        <v>66</v>
      </c>
      <c r="G200" s="34" t="s">
        <v>66</v>
      </c>
      <c r="H200" s="34" t="s">
        <v>66</v>
      </c>
      <c r="I200" s="34" t="s">
        <v>66</v>
      </c>
      <c r="J200" s="55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63"/>
      <c r="W200" s="33"/>
    </row>
    <row r="201" spans="1:23" hidden="1">
      <c r="A201" s="34" t="s">
        <v>66</v>
      </c>
      <c r="B201" s="34" t="s">
        <v>66</v>
      </c>
      <c r="C201" s="30"/>
      <c r="D201" s="34" t="s">
        <v>66</v>
      </c>
      <c r="E201" s="34" t="s">
        <v>66</v>
      </c>
      <c r="F201" s="34" t="s">
        <v>66</v>
      </c>
      <c r="G201" s="34" t="s">
        <v>66</v>
      </c>
      <c r="H201" s="34" t="s">
        <v>66</v>
      </c>
      <c r="I201" s="34" t="s">
        <v>66</v>
      </c>
      <c r="J201" s="55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63"/>
      <c r="W201" s="33"/>
    </row>
    <row r="202" spans="1:23" hidden="1">
      <c r="A202" s="34" t="s">
        <v>66</v>
      </c>
      <c r="B202" s="34" t="s">
        <v>66</v>
      </c>
      <c r="C202" s="30"/>
      <c r="D202" s="34" t="s">
        <v>66</v>
      </c>
      <c r="E202" s="34" t="s">
        <v>66</v>
      </c>
      <c r="F202" s="34" t="s">
        <v>66</v>
      </c>
      <c r="G202" s="34" t="s">
        <v>66</v>
      </c>
      <c r="H202" s="34" t="s">
        <v>66</v>
      </c>
      <c r="I202" s="34" t="s">
        <v>66</v>
      </c>
      <c r="J202" s="55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63"/>
      <c r="W202" s="33"/>
    </row>
    <row r="203" spans="1:23" hidden="1">
      <c r="A203" s="34" t="s">
        <v>66</v>
      </c>
      <c r="B203" s="34" t="s">
        <v>66</v>
      </c>
      <c r="C203" s="30"/>
      <c r="D203" s="34" t="s">
        <v>66</v>
      </c>
      <c r="E203" s="34" t="s">
        <v>66</v>
      </c>
      <c r="F203" s="34" t="s">
        <v>66</v>
      </c>
      <c r="G203" s="34" t="s">
        <v>66</v>
      </c>
      <c r="H203" s="34" t="s">
        <v>66</v>
      </c>
      <c r="I203" s="34" t="s">
        <v>66</v>
      </c>
      <c r="J203" s="55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63"/>
      <c r="W203" s="33"/>
    </row>
    <row r="204" spans="1:23" hidden="1">
      <c r="A204" s="34" t="s">
        <v>66</v>
      </c>
      <c r="B204" s="34" t="s">
        <v>66</v>
      </c>
      <c r="C204" s="30"/>
      <c r="D204" s="34" t="s">
        <v>66</v>
      </c>
      <c r="E204" s="34" t="s">
        <v>66</v>
      </c>
      <c r="F204" s="34" t="s">
        <v>66</v>
      </c>
      <c r="G204" s="34" t="s">
        <v>66</v>
      </c>
      <c r="H204" s="34" t="s">
        <v>66</v>
      </c>
      <c r="I204" s="34" t="s">
        <v>66</v>
      </c>
      <c r="J204" s="55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63"/>
      <c r="W204" s="33"/>
    </row>
    <row r="205" spans="1:23" hidden="1">
      <c r="A205" s="34" t="s">
        <v>66</v>
      </c>
      <c r="B205" s="34" t="s">
        <v>66</v>
      </c>
      <c r="C205" s="30"/>
      <c r="D205" s="34" t="s">
        <v>66</v>
      </c>
      <c r="E205" s="34" t="s">
        <v>66</v>
      </c>
      <c r="F205" s="34" t="s">
        <v>66</v>
      </c>
      <c r="G205" s="34" t="s">
        <v>66</v>
      </c>
      <c r="H205" s="34" t="s">
        <v>66</v>
      </c>
      <c r="I205" s="34" t="s">
        <v>66</v>
      </c>
      <c r="J205" s="55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63"/>
      <c r="W205" s="33"/>
    </row>
    <row r="206" spans="1:23" hidden="1">
      <c r="A206" s="34" t="s">
        <v>66</v>
      </c>
      <c r="B206" s="34" t="s">
        <v>66</v>
      </c>
      <c r="C206" s="30"/>
      <c r="D206" s="34" t="s">
        <v>66</v>
      </c>
      <c r="E206" s="34" t="s">
        <v>66</v>
      </c>
      <c r="F206" s="34" t="s">
        <v>66</v>
      </c>
      <c r="G206" s="34" t="s">
        <v>66</v>
      </c>
      <c r="H206" s="34" t="s">
        <v>66</v>
      </c>
      <c r="I206" s="34" t="s">
        <v>66</v>
      </c>
      <c r="J206" s="55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63"/>
      <c r="W206" s="33"/>
    </row>
    <row r="207" spans="1:23" hidden="1">
      <c r="A207" s="34" t="s">
        <v>66</v>
      </c>
      <c r="B207" s="34" t="s">
        <v>66</v>
      </c>
      <c r="C207" s="30"/>
      <c r="D207" s="34" t="s">
        <v>66</v>
      </c>
      <c r="E207" s="34" t="s">
        <v>66</v>
      </c>
      <c r="F207" s="34" t="s">
        <v>66</v>
      </c>
      <c r="G207" s="34" t="s">
        <v>66</v>
      </c>
      <c r="H207" s="34" t="s">
        <v>66</v>
      </c>
      <c r="I207" s="34" t="s">
        <v>66</v>
      </c>
      <c r="J207" s="55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63"/>
      <c r="W207" s="33"/>
    </row>
    <row r="208" spans="1:23" hidden="1">
      <c r="A208" s="34" t="s">
        <v>66</v>
      </c>
      <c r="B208" s="34" t="s">
        <v>66</v>
      </c>
      <c r="C208" s="30"/>
      <c r="D208" s="34" t="s">
        <v>66</v>
      </c>
      <c r="E208" s="34" t="s">
        <v>66</v>
      </c>
      <c r="F208" s="34" t="s">
        <v>66</v>
      </c>
      <c r="G208" s="34" t="s">
        <v>66</v>
      </c>
      <c r="H208" s="34" t="s">
        <v>66</v>
      </c>
      <c r="I208" s="34" t="s">
        <v>66</v>
      </c>
      <c r="J208" s="55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63"/>
      <c r="W208" s="33"/>
    </row>
    <row r="209" spans="1:23" hidden="1">
      <c r="A209" s="34" t="s">
        <v>66</v>
      </c>
      <c r="B209" s="34" t="s">
        <v>66</v>
      </c>
      <c r="C209" s="30"/>
      <c r="D209" s="34" t="s">
        <v>66</v>
      </c>
      <c r="E209" s="34" t="s">
        <v>66</v>
      </c>
      <c r="F209" s="34" t="s">
        <v>66</v>
      </c>
      <c r="G209" s="34" t="s">
        <v>66</v>
      </c>
      <c r="H209" s="34" t="s">
        <v>66</v>
      </c>
      <c r="I209" s="34" t="s">
        <v>66</v>
      </c>
      <c r="J209" s="55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63"/>
      <c r="W209" s="33"/>
    </row>
    <row r="210" spans="1:23" hidden="1">
      <c r="A210" s="34" t="s">
        <v>66</v>
      </c>
      <c r="B210" s="34" t="s">
        <v>66</v>
      </c>
      <c r="C210" s="30"/>
      <c r="D210" s="34" t="s">
        <v>66</v>
      </c>
      <c r="E210" s="34" t="s">
        <v>66</v>
      </c>
      <c r="F210" s="34" t="s">
        <v>66</v>
      </c>
      <c r="G210" s="34" t="s">
        <v>66</v>
      </c>
      <c r="H210" s="34" t="s">
        <v>66</v>
      </c>
      <c r="I210" s="34" t="s">
        <v>66</v>
      </c>
      <c r="J210" s="55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63"/>
      <c r="W210" s="33"/>
    </row>
    <row r="211" spans="1:23" hidden="1">
      <c r="A211" s="34" t="s">
        <v>66</v>
      </c>
      <c r="B211" s="34" t="s">
        <v>66</v>
      </c>
      <c r="C211" s="30"/>
      <c r="D211" s="34" t="s">
        <v>66</v>
      </c>
      <c r="E211" s="34" t="s">
        <v>66</v>
      </c>
      <c r="F211" s="34" t="s">
        <v>66</v>
      </c>
      <c r="G211" s="34" t="s">
        <v>66</v>
      </c>
      <c r="H211" s="34" t="s">
        <v>66</v>
      </c>
      <c r="I211" s="34" t="s">
        <v>66</v>
      </c>
      <c r="J211" s="55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63"/>
      <c r="W211" s="33"/>
    </row>
    <row r="212" spans="1:23" hidden="1">
      <c r="A212" s="34" t="s">
        <v>66</v>
      </c>
      <c r="B212" s="34" t="s">
        <v>66</v>
      </c>
      <c r="C212" s="30"/>
      <c r="D212" s="34" t="s">
        <v>66</v>
      </c>
      <c r="E212" s="34" t="s">
        <v>66</v>
      </c>
      <c r="F212" s="34" t="s">
        <v>66</v>
      </c>
      <c r="G212" s="34" t="s">
        <v>66</v>
      </c>
      <c r="H212" s="34" t="s">
        <v>66</v>
      </c>
      <c r="I212" s="34" t="s">
        <v>66</v>
      </c>
      <c r="J212" s="55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63"/>
      <c r="W212" s="33"/>
    </row>
    <row r="213" spans="1:23" hidden="1">
      <c r="A213" s="34" t="s">
        <v>66</v>
      </c>
      <c r="B213" s="34" t="s">
        <v>66</v>
      </c>
      <c r="C213" s="30"/>
      <c r="D213" s="34" t="s">
        <v>66</v>
      </c>
      <c r="E213" s="34" t="s">
        <v>66</v>
      </c>
      <c r="F213" s="34" t="s">
        <v>66</v>
      </c>
      <c r="G213" s="34" t="s">
        <v>66</v>
      </c>
      <c r="H213" s="34" t="s">
        <v>66</v>
      </c>
      <c r="I213" s="34" t="s">
        <v>66</v>
      </c>
      <c r="J213" s="55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63"/>
      <c r="W213" s="33"/>
    </row>
    <row r="214" spans="1:23" hidden="1">
      <c r="A214" s="34" t="s">
        <v>66</v>
      </c>
      <c r="B214" s="34" t="s">
        <v>66</v>
      </c>
      <c r="C214" s="30"/>
      <c r="D214" s="34" t="s">
        <v>66</v>
      </c>
      <c r="E214" s="34" t="s">
        <v>66</v>
      </c>
      <c r="F214" s="34" t="s">
        <v>66</v>
      </c>
      <c r="G214" s="34" t="s">
        <v>66</v>
      </c>
      <c r="H214" s="34" t="s">
        <v>66</v>
      </c>
      <c r="I214" s="34" t="s">
        <v>66</v>
      </c>
      <c r="J214" s="55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63"/>
      <c r="W214" s="33"/>
    </row>
    <row r="215" spans="1:23" hidden="1">
      <c r="A215" s="34" t="s">
        <v>66</v>
      </c>
      <c r="B215" s="34" t="s">
        <v>66</v>
      </c>
      <c r="C215" s="30"/>
      <c r="D215" s="34" t="s">
        <v>66</v>
      </c>
      <c r="E215" s="34" t="s">
        <v>66</v>
      </c>
      <c r="F215" s="34" t="s">
        <v>66</v>
      </c>
      <c r="G215" s="34" t="s">
        <v>66</v>
      </c>
      <c r="H215" s="34" t="s">
        <v>66</v>
      </c>
      <c r="I215" s="34" t="s">
        <v>66</v>
      </c>
      <c r="J215" s="55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63"/>
      <c r="W215" s="33"/>
    </row>
    <row r="216" spans="1:23" hidden="1">
      <c r="A216" s="34" t="s">
        <v>66</v>
      </c>
      <c r="B216" s="34" t="s">
        <v>66</v>
      </c>
      <c r="C216" s="30"/>
      <c r="D216" s="34" t="s">
        <v>66</v>
      </c>
      <c r="E216" s="34" t="s">
        <v>66</v>
      </c>
      <c r="F216" s="34" t="s">
        <v>66</v>
      </c>
      <c r="G216" s="34" t="s">
        <v>66</v>
      </c>
      <c r="H216" s="34" t="s">
        <v>66</v>
      </c>
      <c r="I216" s="34" t="s">
        <v>66</v>
      </c>
      <c r="J216" s="55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63"/>
      <c r="W216" s="33"/>
    </row>
    <row r="217" spans="1:23" hidden="1">
      <c r="A217" s="34" t="s">
        <v>66</v>
      </c>
      <c r="B217" s="34" t="s">
        <v>66</v>
      </c>
      <c r="C217" s="30"/>
      <c r="D217" s="34" t="s">
        <v>66</v>
      </c>
      <c r="E217" s="34" t="s">
        <v>66</v>
      </c>
      <c r="F217" s="34" t="s">
        <v>66</v>
      </c>
      <c r="G217" s="34" t="s">
        <v>66</v>
      </c>
      <c r="H217" s="34" t="s">
        <v>66</v>
      </c>
      <c r="I217" s="34" t="s">
        <v>66</v>
      </c>
      <c r="J217" s="55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63"/>
      <c r="W217" s="33"/>
    </row>
    <row r="218" spans="1:23" hidden="1">
      <c r="A218" s="34" t="s">
        <v>66</v>
      </c>
      <c r="B218" s="34" t="s">
        <v>66</v>
      </c>
      <c r="C218" s="30"/>
      <c r="D218" s="34" t="s">
        <v>66</v>
      </c>
      <c r="E218" s="34" t="s">
        <v>66</v>
      </c>
      <c r="F218" s="34" t="s">
        <v>66</v>
      </c>
      <c r="G218" s="34" t="s">
        <v>66</v>
      </c>
      <c r="H218" s="34" t="s">
        <v>66</v>
      </c>
      <c r="I218" s="34" t="s">
        <v>66</v>
      </c>
      <c r="J218" s="55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63"/>
      <c r="W218" s="33"/>
    </row>
    <row r="219" spans="1:23" hidden="1">
      <c r="A219" s="34" t="s">
        <v>66</v>
      </c>
      <c r="B219" s="34" t="s">
        <v>66</v>
      </c>
      <c r="C219" s="30"/>
      <c r="D219" s="34" t="s">
        <v>66</v>
      </c>
      <c r="E219" s="34" t="s">
        <v>66</v>
      </c>
      <c r="F219" s="34" t="s">
        <v>66</v>
      </c>
      <c r="G219" s="34" t="s">
        <v>66</v>
      </c>
      <c r="H219" s="34" t="s">
        <v>66</v>
      </c>
      <c r="I219" s="34" t="s">
        <v>66</v>
      </c>
      <c r="J219" s="55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63"/>
      <c r="W219" s="33"/>
    </row>
    <row r="220" spans="1:23" hidden="1">
      <c r="A220" s="34" t="s">
        <v>66</v>
      </c>
      <c r="B220" s="34" t="s">
        <v>66</v>
      </c>
      <c r="C220" s="30"/>
      <c r="D220" s="34" t="s">
        <v>66</v>
      </c>
      <c r="E220" s="34" t="s">
        <v>66</v>
      </c>
      <c r="F220" s="34" t="s">
        <v>66</v>
      </c>
      <c r="G220" s="34" t="s">
        <v>66</v>
      </c>
      <c r="H220" s="34" t="s">
        <v>66</v>
      </c>
      <c r="I220" s="34" t="s">
        <v>66</v>
      </c>
      <c r="J220" s="55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63"/>
      <c r="W220" s="33"/>
    </row>
    <row r="221" spans="1:23" hidden="1">
      <c r="A221" s="34" t="s">
        <v>66</v>
      </c>
      <c r="B221" s="34" t="s">
        <v>66</v>
      </c>
      <c r="C221" s="30"/>
      <c r="D221" s="34" t="s">
        <v>66</v>
      </c>
      <c r="E221" s="34" t="s">
        <v>66</v>
      </c>
      <c r="F221" s="34" t="s">
        <v>66</v>
      </c>
      <c r="G221" s="34" t="s">
        <v>66</v>
      </c>
      <c r="H221" s="34" t="s">
        <v>66</v>
      </c>
      <c r="I221" s="34" t="s">
        <v>66</v>
      </c>
      <c r="J221" s="55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63"/>
      <c r="W221" s="33"/>
    </row>
    <row r="222" spans="1:23" hidden="1">
      <c r="A222" s="34" t="s">
        <v>66</v>
      </c>
      <c r="B222" s="34" t="s">
        <v>66</v>
      </c>
      <c r="C222" s="30"/>
      <c r="D222" s="34" t="s">
        <v>66</v>
      </c>
      <c r="E222" s="34" t="s">
        <v>66</v>
      </c>
      <c r="F222" s="34" t="s">
        <v>66</v>
      </c>
      <c r="G222" s="34" t="s">
        <v>66</v>
      </c>
      <c r="H222" s="34" t="s">
        <v>66</v>
      </c>
      <c r="I222" s="34" t="s">
        <v>66</v>
      </c>
      <c r="J222" s="55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63"/>
      <c r="W222" s="33"/>
    </row>
    <row r="223" spans="1:23" hidden="1">
      <c r="A223" s="34" t="s">
        <v>66</v>
      </c>
      <c r="B223" s="34" t="s">
        <v>66</v>
      </c>
      <c r="C223" s="30"/>
      <c r="D223" s="34" t="s">
        <v>66</v>
      </c>
      <c r="E223" s="34" t="s">
        <v>66</v>
      </c>
      <c r="F223" s="34" t="s">
        <v>66</v>
      </c>
      <c r="G223" s="34" t="s">
        <v>66</v>
      </c>
      <c r="H223" s="34" t="s">
        <v>66</v>
      </c>
      <c r="I223" s="34" t="s">
        <v>66</v>
      </c>
      <c r="J223" s="55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63"/>
      <c r="W223" s="33"/>
    </row>
    <row r="224" spans="1:23" hidden="1">
      <c r="A224" s="34" t="s">
        <v>66</v>
      </c>
      <c r="B224" s="34" t="s">
        <v>66</v>
      </c>
      <c r="C224" s="30"/>
      <c r="D224" s="34" t="s">
        <v>66</v>
      </c>
      <c r="E224" s="34" t="s">
        <v>66</v>
      </c>
      <c r="F224" s="34" t="s">
        <v>66</v>
      </c>
      <c r="G224" s="34" t="s">
        <v>66</v>
      </c>
      <c r="H224" s="34" t="s">
        <v>66</v>
      </c>
      <c r="I224" s="34" t="s">
        <v>66</v>
      </c>
      <c r="J224" s="55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63"/>
      <c r="W224" s="33"/>
    </row>
    <row r="225" spans="1:23" hidden="1">
      <c r="A225" s="34" t="s">
        <v>66</v>
      </c>
      <c r="B225" s="34" t="s">
        <v>66</v>
      </c>
      <c r="C225" s="30"/>
      <c r="D225" s="34" t="s">
        <v>66</v>
      </c>
      <c r="E225" s="34" t="s">
        <v>66</v>
      </c>
      <c r="F225" s="34" t="s">
        <v>66</v>
      </c>
      <c r="G225" s="34" t="s">
        <v>66</v>
      </c>
      <c r="H225" s="34" t="s">
        <v>66</v>
      </c>
      <c r="I225" s="34" t="s">
        <v>66</v>
      </c>
      <c r="J225" s="55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63"/>
      <c r="W225" s="33"/>
    </row>
    <row r="226" spans="1:23" hidden="1">
      <c r="A226" s="34" t="s">
        <v>66</v>
      </c>
      <c r="B226" s="34" t="s">
        <v>66</v>
      </c>
      <c r="C226" s="30"/>
      <c r="D226" s="34" t="s">
        <v>66</v>
      </c>
      <c r="E226" s="34" t="s">
        <v>66</v>
      </c>
      <c r="F226" s="34" t="s">
        <v>66</v>
      </c>
      <c r="G226" s="34" t="s">
        <v>66</v>
      </c>
      <c r="H226" s="34" t="s">
        <v>66</v>
      </c>
      <c r="I226" s="34" t="s">
        <v>66</v>
      </c>
      <c r="J226" s="55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63"/>
      <c r="W226" s="33"/>
    </row>
    <row r="227" spans="1:23" hidden="1">
      <c r="A227" s="34" t="s">
        <v>66</v>
      </c>
      <c r="B227" s="34" t="s">
        <v>66</v>
      </c>
      <c r="C227" s="30"/>
      <c r="D227" s="34" t="s">
        <v>66</v>
      </c>
      <c r="E227" s="34" t="s">
        <v>66</v>
      </c>
      <c r="F227" s="34" t="s">
        <v>66</v>
      </c>
      <c r="G227" s="34" t="s">
        <v>66</v>
      </c>
      <c r="H227" s="34" t="s">
        <v>66</v>
      </c>
      <c r="I227" s="34" t="s">
        <v>66</v>
      </c>
      <c r="J227" s="55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63"/>
      <c r="W227" s="33"/>
    </row>
    <row r="228" spans="1:23" hidden="1">
      <c r="A228" s="34" t="s">
        <v>66</v>
      </c>
      <c r="B228" s="34" t="s">
        <v>66</v>
      </c>
      <c r="C228" s="30"/>
      <c r="D228" s="34" t="s">
        <v>66</v>
      </c>
      <c r="E228" s="34" t="s">
        <v>66</v>
      </c>
      <c r="F228" s="34" t="s">
        <v>66</v>
      </c>
      <c r="G228" s="34" t="s">
        <v>66</v>
      </c>
      <c r="H228" s="34" t="s">
        <v>66</v>
      </c>
      <c r="I228" s="34" t="s">
        <v>66</v>
      </c>
      <c r="J228" s="55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63"/>
      <c r="W228" s="33"/>
    </row>
    <row r="229" spans="1:23" hidden="1">
      <c r="A229" s="34" t="s">
        <v>66</v>
      </c>
      <c r="B229" s="34" t="s">
        <v>66</v>
      </c>
      <c r="C229" s="30"/>
      <c r="D229" s="34" t="s">
        <v>66</v>
      </c>
      <c r="E229" s="34" t="s">
        <v>66</v>
      </c>
      <c r="F229" s="34" t="s">
        <v>66</v>
      </c>
      <c r="G229" s="34" t="s">
        <v>66</v>
      </c>
      <c r="H229" s="34" t="s">
        <v>66</v>
      </c>
      <c r="I229" s="34" t="s">
        <v>66</v>
      </c>
      <c r="J229" s="55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63"/>
      <c r="W229" s="33"/>
    </row>
    <row r="230" spans="1:23" hidden="1">
      <c r="A230" s="34" t="s">
        <v>66</v>
      </c>
      <c r="B230" s="34" t="s">
        <v>66</v>
      </c>
      <c r="C230" s="30"/>
      <c r="D230" s="34" t="s">
        <v>66</v>
      </c>
      <c r="E230" s="34" t="s">
        <v>66</v>
      </c>
      <c r="F230" s="34" t="s">
        <v>66</v>
      </c>
      <c r="G230" s="34" t="s">
        <v>66</v>
      </c>
      <c r="H230" s="34" t="s">
        <v>66</v>
      </c>
      <c r="I230" s="34" t="s">
        <v>66</v>
      </c>
      <c r="J230" s="55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63"/>
      <c r="W230" s="33"/>
    </row>
    <row r="231" spans="1:23" hidden="1">
      <c r="A231" s="34" t="s">
        <v>66</v>
      </c>
      <c r="B231" s="34" t="s">
        <v>66</v>
      </c>
      <c r="C231" s="30"/>
      <c r="D231" s="34" t="s">
        <v>66</v>
      </c>
      <c r="E231" s="34" t="s">
        <v>66</v>
      </c>
      <c r="F231" s="34" t="s">
        <v>66</v>
      </c>
      <c r="G231" s="34" t="s">
        <v>66</v>
      </c>
      <c r="H231" s="34" t="s">
        <v>66</v>
      </c>
      <c r="I231" s="34" t="s">
        <v>66</v>
      </c>
      <c r="J231" s="55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63"/>
      <c r="W231" s="33"/>
    </row>
    <row r="232" spans="1:23" hidden="1">
      <c r="A232" s="34" t="s">
        <v>66</v>
      </c>
      <c r="B232" s="34" t="s">
        <v>66</v>
      </c>
      <c r="C232" s="30"/>
      <c r="D232" s="34" t="s">
        <v>66</v>
      </c>
      <c r="E232" s="34" t="s">
        <v>66</v>
      </c>
      <c r="F232" s="34" t="s">
        <v>66</v>
      </c>
      <c r="G232" s="34" t="s">
        <v>66</v>
      </c>
      <c r="H232" s="34" t="s">
        <v>66</v>
      </c>
      <c r="I232" s="34" t="s">
        <v>66</v>
      </c>
      <c r="J232" s="55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63"/>
      <c r="W232" s="33"/>
    </row>
    <row r="233" spans="1:23" hidden="1">
      <c r="A233" s="34" t="s">
        <v>66</v>
      </c>
      <c r="B233" s="34" t="s">
        <v>66</v>
      </c>
      <c r="C233" s="30"/>
      <c r="D233" s="34" t="s">
        <v>66</v>
      </c>
      <c r="E233" s="34" t="s">
        <v>66</v>
      </c>
      <c r="F233" s="34" t="s">
        <v>66</v>
      </c>
      <c r="G233" s="34" t="s">
        <v>66</v>
      </c>
      <c r="H233" s="34" t="s">
        <v>66</v>
      </c>
      <c r="I233" s="34" t="s">
        <v>66</v>
      </c>
      <c r="J233" s="55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63"/>
      <c r="W233" s="33"/>
    </row>
    <row r="234" spans="1:23" hidden="1">
      <c r="A234" s="34" t="s">
        <v>66</v>
      </c>
      <c r="B234" s="34" t="s">
        <v>66</v>
      </c>
      <c r="C234" s="30"/>
      <c r="D234" s="34" t="s">
        <v>66</v>
      </c>
      <c r="E234" s="34" t="s">
        <v>66</v>
      </c>
      <c r="F234" s="34" t="s">
        <v>66</v>
      </c>
      <c r="G234" s="34" t="s">
        <v>66</v>
      </c>
      <c r="H234" s="34" t="s">
        <v>66</v>
      </c>
      <c r="I234" s="34" t="s">
        <v>66</v>
      </c>
      <c r="J234" s="55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63"/>
      <c r="W234" s="33"/>
    </row>
    <row r="235" spans="1:23" hidden="1">
      <c r="A235" s="34" t="s">
        <v>66</v>
      </c>
      <c r="B235" s="34" t="s">
        <v>66</v>
      </c>
      <c r="C235" s="30"/>
      <c r="D235" s="34" t="s">
        <v>66</v>
      </c>
      <c r="E235" s="34" t="s">
        <v>66</v>
      </c>
      <c r="F235" s="34" t="s">
        <v>66</v>
      </c>
      <c r="G235" s="34" t="s">
        <v>66</v>
      </c>
      <c r="H235" s="34" t="s">
        <v>66</v>
      </c>
      <c r="I235" s="34" t="s">
        <v>66</v>
      </c>
      <c r="J235" s="55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63"/>
      <c r="W235" s="33"/>
    </row>
    <row r="236" spans="1:23" hidden="1">
      <c r="A236" s="34" t="s">
        <v>66</v>
      </c>
      <c r="B236" s="34" t="s">
        <v>66</v>
      </c>
      <c r="C236" s="30"/>
      <c r="D236" s="34" t="s">
        <v>66</v>
      </c>
      <c r="E236" s="34" t="s">
        <v>66</v>
      </c>
      <c r="F236" s="34" t="s">
        <v>66</v>
      </c>
      <c r="G236" s="34" t="s">
        <v>66</v>
      </c>
      <c r="H236" s="34" t="s">
        <v>66</v>
      </c>
      <c r="I236" s="34" t="s">
        <v>66</v>
      </c>
      <c r="J236" s="55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63"/>
      <c r="W236" s="33"/>
    </row>
    <row r="237" spans="1:23" hidden="1">
      <c r="A237" s="34" t="s">
        <v>66</v>
      </c>
      <c r="B237" s="34" t="s">
        <v>66</v>
      </c>
      <c r="C237" s="30"/>
      <c r="D237" s="34" t="s">
        <v>66</v>
      </c>
      <c r="E237" s="34" t="s">
        <v>66</v>
      </c>
      <c r="F237" s="34" t="s">
        <v>66</v>
      </c>
      <c r="G237" s="34" t="s">
        <v>66</v>
      </c>
      <c r="H237" s="34" t="s">
        <v>66</v>
      </c>
      <c r="I237" s="34" t="s">
        <v>66</v>
      </c>
      <c r="J237" s="55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63"/>
      <c r="W237" s="33"/>
    </row>
    <row r="238" spans="1:23" hidden="1">
      <c r="A238" s="34" t="s">
        <v>66</v>
      </c>
      <c r="B238" s="34" t="s">
        <v>66</v>
      </c>
      <c r="C238" s="30"/>
      <c r="D238" s="34" t="s">
        <v>66</v>
      </c>
      <c r="E238" s="34" t="s">
        <v>66</v>
      </c>
      <c r="F238" s="34" t="s">
        <v>66</v>
      </c>
      <c r="G238" s="34" t="s">
        <v>66</v>
      </c>
      <c r="H238" s="34" t="s">
        <v>66</v>
      </c>
      <c r="I238" s="34" t="s">
        <v>66</v>
      </c>
      <c r="J238" s="55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63"/>
      <c r="W238" s="33"/>
    </row>
    <row r="239" spans="1:23" hidden="1">
      <c r="A239" s="34" t="s">
        <v>66</v>
      </c>
      <c r="B239" s="34" t="s">
        <v>66</v>
      </c>
      <c r="C239" s="30"/>
      <c r="D239" s="34" t="s">
        <v>66</v>
      </c>
      <c r="E239" s="34" t="s">
        <v>66</v>
      </c>
      <c r="F239" s="34" t="s">
        <v>66</v>
      </c>
      <c r="G239" s="34" t="s">
        <v>66</v>
      </c>
      <c r="H239" s="34" t="s">
        <v>66</v>
      </c>
      <c r="I239" s="34" t="s">
        <v>66</v>
      </c>
      <c r="J239" s="55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63"/>
      <c r="W239" s="33"/>
    </row>
    <row r="240" spans="1:23" hidden="1">
      <c r="A240" s="34" t="s">
        <v>66</v>
      </c>
      <c r="B240" s="34" t="s">
        <v>66</v>
      </c>
      <c r="C240" s="30"/>
      <c r="D240" s="34" t="s">
        <v>66</v>
      </c>
      <c r="E240" s="34" t="s">
        <v>66</v>
      </c>
      <c r="F240" s="34" t="s">
        <v>66</v>
      </c>
      <c r="G240" s="34" t="s">
        <v>66</v>
      </c>
      <c r="H240" s="34" t="s">
        <v>66</v>
      </c>
      <c r="I240" s="34" t="s">
        <v>66</v>
      </c>
      <c r="J240" s="55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63"/>
      <c r="W240" s="33"/>
    </row>
    <row r="241" spans="1:23" hidden="1">
      <c r="A241" s="34" t="s">
        <v>66</v>
      </c>
      <c r="B241" s="34" t="s">
        <v>66</v>
      </c>
      <c r="C241" s="30"/>
      <c r="D241" s="34" t="s">
        <v>66</v>
      </c>
      <c r="E241" s="34" t="s">
        <v>66</v>
      </c>
      <c r="F241" s="34" t="s">
        <v>66</v>
      </c>
      <c r="G241" s="34" t="s">
        <v>66</v>
      </c>
      <c r="H241" s="34" t="s">
        <v>66</v>
      </c>
      <c r="I241" s="34" t="s">
        <v>66</v>
      </c>
      <c r="J241" s="55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63"/>
      <c r="W241" s="33"/>
    </row>
    <row r="242" spans="1:23" hidden="1">
      <c r="A242" s="34" t="s">
        <v>66</v>
      </c>
      <c r="B242" s="34" t="s">
        <v>66</v>
      </c>
      <c r="C242" s="30"/>
      <c r="D242" s="34" t="s">
        <v>66</v>
      </c>
      <c r="E242" s="34" t="s">
        <v>66</v>
      </c>
      <c r="F242" s="34" t="s">
        <v>66</v>
      </c>
      <c r="G242" s="34" t="s">
        <v>66</v>
      </c>
      <c r="H242" s="34" t="s">
        <v>66</v>
      </c>
      <c r="I242" s="34" t="s">
        <v>66</v>
      </c>
      <c r="J242" s="55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63"/>
      <c r="W242" s="33"/>
    </row>
    <row r="243" spans="1:23" hidden="1">
      <c r="A243" s="34" t="s">
        <v>66</v>
      </c>
      <c r="B243" s="34" t="s">
        <v>66</v>
      </c>
      <c r="C243" s="30"/>
      <c r="D243" s="34" t="s">
        <v>66</v>
      </c>
      <c r="E243" s="34" t="s">
        <v>66</v>
      </c>
      <c r="F243" s="34" t="s">
        <v>66</v>
      </c>
      <c r="G243" s="34" t="s">
        <v>66</v>
      </c>
      <c r="H243" s="34" t="s">
        <v>66</v>
      </c>
      <c r="I243" s="34" t="s">
        <v>66</v>
      </c>
      <c r="J243" s="55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63"/>
      <c r="W243" s="33"/>
    </row>
    <row r="244" spans="1:23" ht="19" hidden="1" thickBot="1">
      <c r="A244" s="90" t="s">
        <v>66</v>
      </c>
      <c r="B244" s="90" t="s">
        <v>66</v>
      </c>
      <c r="C244" s="91"/>
      <c r="D244" s="90" t="s">
        <v>66</v>
      </c>
      <c r="E244" s="90" t="s">
        <v>66</v>
      </c>
      <c r="F244" s="90" t="s">
        <v>66</v>
      </c>
      <c r="G244" s="90" t="s">
        <v>66</v>
      </c>
      <c r="H244" s="90" t="s">
        <v>66</v>
      </c>
      <c r="I244" s="90" t="s">
        <v>66</v>
      </c>
      <c r="J244" s="92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3"/>
      <c r="W244" s="94"/>
    </row>
  </sheetData>
  <mergeCells count="66">
    <mergeCell ref="C5:C6"/>
    <mergeCell ref="D2:E2"/>
    <mergeCell ref="K3:M3"/>
    <mergeCell ref="N3:P3"/>
    <mergeCell ref="Q3:S3"/>
    <mergeCell ref="T3:V3"/>
    <mergeCell ref="C42:C47"/>
    <mergeCell ref="C7:C8"/>
    <mergeCell ref="C9:C11"/>
    <mergeCell ref="C12:C14"/>
    <mergeCell ref="C15:C17"/>
    <mergeCell ref="C19:C20"/>
    <mergeCell ref="C21:C23"/>
    <mergeCell ref="C25:C26"/>
    <mergeCell ref="C27:C30"/>
    <mergeCell ref="C31:C33"/>
    <mergeCell ref="C34:C36"/>
    <mergeCell ref="C37:C41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84:C130"/>
    <mergeCell ref="T84:T92"/>
    <mergeCell ref="J94:J114"/>
    <mergeCell ref="T94:T114"/>
    <mergeCell ref="T115:T129"/>
    <mergeCell ref="X131:X165"/>
    <mergeCell ref="Y131:Y165"/>
    <mergeCell ref="J134:J144"/>
    <mergeCell ref="T134:T144"/>
    <mergeCell ref="U134:U144"/>
    <mergeCell ref="T151:T152"/>
    <mergeCell ref="T157:T158"/>
    <mergeCell ref="U157:U158"/>
    <mergeCell ref="C131:C165"/>
    <mergeCell ref="J131:J133"/>
    <mergeCell ref="T131:T133"/>
    <mergeCell ref="U131:U133"/>
    <mergeCell ref="U151:U152"/>
    <mergeCell ref="T153:T154"/>
    <mergeCell ref="U153:U154"/>
    <mergeCell ref="T155:T156"/>
    <mergeCell ref="U155:U156"/>
    <mergeCell ref="T159:T160"/>
    <mergeCell ref="U159:U160"/>
    <mergeCell ref="T161:T162"/>
    <mergeCell ref="U161:U162"/>
    <mergeCell ref="T163:T165"/>
    <mergeCell ref="U163:U165"/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</mergeCells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862B-EF4D-B64D-B6E8-531E008ACAD1}">
  <sheetPr>
    <tabColor theme="7"/>
    <pageSetUpPr autoPageBreaks="0"/>
  </sheetPr>
  <dimension ref="A1:Y244"/>
  <sheetViews>
    <sheetView showZeros="0" tabSelected="1" workbookViewId="0">
      <pane ySplit="4" topLeftCell="A171" activePane="bottomLeft" state="frozen"/>
      <selection activeCell="X2" sqref="X2"/>
      <selection pane="bottomLeft" activeCell="G167" sqref="G167:G181"/>
    </sheetView>
  </sheetViews>
  <sheetFormatPr baseColWidth="10" defaultColWidth="7.7109375" defaultRowHeight="18"/>
  <cols>
    <col min="1" max="1" width="4.5703125" style="2" customWidth="1"/>
    <col min="2" max="3" width="4.5703125" style="3" customWidth="1"/>
    <col min="4" max="4" width="3.5703125" style="3" customWidth="1"/>
    <col min="5" max="5" width="4.85546875" style="3" customWidth="1"/>
    <col min="6" max="6" width="13.5703125" style="4" customWidth="1"/>
    <col min="7" max="7" width="16" style="4" customWidth="1"/>
    <col min="8" max="9" width="7.5703125" style="4" customWidth="1"/>
    <col min="10" max="10" width="4.85546875" style="9" customWidth="1"/>
    <col min="11" max="20" width="7.28515625" style="3" customWidth="1"/>
    <col min="21" max="21" width="8.7109375" style="3" customWidth="1"/>
    <col min="22" max="22" width="7.28515625" style="95" customWidth="1"/>
    <col min="23" max="23" width="8.42578125" style="3" customWidth="1"/>
    <col min="24" max="24" width="8.85546875" style="3" customWidth="1"/>
    <col min="25" max="25" width="8.28515625" style="3" customWidth="1"/>
    <col min="26" max="16384" width="7.7109375" style="3"/>
  </cols>
  <sheetData>
    <row r="1" spans="1:24" ht="20" customHeight="1" thickBot="1">
      <c r="U1" s="6" t="s">
        <v>28</v>
      </c>
      <c r="V1" s="7" t="s">
        <v>29</v>
      </c>
      <c r="W1" s="8">
        <v>1</v>
      </c>
      <c r="X1" s="523">
        <v>205</v>
      </c>
    </row>
    <row r="2" spans="1:24" ht="19" thickBot="1">
      <c r="C2" s="2" t="s">
        <v>7</v>
      </c>
      <c r="D2" s="531">
        <v>101</v>
      </c>
      <c r="E2" s="531">
        <v>101</v>
      </c>
      <c r="F2" s="4" t="s">
        <v>278</v>
      </c>
      <c r="G2" s="10" t="s">
        <v>6</v>
      </c>
      <c r="H2" s="11">
        <v>34.5</v>
      </c>
      <c r="I2" s="10" t="s">
        <v>8</v>
      </c>
      <c r="J2" s="12">
        <v>1.82</v>
      </c>
      <c r="K2" s="538" t="s">
        <v>9</v>
      </c>
      <c r="L2" s="13">
        <v>141.19999999999999</v>
      </c>
      <c r="M2" s="13">
        <v>135.9</v>
      </c>
      <c r="N2" s="13">
        <v>131.19999999999999</v>
      </c>
      <c r="O2" s="13">
        <v>126.7</v>
      </c>
      <c r="P2" s="14">
        <v>125.3</v>
      </c>
      <c r="Q2" s="15" t="s">
        <v>10</v>
      </c>
      <c r="R2" s="16">
        <v>132.1</v>
      </c>
      <c r="S2" s="17" t="s">
        <v>11</v>
      </c>
      <c r="T2" s="18"/>
      <c r="U2" s="19">
        <v>240.4</v>
      </c>
      <c r="V2" s="20">
        <v>9</v>
      </c>
      <c r="W2" s="21">
        <v>266</v>
      </c>
      <c r="X2" s="527">
        <v>240.4</v>
      </c>
    </row>
    <row r="3" spans="1:24">
      <c r="A3" s="22"/>
      <c r="B3" s="23"/>
      <c r="C3" s="23"/>
      <c r="D3" s="23"/>
      <c r="E3" s="23"/>
      <c r="F3" s="24"/>
      <c r="G3" s="24"/>
      <c r="H3" s="24"/>
      <c r="I3" s="24"/>
      <c r="J3" s="26"/>
      <c r="K3" s="532" t="s">
        <v>12</v>
      </c>
      <c r="L3" s="532" t="s">
        <v>12</v>
      </c>
      <c r="M3" s="532" t="s">
        <v>12</v>
      </c>
      <c r="N3" s="532" t="s">
        <v>279</v>
      </c>
      <c r="O3" s="532" t="s">
        <v>279</v>
      </c>
      <c r="P3" s="532" t="s">
        <v>279</v>
      </c>
      <c r="Q3" s="532" t="s">
        <v>14</v>
      </c>
      <c r="R3" s="532" t="s">
        <v>14</v>
      </c>
      <c r="S3" s="532" t="s">
        <v>14</v>
      </c>
      <c r="T3" s="532" t="s">
        <v>15</v>
      </c>
      <c r="U3" s="532" t="s">
        <v>15</v>
      </c>
      <c r="V3" s="532" t="s">
        <v>15</v>
      </c>
      <c r="W3" s="27" t="s">
        <v>16</v>
      </c>
    </row>
    <row r="4" spans="1:24" ht="23" customHeight="1">
      <c r="A4" s="28" t="s">
        <v>17</v>
      </c>
      <c r="B4" s="29" t="s">
        <v>18</v>
      </c>
      <c r="C4" s="29" t="s">
        <v>19</v>
      </c>
      <c r="D4" s="30" t="s">
        <v>20</v>
      </c>
      <c r="E4" s="30"/>
      <c r="F4" s="29" t="s">
        <v>21</v>
      </c>
      <c r="G4" s="29" t="s">
        <v>22</v>
      </c>
      <c r="H4" s="29" t="s">
        <v>4</v>
      </c>
      <c r="I4" s="29" t="s">
        <v>5</v>
      </c>
      <c r="J4" s="31" t="s">
        <v>6</v>
      </c>
      <c r="K4" s="29" t="s">
        <v>23</v>
      </c>
      <c r="L4" s="29" t="s">
        <v>24</v>
      </c>
      <c r="M4" s="29" t="s">
        <v>25</v>
      </c>
      <c r="N4" s="29" t="s">
        <v>23</v>
      </c>
      <c r="O4" s="29" t="s">
        <v>24</v>
      </c>
      <c r="P4" s="29" t="s">
        <v>25</v>
      </c>
      <c r="Q4" s="29" t="s">
        <v>23</v>
      </c>
      <c r="R4" s="29" t="s">
        <v>24</v>
      </c>
      <c r="S4" s="29" t="s">
        <v>25</v>
      </c>
      <c r="T4" s="29" t="s">
        <v>26</v>
      </c>
      <c r="U4" s="29" t="s">
        <v>27</v>
      </c>
      <c r="V4" s="32" t="s">
        <v>14</v>
      </c>
      <c r="W4" s="33"/>
    </row>
    <row r="5" spans="1:24">
      <c r="A5" s="34">
        <v>1</v>
      </c>
      <c r="B5" s="34">
        <v>1</v>
      </c>
      <c r="C5" s="533">
        <v>2000</v>
      </c>
      <c r="D5" s="34">
        <v>1</v>
      </c>
      <c r="E5" s="34" t="s">
        <v>44</v>
      </c>
      <c r="F5" s="34" t="s">
        <v>45</v>
      </c>
      <c r="G5" s="34" t="s">
        <v>46</v>
      </c>
      <c r="H5" s="34" t="s">
        <v>47</v>
      </c>
      <c r="I5" s="34" t="s">
        <v>48</v>
      </c>
      <c r="J5" s="35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7"/>
      <c r="W5" s="38">
        <v>0</v>
      </c>
    </row>
    <row r="6" spans="1:24">
      <c r="A6" s="39">
        <v>2</v>
      </c>
      <c r="B6" s="39">
        <v>2</v>
      </c>
      <c r="C6" s="534">
        <v>2000</v>
      </c>
      <c r="D6" s="39">
        <v>1</v>
      </c>
      <c r="E6" s="39" t="s">
        <v>44</v>
      </c>
      <c r="F6" s="39" t="s">
        <v>49</v>
      </c>
      <c r="G6" s="39" t="s">
        <v>50</v>
      </c>
      <c r="H6" s="39" t="s">
        <v>48</v>
      </c>
      <c r="I6" s="39" t="s">
        <v>48</v>
      </c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2"/>
      <c r="W6" s="43">
        <v>0</v>
      </c>
    </row>
    <row r="7" spans="1:24">
      <c r="A7" s="44">
        <v>3</v>
      </c>
      <c r="B7" s="44">
        <v>3</v>
      </c>
      <c r="C7" s="535">
        <v>2001</v>
      </c>
      <c r="D7" s="44">
        <v>1</v>
      </c>
      <c r="E7" s="44" t="s">
        <v>44</v>
      </c>
      <c r="F7" s="44" t="s">
        <v>51</v>
      </c>
      <c r="G7" s="44" t="s">
        <v>50</v>
      </c>
      <c r="H7" s="44" t="s">
        <v>48</v>
      </c>
      <c r="I7" s="44" t="s">
        <v>48</v>
      </c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8">
        <v>0</v>
      </c>
    </row>
    <row r="8" spans="1:24">
      <c r="A8" s="39">
        <v>4</v>
      </c>
      <c r="B8" s="39">
        <v>4</v>
      </c>
      <c r="C8" s="534">
        <v>2001</v>
      </c>
      <c r="D8" s="39">
        <v>1</v>
      </c>
      <c r="E8" s="39" t="s">
        <v>44</v>
      </c>
      <c r="F8" s="39" t="s">
        <v>52</v>
      </c>
      <c r="G8" s="39" t="s">
        <v>53</v>
      </c>
      <c r="H8" s="39" t="s">
        <v>48</v>
      </c>
      <c r="I8" s="39" t="s">
        <v>48</v>
      </c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2"/>
      <c r="W8" s="43">
        <v>0</v>
      </c>
    </row>
    <row r="9" spans="1:24">
      <c r="A9" s="44">
        <v>5</v>
      </c>
      <c r="B9" s="44">
        <v>5</v>
      </c>
      <c r="C9" s="535">
        <v>2002</v>
      </c>
      <c r="D9" s="44">
        <v>1</v>
      </c>
      <c r="E9" s="44" t="s">
        <v>44</v>
      </c>
      <c r="F9" s="44" t="s">
        <v>54</v>
      </c>
      <c r="G9" s="44" t="s">
        <v>55</v>
      </c>
      <c r="H9" s="44" t="s">
        <v>48</v>
      </c>
      <c r="I9" s="44" t="s">
        <v>48</v>
      </c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/>
      <c r="W9" s="48">
        <v>0</v>
      </c>
    </row>
    <row r="10" spans="1:24">
      <c r="A10" s="34">
        <v>6</v>
      </c>
      <c r="B10" s="34">
        <v>6</v>
      </c>
      <c r="C10" s="533">
        <v>2002</v>
      </c>
      <c r="D10" s="34">
        <v>1</v>
      </c>
      <c r="E10" s="34" t="s">
        <v>44</v>
      </c>
      <c r="F10" s="34" t="s">
        <v>56</v>
      </c>
      <c r="G10" s="34" t="s">
        <v>57</v>
      </c>
      <c r="H10" s="34" t="s">
        <v>58</v>
      </c>
      <c r="I10" s="34" t="s">
        <v>48</v>
      </c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7"/>
      <c r="W10" s="38">
        <v>0</v>
      </c>
    </row>
    <row r="11" spans="1:24">
      <c r="A11" s="39">
        <v>7</v>
      </c>
      <c r="B11" s="39">
        <v>7</v>
      </c>
      <c r="C11" s="534">
        <v>2002</v>
      </c>
      <c r="D11" s="39">
        <v>1</v>
      </c>
      <c r="E11" s="39" t="s">
        <v>44</v>
      </c>
      <c r="F11" s="39" t="s">
        <v>59</v>
      </c>
      <c r="G11" s="39" t="s">
        <v>60</v>
      </c>
      <c r="H11" s="39" t="s">
        <v>48</v>
      </c>
      <c r="I11" s="39" t="s">
        <v>48</v>
      </c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2"/>
      <c r="W11" s="43">
        <v>0</v>
      </c>
    </row>
    <row r="12" spans="1:24">
      <c r="A12" s="44">
        <v>8</v>
      </c>
      <c r="B12" s="44">
        <v>8</v>
      </c>
      <c r="C12" s="535">
        <v>2003</v>
      </c>
      <c r="D12" s="44">
        <v>1</v>
      </c>
      <c r="E12" s="44" t="s">
        <v>44</v>
      </c>
      <c r="F12" s="44" t="s">
        <v>61</v>
      </c>
      <c r="G12" s="44" t="s">
        <v>62</v>
      </c>
      <c r="H12" s="44" t="s">
        <v>48</v>
      </c>
      <c r="I12" s="44" t="s">
        <v>48</v>
      </c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7"/>
      <c r="W12" s="48">
        <v>0</v>
      </c>
    </row>
    <row r="13" spans="1:24">
      <c r="A13" s="34">
        <v>9</v>
      </c>
      <c r="B13" s="34">
        <v>9</v>
      </c>
      <c r="C13" s="533">
        <v>2003</v>
      </c>
      <c r="D13" s="34">
        <v>1</v>
      </c>
      <c r="E13" s="34" t="s">
        <v>44</v>
      </c>
      <c r="F13" s="34" t="s">
        <v>63</v>
      </c>
      <c r="G13" s="34" t="s">
        <v>64</v>
      </c>
      <c r="H13" s="34" t="s">
        <v>65</v>
      </c>
      <c r="I13" s="34" t="s">
        <v>48</v>
      </c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7"/>
      <c r="W13" s="38">
        <v>0</v>
      </c>
    </row>
    <row r="14" spans="1:24">
      <c r="A14" s="39">
        <v>10</v>
      </c>
      <c r="B14" s="39">
        <v>10</v>
      </c>
      <c r="C14" s="534">
        <v>2003</v>
      </c>
      <c r="D14" s="39">
        <v>1</v>
      </c>
      <c r="E14" s="39" t="s">
        <v>44</v>
      </c>
      <c r="F14" s="39" t="s">
        <v>66</v>
      </c>
      <c r="G14" s="39" t="s">
        <v>67</v>
      </c>
      <c r="H14" s="39" t="s">
        <v>65</v>
      </c>
      <c r="I14" s="39" t="s">
        <v>48</v>
      </c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2"/>
      <c r="W14" s="43">
        <v>0</v>
      </c>
    </row>
    <row r="15" spans="1:24">
      <c r="A15" s="44">
        <v>11</v>
      </c>
      <c r="B15" s="44">
        <v>11</v>
      </c>
      <c r="C15" s="535">
        <v>2004</v>
      </c>
      <c r="D15" s="44">
        <v>1</v>
      </c>
      <c r="E15" s="44" t="s">
        <v>44</v>
      </c>
      <c r="F15" s="44" t="s">
        <v>68</v>
      </c>
      <c r="G15" s="44" t="s">
        <v>69</v>
      </c>
      <c r="H15" s="44" t="s">
        <v>48</v>
      </c>
      <c r="I15" s="44" t="s">
        <v>48</v>
      </c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7"/>
      <c r="W15" s="48">
        <v>0</v>
      </c>
    </row>
    <row r="16" spans="1:24">
      <c r="A16" s="34">
        <v>12</v>
      </c>
      <c r="B16" s="34">
        <v>12</v>
      </c>
      <c r="C16" s="533">
        <v>2004</v>
      </c>
      <c r="D16" s="34">
        <v>1</v>
      </c>
      <c r="E16" s="34" t="s">
        <v>44</v>
      </c>
      <c r="F16" s="34" t="s">
        <v>70</v>
      </c>
      <c r="G16" s="34" t="s">
        <v>71</v>
      </c>
      <c r="H16" s="34" t="s">
        <v>72</v>
      </c>
      <c r="I16" s="34" t="s">
        <v>48</v>
      </c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7"/>
      <c r="W16" s="38">
        <v>0</v>
      </c>
    </row>
    <row r="17" spans="1:23">
      <c r="A17" s="39">
        <v>13</v>
      </c>
      <c r="B17" s="39">
        <v>13</v>
      </c>
      <c r="C17" s="534">
        <v>2004</v>
      </c>
      <c r="D17" s="39">
        <v>1</v>
      </c>
      <c r="E17" s="39" t="s">
        <v>44</v>
      </c>
      <c r="F17" s="39" t="s">
        <v>73</v>
      </c>
      <c r="G17" s="39" t="s">
        <v>46</v>
      </c>
      <c r="H17" s="39" t="s">
        <v>47</v>
      </c>
      <c r="I17" s="39" t="s">
        <v>48</v>
      </c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2"/>
      <c r="W17" s="43">
        <v>0</v>
      </c>
    </row>
    <row r="18" spans="1:23">
      <c r="A18" s="49">
        <v>14</v>
      </c>
      <c r="B18" s="49">
        <v>14</v>
      </c>
      <c r="C18" s="86">
        <v>2005</v>
      </c>
      <c r="D18" s="49">
        <v>1</v>
      </c>
      <c r="E18" s="49" t="s">
        <v>44</v>
      </c>
      <c r="F18" s="49" t="s">
        <v>74</v>
      </c>
      <c r="G18" s="49" t="s">
        <v>75</v>
      </c>
      <c r="H18" s="49" t="s">
        <v>48</v>
      </c>
      <c r="I18" s="49" t="s">
        <v>48</v>
      </c>
      <c r="J18" s="51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53"/>
      <c r="W18" s="54">
        <v>0</v>
      </c>
    </row>
    <row r="19" spans="1:23">
      <c r="A19" s="44">
        <v>15</v>
      </c>
      <c r="B19" s="44">
        <v>15</v>
      </c>
      <c r="C19" s="535">
        <v>2006</v>
      </c>
      <c r="D19" s="44">
        <v>1</v>
      </c>
      <c r="E19" s="44" t="s">
        <v>44</v>
      </c>
      <c r="F19" s="44" t="s">
        <v>76</v>
      </c>
      <c r="G19" s="44" t="s">
        <v>77</v>
      </c>
      <c r="H19" s="44" t="s">
        <v>48</v>
      </c>
      <c r="I19" s="44" t="s">
        <v>48</v>
      </c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7"/>
      <c r="W19" s="48">
        <v>0</v>
      </c>
    </row>
    <row r="20" spans="1:23">
      <c r="A20" s="39">
        <v>16</v>
      </c>
      <c r="B20" s="39">
        <v>16</v>
      </c>
      <c r="C20" s="534">
        <v>2006</v>
      </c>
      <c r="D20" s="39">
        <v>1</v>
      </c>
      <c r="E20" s="39" t="s">
        <v>44</v>
      </c>
      <c r="F20" s="39" t="s">
        <v>78</v>
      </c>
      <c r="G20" s="39" t="s">
        <v>79</v>
      </c>
      <c r="H20" s="39" t="s">
        <v>48</v>
      </c>
      <c r="I20" s="39" t="s">
        <v>48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2"/>
      <c r="W20" s="43">
        <v>0</v>
      </c>
    </row>
    <row r="21" spans="1:23">
      <c r="A21" s="44">
        <v>17</v>
      </c>
      <c r="B21" s="44">
        <v>17</v>
      </c>
      <c r="C21" s="535">
        <v>2008</v>
      </c>
      <c r="D21" s="44">
        <v>3</v>
      </c>
      <c r="E21" s="44" t="s">
        <v>80</v>
      </c>
      <c r="F21" s="44" t="s">
        <v>81</v>
      </c>
      <c r="G21" s="44" t="s">
        <v>82</v>
      </c>
      <c r="H21" s="44" t="s">
        <v>48</v>
      </c>
      <c r="I21" s="44" t="s">
        <v>48</v>
      </c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7"/>
      <c r="W21" s="48">
        <v>0</v>
      </c>
    </row>
    <row r="22" spans="1:23">
      <c r="A22" s="34">
        <v>18</v>
      </c>
      <c r="B22" s="34">
        <v>22</v>
      </c>
      <c r="C22" s="533">
        <v>2008</v>
      </c>
      <c r="D22" s="34">
        <v>1</v>
      </c>
      <c r="E22" s="34" t="s">
        <v>44</v>
      </c>
      <c r="F22" s="34" t="s">
        <v>83</v>
      </c>
      <c r="G22" s="34" t="s">
        <v>84</v>
      </c>
      <c r="H22" s="34" t="s">
        <v>47</v>
      </c>
      <c r="I22" s="34" t="s">
        <v>48</v>
      </c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7"/>
      <c r="W22" s="38">
        <v>0</v>
      </c>
    </row>
    <row r="23" spans="1:23">
      <c r="A23" s="39">
        <v>19</v>
      </c>
      <c r="B23" s="39">
        <v>23</v>
      </c>
      <c r="C23" s="534">
        <v>2008</v>
      </c>
      <c r="D23" s="39">
        <v>1</v>
      </c>
      <c r="E23" s="39" t="s">
        <v>44</v>
      </c>
      <c r="F23" s="39" t="s">
        <v>85</v>
      </c>
      <c r="G23" s="39" t="s">
        <v>71</v>
      </c>
      <c r="H23" s="39" t="s">
        <v>72</v>
      </c>
      <c r="I23" s="39" t="s">
        <v>48</v>
      </c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2"/>
      <c r="W23" s="43">
        <v>0</v>
      </c>
    </row>
    <row r="24" spans="1:23" ht="28">
      <c r="A24" s="49">
        <v>20</v>
      </c>
      <c r="B24" s="49">
        <v>24</v>
      </c>
      <c r="C24" s="76">
        <v>2009</v>
      </c>
      <c r="D24" s="49">
        <v>1</v>
      </c>
      <c r="E24" s="49" t="s">
        <v>44</v>
      </c>
      <c r="F24" s="49" t="s">
        <v>86</v>
      </c>
      <c r="G24" s="49" t="s">
        <v>87</v>
      </c>
      <c r="H24" s="49" t="s">
        <v>88</v>
      </c>
      <c r="I24" s="49" t="s">
        <v>48</v>
      </c>
      <c r="J24" s="51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53"/>
      <c r="W24" s="54">
        <v>0</v>
      </c>
    </row>
    <row r="25" spans="1:23">
      <c r="A25" s="44">
        <v>21</v>
      </c>
      <c r="B25" s="44">
        <v>25</v>
      </c>
      <c r="C25" s="535">
        <v>2010</v>
      </c>
      <c r="D25" s="44">
        <v>1</v>
      </c>
      <c r="E25" s="44" t="s">
        <v>44</v>
      </c>
      <c r="F25" s="44" t="s">
        <v>89</v>
      </c>
      <c r="G25" s="44" t="s">
        <v>90</v>
      </c>
      <c r="H25" s="44" t="s">
        <v>48</v>
      </c>
      <c r="I25" s="44" t="s">
        <v>48</v>
      </c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7"/>
      <c r="W25" s="48">
        <v>0</v>
      </c>
    </row>
    <row r="26" spans="1:23" ht="28">
      <c r="A26" s="39">
        <v>22</v>
      </c>
      <c r="B26" s="39">
        <v>26</v>
      </c>
      <c r="C26" s="534">
        <v>2010</v>
      </c>
      <c r="D26" s="39">
        <v>2</v>
      </c>
      <c r="E26" s="39" t="s">
        <v>91</v>
      </c>
      <c r="F26" s="39" t="s">
        <v>92</v>
      </c>
      <c r="G26" s="39" t="s">
        <v>93</v>
      </c>
      <c r="H26" s="39" t="s">
        <v>48</v>
      </c>
      <c r="I26" s="39" t="s">
        <v>48</v>
      </c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2"/>
      <c r="W26" s="43">
        <v>0</v>
      </c>
    </row>
    <row r="27" spans="1:23">
      <c r="A27" s="44">
        <v>23</v>
      </c>
      <c r="B27" s="44">
        <v>27</v>
      </c>
      <c r="C27" s="535">
        <v>2011</v>
      </c>
      <c r="D27" s="44">
        <v>1</v>
      </c>
      <c r="E27" s="44" t="s">
        <v>44</v>
      </c>
      <c r="F27" s="44" t="s">
        <v>94</v>
      </c>
      <c r="G27" s="44" t="s">
        <v>95</v>
      </c>
      <c r="H27" s="44" t="s">
        <v>48</v>
      </c>
      <c r="I27" s="44" t="s">
        <v>48</v>
      </c>
      <c r="J27" s="45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7"/>
      <c r="W27" s="48">
        <v>0</v>
      </c>
    </row>
    <row r="28" spans="1:23" ht="28">
      <c r="A28" s="34">
        <v>24</v>
      </c>
      <c r="B28" s="34">
        <v>28</v>
      </c>
      <c r="C28" s="533">
        <v>2011</v>
      </c>
      <c r="D28" s="34">
        <v>2</v>
      </c>
      <c r="E28" s="34" t="s">
        <v>91</v>
      </c>
      <c r="F28" s="34" t="s">
        <v>96</v>
      </c>
      <c r="G28" s="34" t="s">
        <v>97</v>
      </c>
      <c r="H28" s="34" t="s">
        <v>48</v>
      </c>
      <c r="I28" s="34" t="s">
        <v>48</v>
      </c>
      <c r="J28" s="3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8">
        <v>0</v>
      </c>
    </row>
    <row r="29" spans="1:23" ht="28">
      <c r="A29" s="34">
        <v>25</v>
      </c>
      <c r="B29" s="34">
        <v>29</v>
      </c>
      <c r="C29" s="533">
        <v>2011</v>
      </c>
      <c r="D29" s="34">
        <v>3</v>
      </c>
      <c r="E29" s="34" t="s">
        <v>80</v>
      </c>
      <c r="F29" s="34" t="s">
        <v>98</v>
      </c>
      <c r="G29" s="34" t="s">
        <v>99</v>
      </c>
      <c r="H29" s="34" t="s">
        <v>48</v>
      </c>
      <c r="I29" s="34" t="s">
        <v>48</v>
      </c>
      <c r="J29" s="55" t="s">
        <v>66</v>
      </c>
      <c r="K29" s="30" t="s">
        <v>66</v>
      </c>
      <c r="L29" s="30" t="s">
        <v>66</v>
      </c>
      <c r="M29" s="30" t="s">
        <v>66</v>
      </c>
      <c r="N29" s="36" t="s">
        <v>66</v>
      </c>
      <c r="O29" s="36" t="s">
        <v>66</v>
      </c>
      <c r="P29" s="36" t="s">
        <v>66</v>
      </c>
      <c r="Q29" s="30" t="s">
        <v>66</v>
      </c>
      <c r="R29" s="30" t="s">
        <v>66</v>
      </c>
      <c r="S29" s="30" t="s">
        <v>66</v>
      </c>
      <c r="T29" s="30">
        <v>0</v>
      </c>
      <c r="U29" s="36"/>
      <c r="V29" s="56">
        <v>0</v>
      </c>
      <c r="W29" s="38">
        <v>0</v>
      </c>
    </row>
    <row r="30" spans="1:23">
      <c r="A30" s="39">
        <v>26</v>
      </c>
      <c r="B30" s="39">
        <v>30</v>
      </c>
      <c r="C30" s="534">
        <v>2011</v>
      </c>
      <c r="D30" s="39">
        <v>1</v>
      </c>
      <c r="E30" s="39" t="s">
        <v>44</v>
      </c>
      <c r="F30" s="39" t="s">
        <v>66</v>
      </c>
      <c r="G30" s="39" t="s">
        <v>100</v>
      </c>
      <c r="H30" s="39" t="s">
        <v>48</v>
      </c>
      <c r="I30" s="39" t="s">
        <v>48</v>
      </c>
      <c r="J30" s="57">
        <v>1</v>
      </c>
      <c r="K30" s="58">
        <v>39.799999999999997</v>
      </c>
      <c r="L30" s="58">
        <v>9.6</v>
      </c>
      <c r="M30" s="58">
        <v>49.4</v>
      </c>
      <c r="N30" s="58" t="s">
        <v>66</v>
      </c>
      <c r="O30" s="58" t="s">
        <v>66</v>
      </c>
      <c r="P30" s="58" t="s">
        <v>66</v>
      </c>
      <c r="Q30" s="58">
        <v>39.799999999999997</v>
      </c>
      <c r="R30" s="58">
        <v>9.6</v>
      </c>
      <c r="S30" s="58">
        <v>49.4</v>
      </c>
      <c r="T30" s="58">
        <v>3</v>
      </c>
      <c r="U30" s="41"/>
      <c r="V30" s="59">
        <v>3</v>
      </c>
      <c r="W30" s="58">
        <v>50.4</v>
      </c>
    </row>
    <row r="31" spans="1:23" ht="28">
      <c r="A31" s="44">
        <v>27</v>
      </c>
      <c r="B31" s="44">
        <v>31</v>
      </c>
      <c r="C31" s="535">
        <v>2012</v>
      </c>
      <c r="D31" s="44">
        <v>1</v>
      </c>
      <c r="E31" s="44" t="s">
        <v>44</v>
      </c>
      <c r="F31" s="44" t="s">
        <v>101</v>
      </c>
      <c r="G31" s="44" t="s">
        <v>102</v>
      </c>
      <c r="H31" s="44" t="s">
        <v>48</v>
      </c>
      <c r="I31" s="44" t="s">
        <v>48</v>
      </c>
      <c r="J31" s="60">
        <v>1</v>
      </c>
      <c r="K31" s="58">
        <v>46.6</v>
      </c>
      <c r="L31" s="58">
        <v>21.7</v>
      </c>
      <c r="M31" s="58">
        <v>68.3</v>
      </c>
      <c r="N31" s="58" t="s">
        <v>66</v>
      </c>
      <c r="O31" s="58" t="s">
        <v>66</v>
      </c>
      <c r="P31" s="58" t="s">
        <v>66</v>
      </c>
      <c r="Q31" s="58">
        <v>46.6</v>
      </c>
      <c r="R31" s="58">
        <v>21.7</v>
      </c>
      <c r="S31" s="58">
        <v>68.3</v>
      </c>
      <c r="T31" s="61">
        <v>3</v>
      </c>
      <c r="U31" s="46"/>
      <c r="V31" s="62">
        <v>3</v>
      </c>
      <c r="W31" s="58">
        <v>69.3</v>
      </c>
    </row>
    <row r="32" spans="1:23">
      <c r="A32" s="34">
        <v>28</v>
      </c>
      <c r="B32" s="34">
        <v>32</v>
      </c>
      <c r="C32" s="533">
        <v>2012</v>
      </c>
      <c r="D32" s="34">
        <v>1</v>
      </c>
      <c r="E32" s="34" t="s">
        <v>44</v>
      </c>
      <c r="F32" s="34" t="s">
        <v>103</v>
      </c>
      <c r="G32" s="34" t="s">
        <v>46</v>
      </c>
      <c r="H32" s="34" t="s">
        <v>47</v>
      </c>
      <c r="I32" s="34" t="s">
        <v>48</v>
      </c>
      <c r="J32" s="55">
        <v>1</v>
      </c>
      <c r="K32" s="58">
        <v>26.2</v>
      </c>
      <c r="L32" s="58">
        <v>24.6</v>
      </c>
      <c r="M32" s="58">
        <v>50.8</v>
      </c>
      <c r="N32" s="58" t="s">
        <v>66</v>
      </c>
      <c r="O32" s="58" t="s">
        <v>66</v>
      </c>
      <c r="P32" s="58" t="s">
        <v>66</v>
      </c>
      <c r="Q32" s="58">
        <v>26.2</v>
      </c>
      <c r="R32" s="58">
        <v>24.6</v>
      </c>
      <c r="S32" s="58">
        <v>50.8</v>
      </c>
      <c r="T32" s="30">
        <v>5</v>
      </c>
      <c r="U32" s="36"/>
      <c r="V32" s="56">
        <v>5</v>
      </c>
      <c r="W32" s="58">
        <v>52.5</v>
      </c>
    </row>
    <row r="33" spans="1:23" ht="28">
      <c r="A33" s="39">
        <v>29</v>
      </c>
      <c r="B33" s="39">
        <v>33</v>
      </c>
      <c r="C33" s="534">
        <v>2012</v>
      </c>
      <c r="D33" s="39">
        <v>1</v>
      </c>
      <c r="E33" s="39" t="s">
        <v>44</v>
      </c>
      <c r="F33" s="39" t="s">
        <v>104</v>
      </c>
      <c r="G33" s="39" t="s">
        <v>84</v>
      </c>
      <c r="H33" s="39" t="s">
        <v>47</v>
      </c>
      <c r="I33" s="39" t="s">
        <v>48</v>
      </c>
      <c r="J33" s="57">
        <v>1</v>
      </c>
      <c r="K33" s="58">
        <v>40</v>
      </c>
      <c r="L33" s="58">
        <v>26.3</v>
      </c>
      <c r="M33" s="58">
        <v>66.3</v>
      </c>
      <c r="N33" s="58" t="s">
        <v>66</v>
      </c>
      <c r="O33" s="58" t="s">
        <v>66</v>
      </c>
      <c r="P33" s="58" t="s">
        <v>66</v>
      </c>
      <c r="Q33" s="58">
        <v>40</v>
      </c>
      <c r="R33" s="58">
        <v>26.3</v>
      </c>
      <c r="S33" s="58">
        <v>66.3</v>
      </c>
      <c r="T33" s="58">
        <v>9</v>
      </c>
      <c r="U33" s="41"/>
      <c r="V33" s="59">
        <v>9</v>
      </c>
      <c r="W33" s="58">
        <v>69.3</v>
      </c>
    </row>
    <row r="34" spans="1:23" ht="28">
      <c r="A34" s="44">
        <v>30</v>
      </c>
      <c r="B34" s="44">
        <v>34</v>
      </c>
      <c r="C34" s="535">
        <v>2013</v>
      </c>
      <c r="D34" s="44">
        <v>1</v>
      </c>
      <c r="E34" s="44" t="s">
        <v>44</v>
      </c>
      <c r="F34" s="44" t="s">
        <v>105</v>
      </c>
      <c r="G34" s="44" t="s">
        <v>106</v>
      </c>
      <c r="H34" s="44" t="s">
        <v>48</v>
      </c>
      <c r="I34" s="44" t="s">
        <v>48</v>
      </c>
      <c r="J34" s="60">
        <v>1</v>
      </c>
      <c r="K34" s="58">
        <v>33.299999999999997</v>
      </c>
      <c r="L34" s="58">
        <v>13.7</v>
      </c>
      <c r="M34" s="58">
        <v>47</v>
      </c>
      <c r="N34" s="58" t="s">
        <v>66</v>
      </c>
      <c r="O34" s="58" t="s">
        <v>66</v>
      </c>
      <c r="P34" s="58" t="s">
        <v>66</v>
      </c>
      <c r="Q34" s="58">
        <v>33.299999999999997</v>
      </c>
      <c r="R34" s="58">
        <v>13.7</v>
      </c>
      <c r="S34" s="58">
        <v>47</v>
      </c>
      <c r="T34" s="61">
        <v>4</v>
      </c>
      <c r="U34" s="46"/>
      <c r="V34" s="62">
        <v>4</v>
      </c>
      <c r="W34" s="58">
        <v>48.3</v>
      </c>
    </row>
    <row r="35" spans="1:23">
      <c r="A35" s="34">
        <v>31</v>
      </c>
      <c r="B35" s="34">
        <v>35</v>
      </c>
      <c r="C35" s="533">
        <v>2013</v>
      </c>
      <c r="D35" s="34">
        <v>1</v>
      </c>
      <c r="E35" s="34" t="s">
        <v>44</v>
      </c>
      <c r="F35" s="34" t="s">
        <v>107</v>
      </c>
      <c r="G35" s="34" t="s">
        <v>108</v>
      </c>
      <c r="H35" s="34" t="s">
        <v>48</v>
      </c>
      <c r="I35" s="34" t="s">
        <v>48</v>
      </c>
      <c r="J35" s="55">
        <v>1</v>
      </c>
      <c r="K35" s="58">
        <v>42.9</v>
      </c>
      <c r="L35" s="58">
        <v>28.1</v>
      </c>
      <c r="M35" s="58">
        <v>71</v>
      </c>
      <c r="N35" s="58" t="s">
        <v>66</v>
      </c>
      <c r="O35" s="58" t="s">
        <v>66</v>
      </c>
      <c r="P35" s="58" t="s">
        <v>66</v>
      </c>
      <c r="Q35" s="58">
        <v>42.9</v>
      </c>
      <c r="R35" s="58">
        <v>28.1</v>
      </c>
      <c r="S35" s="58">
        <v>71</v>
      </c>
      <c r="T35" s="30">
        <v>7</v>
      </c>
      <c r="U35" s="36"/>
      <c r="V35" s="56">
        <v>7</v>
      </c>
      <c r="W35" s="58">
        <v>73.3</v>
      </c>
    </row>
    <row r="36" spans="1:23" ht="28">
      <c r="A36" s="39">
        <v>32</v>
      </c>
      <c r="B36" s="39">
        <v>36</v>
      </c>
      <c r="C36" s="534">
        <v>2013</v>
      </c>
      <c r="D36" s="39">
        <v>1</v>
      </c>
      <c r="E36" s="39" t="s">
        <v>44</v>
      </c>
      <c r="F36" s="39" t="s">
        <v>109</v>
      </c>
      <c r="G36" s="39" t="s">
        <v>110</v>
      </c>
      <c r="H36" s="39" t="s">
        <v>48</v>
      </c>
      <c r="I36" s="39" t="s">
        <v>48</v>
      </c>
      <c r="J36" s="57">
        <v>1</v>
      </c>
      <c r="K36" s="58">
        <v>44.8</v>
      </c>
      <c r="L36" s="58">
        <v>17.100000000000001</v>
      </c>
      <c r="M36" s="58">
        <v>61.9</v>
      </c>
      <c r="N36" s="58" t="s">
        <v>66</v>
      </c>
      <c r="O36" s="58" t="s">
        <v>66</v>
      </c>
      <c r="P36" s="58" t="s">
        <v>66</v>
      </c>
      <c r="Q36" s="58">
        <v>44.8</v>
      </c>
      <c r="R36" s="58">
        <v>17.100000000000001</v>
      </c>
      <c r="S36" s="58">
        <v>61.9</v>
      </c>
      <c r="T36" s="58">
        <v>3</v>
      </c>
      <c r="U36" s="41"/>
      <c r="V36" s="59">
        <v>3</v>
      </c>
      <c r="W36" s="58">
        <v>62.9</v>
      </c>
    </row>
    <row r="37" spans="1:23">
      <c r="A37" s="44">
        <v>33</v>
      </c>
      <c r="B37" s="44">
        <v>37</v>
      </c>
      <c r="C37" s="535">
        <v>2014</v>
      </c>
      <c r="D37" s="44">
        <v>1</v>
      </c>
      <c r="E37" s="44" t="s">
        <v>44</v>
      </c>
      <c r="F37" s="44" t="s">
        <v>111</v>
      </c>
      <c r="G37" s="44" t="s">
        <v>112</v>
      </c>
      <c r="H37" s="44" t="s">
        <v>48</v>
      </c>
      <c r="I37" s="44" t="s">
        <v>48</v>
      </c>
      <c r="J37" s="60">
        <v>1</v>
      </c>
      <c r="K37" s="58">
        <v>23.5</v>
      </c>
      <c r="L37" s="58">
        <v>24</v>
      </c>
      <c r="M37" s="58">
        <v>47.5</v>
      </c>
      <c r="N37" s="58" t="s">
        <v>66</v>
      </c>
      <c r="O37" s="58" t="s">
        <v>66</v>
      </c>
      <c r="P37" s="58" t="s">
        <v>66</v>
      </c>
      <c r="Q37" s="58">
        <v>23.5</v>
      </c>
      <c r="R37" s="58">
        <v>24</v>
      </c>
      <c r="S37" s="58">
        <v>47.5</v>
      </c>
      <c r="T37" s="61">
        <v>4</v>
      </c>
      <c r="U37" s="46"/>
      <c r="V37" s="62">
        <v>4</v>
      </c>
      <c r="W37" s="58">
        <v>48.8</v>
      </c>
    </row>
    <row r="38" spans="1:23">
      <c r="A38" s="34">
        <v>34</v>
      </c>
      <c r="B38" s="34" t="s">
        <v>66</v>
      </c>
      <c r="C38" s="533">
        <v>2014</v>
      </c>
      <c r="D38" s="34">
        <v>1</v>
      </c>
      <c r="E38" s="34" t="s">
        <v>44</v>
      </c>
      <c r="F38" s="34" t="s">
        <v>66</v>
      </c>
      <c r="G38" s="34" t="s">
        <v>112</v>
      </c>
      <c r="H38" s="34" t="s">
        <v>48</v>
      </c>
      <c r="I38" s="34" t="s">
        <v>48</v>
      </c>
      <c r="J38" s="55" t="s">
        <v>66</v>
      </c>
      <c r="K38" s="58" t="s">
        <v>66</v>
      </c>
      <c r="L38" s="58" t="s">
        <v>66</v>
      </c>
      <c r="M38" s="58" t="s">
        <v>66</v>
      </c>
      <c r="N38" s="58" t="s">
        <v>66</v>
      </c>
      <c r="O38" s="58" t="s">
        <v>66</v>
      </c>
      <c r="P38" s="58" t="s">
        <v>66</v>
      </c>
      <c r="Q38" s="58" t="s">
        <v>66</v>
      </c>
      <c r="R38" s="58" t="s">
        <v>66</v>
      </c>
      <c r="S38" s="58" t="s">
        <v>66</v>
      </c>
      <c r="T38" s="30">
        <v>0</v>
      </c>
      <c r="U38" s="36"/>
      <c r="V38" s="56">
        <v>0</v>
      </c>
      <c r="W38" s="58">
        <v>0</v>
      </c>
    </row>
    <row r="39" spans="1:23">
      <c r="A39" s="34">
        <v>35</v>
      </c>
      <c r="B39" s="34">
        <v>38</v>
      </c>
      <c r="C39" s="533">
        <v>2014</v>
      </c>
      <c r="D39" s="34">
        <v>1</v>
      </c>
      <c r="E39" s="34" t="s">
        <v>44</v>
      </c>
      <c r="F39" s="34" t="s">
        <v>113</v>
      </c>
      <c r="G39" s="34" t="s">
        <v>114</v>
      </c>
      <c r="H39" s="34" t="s">
        <v>48</v>
      </c>
      <c r="I39" s="34" t="s">
        <v>48</v>
      </c>
      <c r="J39" s="55">
        <v>1</v>
      </c>
      <c r="K39" s="58">
        <v>46.9</v>
      </c>
      <c r="L39" s="58">
        <v>22.4</v>
      </c>
      <c r="M39" s="58">
        <v>69.3</v>
      </c>
      <c r="N39" s="58" t="s">
        <v>66</v>
      </c>
      <c r="O39" s="58" t="s">
        <v>66</v>
      </c>
      <c r="P39" s="58" t="s">
        <v>66</v>
      </c>
      <c r="Q39" s="58">
        <v>46.9</v>
      </c>
      <c r="R39" s="58">
        <v>22.4</v>
      </c>
      <c r="S39" s="58">
        <v>69.3</v>
      </c>
      <c r="T39" s="30">
        <v>5</v>
      </c>
      <c r="U39" s="36"/>
      <c r="V39" s="56">
        <v>5</v>
      </c>
      <c r="W39" s="58">
        <v>71</v>
      </c>
    </row>
    <row r="40" spans="1:23" ht="28">
      <c r="A40" s="34">
        <v>36</v>
      </c>
      <c r="B40" s="34">
        <v>39</v>
      </c>
      <c r="C40" s="533">
        <v>2014</v>
      </c>
      <c r="D40" s="34">
        <v>1</v>
      </c>
      <c r="E40" s="34" t="s">
        <v>44</v>
      </c>
      <c r="F40" s="34" t="s">
        <v>115</v>
      </c>
      <c r="G40" s="34" t="s">
        <v>87</v>
      </c>
      <c r="H40" s="34" t="s">
        <v>88</v>
      </c>
      <c r="I40" s="34" t="s">
        <v>48</v>
      </c>
      <c r="J40" s="55">
        <v>1</v>
      </c>
      <c r="K40" s="58">
        <v>34.5</v>
      </c>
      <c r="L40" s="58">
        <v>38.200000000000003</v>
      </c>
      <c r="M40" s="58">
        <v>72.7</v>
      </c>
      <c r="N40" s="58" t="s">
        <v>66</v>
      </c>
      <c r="O40" s="58" t="s">
        <v>66</v>
      </c>
      <c r="P40" s="58" t="s">
        <v>66</v>
      </c>
      <c r="Q40" s="58">
        <v>34.5</v>
      </c>
      <c r="R40" s="58">
        <v>38.200000000000003</v>
      </c>
      <c r="S40" s="58">
        <v>72.7</v>
      </c>
      <c r="T40" s="63">
        <v>3.7368421052631602</v>
      </c>
      <c r="U40" s="36"/>
      <c r="V40" s="56">
        <v>3.7368421052631602</v>
      </c>
      <c r="W40" s="58">
        <v>73.900000000000006</v>
      </c>
    </row>
    <row r="41" spans="1:23" ht="28">
      <c r="A41" s="39">
        <v>37</v>
      </c>
      <c r="B41" s="39" t="s">
        <v>66</v>
      </c>
      <c r="C41" s="534">
        <v>2014</v>
      </c>
      <c r="D41" s="39">
        <v>1</v>
      </c>
      <c r="E41" s="39" t="s">
        <v>44</v>
      </c>
      <c r="F41" s="39" t="s">
        <v>116</v>
      </c>
      <c r="G41" s="39" t="s">
        <v>87</v>
      </c>
      <c r="H41" s="39" t="s">
        <v>88</v>
      </c>
      <c r="I41" s="39" t="s">
        <v>48</v>
      </c>
      <c r="J41" s="57">
        <v>1</v>
      </c>
      <c r="K41" s="58">
        <v>29.4</v>
      </c>
      <c r="L41" s="58">
        <v>28.2</v>
      </c>
      <c r="M41" s="58">
        <v>57.6</v>
      </c>
      <c r="N41" s="58" t="s">
        <v>66</v>
      </c>
      <c r="O41" s="58" t="s">
        <v>66</v>
      </c>
      <c r="P41" s="58" t="s">
        <v>66</v>
      </c>
      <c r="Q41" s="58">
        <v>29.4</v>
      </c>
      <c r="R41" s="58">
        <v>28.2</v>
      </c>
      <c r="S41" s="58">
        <v>57.6</v>
      </c>
      <c r="T41" s="64">
        <v>0</v>
      </c>
      <c r="U41" s="41"/>
      <c r="V41" s="59">
        <v>0</v>
      </c>
      <c r="W41" s="58">
        <v>57.6</v>
      </c>
    </row>
    <row r="42" spans="1:23">
      <c r="A42" s="44">
        <v>38</v>
      </c>
      <c r="B42" s="44">
        <v>40</v>
      </c>
      <c r="C42" s="535">
        <v>2015</v>
      </c>
      <c r="D42" s="44">
        <v>1</v>
      </c>
      <c r="E42" s="44" t="s">
        <v>44</v>
      </c>
      <c r="F42" s="44" t="s">
        <v>117</v>
      </c>
      <c r="G42" s="44" t="s">
        <v>71</v>
      </c>
      <c r="H42" s="44" t="s">
        <v>72</v>
      </c>
      <c r="I42" s="44" t="s">
        <v>48</v>
      </c>
      <c r="J42" s="60">
        <v>1</v>
      </c>
      <c r="K42" s="58">
        <v>61.5</v>
      </c>
      <c r="L42" s="58">
        <v>25.9</v>
      </c>
      <c r="M42" s="58">
        <v>87.4</v>
      </c>
      <c r="N42" s="58" t="s">
        <v>66</v>
      </c>
      <c r="O42" s="58" t="s">
        <v>66</v>
      </c>
      <c r="P42" s="58" t="s">
        <v>66</v>
      </c>
      <c r="Q42" s="58">
        <v>61.5</v>
      </c>
      <c r="R42" s="58">
        <v>25.9</v>
      </c>
      <c r="S42" s="58">
        <v>87.4</v>
      </c>
      <c r="T42" s="65">
        <v>3.7368421052631602</v>
      </c>
      <c r="U42" s="46"/>
      <c r="V42" s="62">
        <v>3.7368421052631602</v>
      </c>
      <c r="W42" s="58">
        <v>88.6</v>
      </c>
    </row>
    <row r="43" spans="1:23">
      <c r="A43" s="34">
        <v>39</v>
      </c>
      <c r="B43" s="34" t="s">
        <v>66</v>
      </c>
      <c r="C43" s="533">
        <v>2015</v>
      </c>
      <c r="D43" s="34">
        <v>1</v>
      </c>
      <c r="E43" s="34" t="s">
        <v>44</v>
      </c>
      <c r="F43" s="34" t="s">
        <v>66</v>
      </c>
      <c r="G43" s="34" t="s">
        <v>71</v>
      </c>
      <c r="H43" s="34" t="s">
        <v>72</v>
      </c>
      <c r="I43" s="34" t="s">
        <v>48</v>
      </c>
      <c r="J43" s="55" t="s">
        <v>66</v>
      </c>
      <c r="K43" s="58">
        <v>39.4</v>
      </c>
      <c r="L43" s="58">
        <v>21.2</v>
      </c>
      <c r="M43" s="58">
        <v>60.6</v>
      </c>
      <c r="N43" s="58" t="s">
        <v>66</v>
      </c>
      <c r="O43" s="58" t="s">
        <v>66</v>
      </c>
      <c r="P43" s="58" t="s">
        <v>66</v>
      </c>
      <c r="Q43" s="58">
        <v>39.4</v>
      </c>
      <c r="R43" s="58">
        <v>21.2</v>
      </c>
      <c r="S43" s="58">
        <v>60.6</v>
      </c>
      <c r="T43" s="63">
        <v>0</v>
      </c>
      <c r="U43" s="36"/>
      <c r="V43" s="56">
        <v>0</v>
      </c>
      <c r="W43" s="58">
        <v>60.6</v>
      </c>
    </row>
    <row r="44" spans="1:23">
      <c r="A44" s="34">
        <v>40</v>
      </c>
      <c r="B44" s="34" t="s">
        <v>66</v>
      </c>
      <c r="C44" s="533">
        <v>2015</v>
      </c>
      <c r="D44" s="34">
        <v>1</v>
      </c>
      <c r="E44" s="34" t="s">
        <v>44</v>
      </c>
      <c r="F44" s="34" t="s">
        <v>66</v>
      </c>
      <c r="G44" s="34" t="s">
        <v>71</v>
      </c>
      <c r="H44" s="34" t="s">
        <v>72</v>
      </c>
      <c r="I44" s="34" t="s">
        <v>48</v>
      </c>
      <c r="J44" s="55" t="s">
        <v>66</v>
      </c>
      <c r="K44" s="58">
        <v>44.7</v>
      </c>
      <c r="L44" s="58">
        <v>26.3</v>
      </c>
      <c r="M44" s="58">
        <v>71</v>
      </c>
      <c r="N44" s="58" t="s">
        <v>66</v>
      </c>
      <c r="O44" s="58" t="s">
        <v>66</v>
      </c>
      <c r="P44" s="58" t="s">
        <v>66</v>
      </c>
      <c r="Q44" s="58">
        <v>44.7</v>
      </c>
      <c r="R44" s="58">
        <v>26.3</v>
      </c>
      <c r="S44" s="58">
        <v>71</v>
      </c>
      <c r="T44" s="63">
        <v>0</v>
      </c>
      <c r="U44" s="36"/>
      <c r="V44" s="56">
        <v>0</v>
      </c>
      <c r="W44" s="58">
        <v>71</v>
      </c>
    </row>
    <row r="45" spans="1:23">
      <c r="A45" s="34">
        <v>41</v>
      </c>
      <c r="B45" s="34">
        <v>41</v>
      </c>
      <c r="C45" s="533">
        <v>2015</v>
      </c>
      <c r="D45" s="34">
        <v>1</v>
      </c>
      <c r="E45" s="34" t="s">
        <v>44</v>
      </c>
      <c r="F45" s="34" t="s">
        <v>66</v>
      </c>
      <c r="G45" s="34" t="s">
        <v>118</v>
      </c>
      <c r="H45" s="34" t="s">
        <v>48</v>
      </c>
      <c r="I45" s="34" t="s">
        <v>48</v>
      </c>
      <c r="J45" s="55">
        <v>1</v>
      </c>
      <c r="K45" s="58">
        <v>57.3</v>
      </c>
      <c r="L45" s="58">
        <v>31.7</v>
      </c>
      <c r="M45" s="58">
        <v>89</v>
      </c>
      <c r="N45" s="58" t="s">
        <v>66</v>
      </c>
      <c r="O45" s="58" t="s">
        <v>66</v>
      </c>
      <c r="P45" s="58" t="s">
        <v>66</v>
      </c>
      <c r="Q45" s="58">
        <v>57.3</v>
      </c>
      <c r="R45" s="58">
        <v>31.7</v>
      </c>
      <c r="S45" s="58">
        <v>89</v>
      </c>
      <c r="T45" s="63">
        <v>3.7368421052631602</v>
      </c>
      <c r="U45" s="36"/>
      <c r="V45" s="56">
        <v>3.7368421052631602</v>
      </c>
      <c r="W45" s="58">
        <v>90.2</v>
      </c>
    </row>
    <row r="46" spans="1:23">
      <c r="A46" s="34">
        <v>42</v>
      </c>
      <c r="B46" s="34">
        <v>42</v>
      </c>
      <c r="C46" s="533">
        <v>2015</v>
      </c>
      <c r="D46" s="34">
        <v>1</v>
      </c>
      <c r="E46" s="34" t="s">
        <v>44</v>
      </c>
      <c r="F46" s="34" t="s">
        <v>119</v>
      </c>
      <c r="G46" s="34" t="s">
        <v>71</v>
      </c>
      <c r="H46" s="34" t="s">
        <v>72</v>
      </c>
      <c r="I46" s="34" t="s">
        <v>48</v>
      </c>
      <c r="J46" s="55">
        <v>1</v>
      </c>
      <c r="K46" s="58">
        <v>58.1</v>
      </c>
      <c r="L46" s="58">
        <v>43.5</v>
      </c>
      <c r="M46" s="58">
        <v>101.6</v>
      </c>
      <c r="N46" s="58" t="s">
        <v>66</v>
      </c>
      <c r="O46" s="58" t="s">
        <v>66</v>
      </c>
      <c r="P46" s="58" t="s">
        <v>66</v>
      </c>
      <c r="Q46" s="58">
        <v>58.1</v>
      </c>
      <c r="R46" s="58">
        <v>43.5</v>
      </c>
      <c r="S46" s="58">
        <v>101.6</v>
      </c>
      <c r="T46" s="63">
        <v>3.7368421052631602</v>
      </c>
      <c r="U46" s="36"/>
      <c r="V46" s="56">
        <v>3.7368421052631602</v>
      </c>
      <c r="W46" s="58">
        <v>102.8</v>
      </c>
    </row>
    <row r="47" spans="1:23">
      <c r="A47" s="39">
        <v>43</v>
      </c>
      <c r="B47" s="39" t="s">
        <v>66</v>
      </c>
      <c r="C47" s="534">
        <v>2015</v>
      </c>
      <c r="D47" s="39">
        <v>1</v>
      </c>
      <c r="E47" s="39" t="s">
        <v>44</v>
      </c>
      <c r="F47" s="39" t="s">
        <v>66</v>
      </c>
      <c r="G47" s="39" t="s">
        <v>71</v>
      </c>
      <c r="H47" s="39" t="s">
        <v>72</v>
      </c>
      <c r="I47" s="39" t="s">
        <v>48</v>
      </c>
      <c r="J47" s="57" t="s">
        <v>66</v>
      </c>
      <c r="K47" s="58">
        <v>52.1</v>
      </c>
      <c r="L47" s="58">
        <v>38</v>
      </c>
      <c r="M47" s="58">
        <v>90.1</v>
      </c>
      <c r="N47" s="58" t="s">
        <v>66</v>
      </c>
      <c r="O47" s="58" t="s">
        <v>66</v>
      </c>
      <c r="P47" s="58" t="s">
        <v>66</v>
      </c>
      <c r="Q47" s="58">
        <v>52.1</v>
      </c>
      <c r="R47" s="58">
        <v>38</v>
      </c>
      <c r="S47" s="58">
        <v>90.1</v>
      </c>
      <c r="T47" s="64">
        <v>3.7368421052631602</v>
      </c>
      <c r="U47" s="41"/>
      <c r="V47" s="59">
        <v>3.7368421052631602</v>
      </c>
      <c r="W47" s="58">
        <v>91.3</v>
      </c>
    </row>
    <row r="48" spans="1:23">
      <c r="A48" s="44">
        <v>44</v>
      </c>
      <c r="B48" s="44">
        <v>43</v>
      </c>
      <c r="C48" s="535">
        <v>2016</v>
      </c>
      <c r="D48" s="44">
        <v>1</v>
      </c>
      <c r="E48" s="44" t="s">
        <v>44</v>
      </c>
      <c r="F48" s="44">
        <v>42552</v>
      </c>
      <c r="G48" s="44" t="s">
        <v>120</v>
      </c>
      <c r="H48" s="44" t="s">
        <v>48</v>
      </c>
      <c r="I48" s="44" t="s">
        <v>48</v>
      </c>
      <c r="J48" s="60">
        <v>1</v>
      </c>
      <c r="K48" s="58">
        <v>55</v>
      </c>
      <c r="L48" s="58">
        <v>26.5</v>
      </c>
      <c r="M48" s="58">
        <v>81.5</v>
      </c>
      <c r="N48" s="58" t="s">
        <v>66</v>
      </c>
      <c r="O48" s="58" t="s">
        <v>66</v>
      </c>
      <c r="P48" s="58" t="s">
        <v>66</v>
      </c>
      <c r="Q48" s="58">
        <v>55</v>
      </c>
      <c r="R48" s="58">
        <v>26.5</v>
      </c>
      <c r="S48" s="58">
        <v>81.5</v>
      </c>
      <c r="T48" s="65">
        <v>3.7368421052631602</v>
      </c>
      <c r="U48" s="46"/>
      <c r="V48" s="62">
        <v>3.7368421052631602</v>
      </c>
      <c r="W48" s="58">
        <v>82.7</v>
      </c>
    </row>
    <row r="49" spans="1:23">
      <c r="A49" s="34">
        <v>45</v>
      </c>
      <c r="B49" s="34" t="s">
        <v>66</v>
      </c>
      <c r="C49" s="533">
        <v>2016</v>
      </c>
      <c r="D49" s="34">
        <v>3</v>
      </c>
      <c r="E49" s="34" t="s">
        <v>80</v>
      </c>
      <c r="F49" s="34" t="s">
        <v>66</v>
      </c>
      <c r="G49" s="34" t="s">
        <v>121</v>
      </c>
      <c r="H49" s="34" t="s">
        <v>66</v>
      </c>
      <c r="I49" s="34" t="s">
        <v>48</v>
      </c>
      <c r="J49" s="55" t="s">
        <v>66</v>
      </c>
      <c r="K49" s="58" t="s">
        <v>66</v>
      </c>
      <c r="L49" s="58" t="s">
        <v>66</v>
      </c>
      <c r="M49" s="58" t="s">
        <v>66</v>
      </c>
      <c r="N49" s="58" t="s">
        <v>66</v>
      </c>
      <c r="O49" s="58" t="s">
        <v>66</v>
      </c>
      <c r="P49" s="58" t="s">
        <v>66</v>
      </c>
      <c r="Q49" s="58" t="s">
        <v>66</v>
      </c>
      <c r="R49" s="58" t="s">
        <v>66</v>
      </c>
      <c r="S49" s="58" t="s">
        <v>66</v>
      </c>
      <c r="T49" s="63">
        <v>0</v>
      </c>
      <c r="U49" s="36"/>
      <c r="V49" s="56">
        <v>0</v>
      </c>
      <c r="W49" s="58">
        <v>0</v>
      </c>
    </row>
    <row r="50" spans="1:23">
      <c r="A50" s="34">
        <v>46</v>
      </c>
      <c r="B50" s="34">
        <v>44</v>
      </c>
      <c r="C50" s="533">
        <v>2016</v>
      </c>
      <c r="D50" s="34">
        <v>1</v>
      </c>
      <c r="E50" s="34" t="s">
        <v>44</v>
      </c>
      <c r="F50" s="34" t="s">
        <v>122</v>
      </c>
      <c r="G50" s="34" t="s">
        <v>123</v>
      </c>
      <c r="H50" s="34" t="s">
        <v>48</v>
      </c>
      <c r="I50" s="34" t="s">
        <v>48</v>
      </c>
      <c r="J50" s="55">
        <v>1</v>
      </c>
      <c r="K50" s="58">
        <v>48.7</v>
      </c>
      <c r="L50" s="58">
        <v>29.5</v>
      </c>
      <c r="M50" s="58">
        <v>78.2</v>
      </c>
      <c r="N50" s="58" t="s">
        <v>66</v>
      </c>
      <c r="O50" s="58" t="s">
        <v>66</v>
      </c>
      <c r="P50" s="58" t="s">
        <v>66</v>
      </c>
      <c r="Q50" s="58">
        <v>48.7</v>
      </c>
      <c r="R50" s="58">
        <v>29.5</v>
      </c>
      <c r="S50" s="58">
        <v>78.2</v>
      </c>
      <c r="T50" s="63">
        <v>3.7368421052631602</v>
      </c>
      <c r="U50" s="36"/>
      <c r="V50" s="56">
        <v>3.7368421052631602</v>
      </c>
      <c r="W50" s="58">
        <v>79.400000000000006</v>
      </c>
    </row>
    <row r="51" spans="1:23">
      <c r="A51" s="34">
        <v>47</v>
      </c>
      <c r="B51" s="34" t="s">
        <v>66</v>
      </c>
      <c r="C51" s="533">
        <v>2016</v>
      </c>
      <c r="D51" s="34">
        <v>1</v>
      </c>
      <c r="E51" s="34" t="s">
        <v>44</v>
      </c>
      <c r="F51" s="34" t="s">
        <v>66</v>
      </c>
      <c r="G51" s="34" t="s">
        <v>123</v>
      </c>
      <c r="H51" s="34" t="s">
        <v>48</v>
      </c>
      <c r="I51" s="34" t="s">
        <v>48</v>
      </c>
      <c r="J51" s="55" t="s">
        <v>66</v>
      </c>
      <c r="K51" s="58" t="s">
        <v>66</v>
      </c>
      <c r="L51" s="58" t="s">
        <v>66</v>
      </c>
      <c r="M51" s="58" t="s">
        <v>66</v>
      </c>
      <c r="N51" s="58" t="s">
        <v>66</v>
      </c>
      <c r="O51" s="58" t="s">
        <v>66</v>
      </c>
      <c r="P51" s="58" t="s">
        <v>66</v>
      </c>
      <c r="Q51" s="58" t="s">
        <v>66</v>
      </c>
      <c r="R51" s="58" t="s">
        <v>66</v>
      </c>
      <c r="S51" s="58" t="s">
        <v>66</v>
      </c>
      <c r="T51" s="63">
        <v>0</v>
      </c>
      <c r="U51" s="36"/>
      <c r="V51" s="56">
        <v>0</v>
      </c>
      <c r="W51" s="58">
        <v>0</v>
      </c>
    </row>
    <row r="52" spans="1:23">
      <c r="A52" s="39">
        <v>48</v>
      </c>
      <c r="B52" s="39">
        <v>45</v>
      </c>
      <c r="C52" s="534">
        <v>2016</v>
      </c>
      <c r="D52" s="39">
        <v>2</v>
      </c>
      <c r="E52" s="39" t="s">
        <v>91</v>
      </c>
      <c r="F52" s="39" t="s">
        <v>124</v>
      </c>
      <c r="G52" s="39" t="s">
        <v>66</v>
      </c>
      <c r="H52" s="39" t="s">
        <v>66</v>
      </c>
      <c r="I52" s="39" t="s">
        <v>48</v>
      </c>
      <c r="J52" s="57">
        <v>0.5</v>
      </c>
      <c r="K52" s="58" t="s">
        <v>66</v>
      </c>
      <c r="L52" s="58" t="s">
        <v>66</v>
      </c>
      <c r="M52" s="58" t="s">
        <v>66</v>
      </c>
      <c r="N52" s="58" t="s">
        <v>66</v>
      </c>
      <c r="O52" s="58" t="s">
        <v>66</v>
      </c>
      <c r="P52" s="58" t="s">
        <v>66</v>
      </c>
      <c r="Q52" s="58" t="s">
        <v>66</v>
      </c>
      <c r="R52" s="58" t="s">
        <v>66</v>
      </c>
      <c r="S52" s="58" t="s">
        <v>66</v>
      </c>
      <c r="T52" s="64">
        <v>0</v>
      </c>
      <c r="U52" s="41"/>
      <c r="V52" s="59">
        <v>0</v>
      </c>
      <c r="W52" s="58">
        <v>0</v>
      </c>
    </row>
    <row r="53" spans="1:23">
      <c r="A53" s="44">
        <v>49</v>
      </c>
      <c r="B53" s="44">
        <v>47</v>
      </c>
      <c r="C53" s="535">
        <v>2017</v>
      </c>
      <c r="D53" s="44">
        <v>1</v>
      </c>
      <c r="E53" s="44" t="s">
        <v>44</v>
      </c>
      <c r="F53" s="44" t="s">
        <v>125</v>
      </c>
      <c r="G53" s="44" t="s">
        <v>126</v>
      </c>
      <c r="H53" s="44" t="s">
        <v>48</v>
      </c>
      <c r="I53" s="44" t="s">
        <v>48</v>
      </c>
      <c r="J53" s="60">
        <v>1</v>
      </c>
      <c r="K53" s="58">
        <v>54.8</v>
      </c>
      <c r="L53" s="58">
        <v>34.5</v>
      </c>
      <c r="M53" s="58">
        <v>89.3</v>
      </c>
      <c r="N53" s="58" t="s">
        <v>66</v>
      </c>
      <c r="O53" s="58" t="s">
        <v>66</v>
      </c>
      <c r="P53" s="58" t="s">
        <v>66</v>
      </c>
      <c r="Q53" s="58">
        <v>54.8</v>
      </c>
      <c r="R53" s="58">
        <v>34.5</v>
      </c>
      <c r="S53" s="58">
        <v>89.3</v>
      </c>
      <c r="T53" s="65">
        <v>3.7368421052631602</v>
      </c>
      <c r="U53" s="46"/>
      <c r="V53" s="62">
        <v>3.7368421052631602</v>
      </c>
      <c r="W53" s="58">
        <v>90.5</v>
      </c>
    </row>
    <row r="54" spans="1:23">
      <c r="A54" s="34">
        <v>50</v>
      </c>
      <c r="B54" s="34" t="s">
        <v>66</v>
      </c>
      <c r="C54" s="533">
        <v>2017</v>
      </c>
      <c r="D54" s="34">
        <v>1</v>
      </c>
      <c r="E54" s="34" t="s">
        <v>44</v>
      </c>
      <c r="F54" s="34" t="s">
        <v>66</v>
      </c>
      <c r="G54" s="34" t="s">
        <v>126</v>
      </c>
      <c r="H54" s="34" t="s">
        <v>48</v>
      </c>
      <c r="I54" s="34" t="s">
        <v>48</v>
      </c>
      <c r="J54" s="55" t="s">
        <v>66</v>
      </c>
      <c r="K54" s="58" t="s">
        <v>66</v>
      </c>
      <c r="L54" s="58" t="s">
        <v>66</v>
      </c>
      <c r="M54" s="58" t="s">
        <v>66</v>
      </c>
      <c r="N54" s="58" t="s">
        <v>66</v>
      </c>
      <c r="O54" s="58" t="s">
        <v>66</v>
      </c>
      <c r="P54" s="58" t="s">
        <v>66</v>
      </c>
      <c r="Q54" s="58" t="s">
        <v>66</v>
      </c>
      <c r="R54" s="58" t="s">
        <v>66</v>
      </c>
      <c r="S54" s="58" t="s">
        <v>66</v>
      </c>
      <c r="T54" s="63">
        <v>0</v>
      </c>
      <c r="U54" s="36"/>
      <c r="V54" s="56">
        <v>0</v>
      </c>
      <c r="W54" s="58">
        <v>0</v>
      </c>
    </row>
    <row r="55" spans="1:23">
      <c r="A55" s="34">
        <v>51</v>
      </c>
      <c r="B55" s="34">
        <v>48</v>
      </c>
      <c r="C55" s="533">
        <v>2017</v>
      </c>
      <c r="D55" s="34">
        <v>1</v>
      </c>
      <c r="E55" s="34" t="s">
        <v>44</v>
      </c>
      <c r="F55" s="34" t="s">
        <v>127</v>
      </c>
      <c r="G55" s="34" t="s">
        <v>123</v>
      </c>
      <c r="H55" s="34" t="s">
        <v>48</v>
      </c>
      <c r="I55" s="34" t="s">
        <v>48</v>
      </c>
      <c r="J55" s="55">
        <v>1</v>
      </c>
      <c r="K55" s="58">
        <v>45.7</v>
      </c>
      <c r="L55" s="58">
        <v>50</v>
      </c>
      <c r="M55" s="58">
        <v>95.7</v>
      </c>
      <c r="N55" s="58" t="s">
        <v>66</v>
      </c>
      <c r="O55" s="58" t="s">
        <v>66</v>
      </c>
      <c r="P55" s="58" t="s">
        <v>66</v>
      </c>
      <c r="Q55" s="58">
        <v>45.7</v>
      </c>
      <c r="R55" s="58">
        <v>50</v>
      </c>
      <c r="S55" s="58">
        <v>95.7</v>
      </c>
      <c r="T55" s="63">
        <v>3.7368421052631602</v>
      </c>
      <c r="U55" s="36"/>
      <c r="V55" s="56">
        <v>3.7368421052631602</v>
      </c>
      <c r="W55" s="58">
        <v>96.9</v>
      </c>
    </row>
    <row r="56" spans="1:23">
      <c r="A56" s="34">
        <v>52</v>
      </c>
      <c r="B56" s="34" t="s">
        <v>66</v>
      </c>
      <c r="C56" s="533">
        <v>2017</v>
      </c>
      <c r="D56" s="34">
        <v>1</v>
      </c>
      <c r="E56" s="34" t="s">
        <v>44</v>
      </c>
      <c r="F56" s="34" t="s">
        <v>66</v>
      </c>
      <c r="G56" s="34" t="s">
        <v>123</v>
      </c>
      <c r="H56" s="34" t="s">
        <v>48</v>
      </c>
      <c r="I56" s="34" t="s">
        <v>48</v>
      </c>
      <c r="J56" s="55" t="s">
        <v>66</v>
      </c>
      <c r="K56" s="58">
        <v>33.299999999999997</v>
      </c>
      <c r="L56" s="58">
        <v>12</v>
      </c>
      <c r="M56" s="58">
        <v>45.3</v>
      </c>
      <c r="N56" s="58" t="s">
        <v>66</v>
      </c>
      <c r="O56" s="58" t="s">
        <v>66</v>
      </c>
      <c r="P56" s="58" t="s">
        <v>66</v>
      </c>
      <c r="Q56" s="58">
        <v>33.299999999999997</v>
      </c>
      <c r="R56" s="58">
        <v>12</v>
      </c>
      <c r="S56" s="58">
        <v>45.3</v>
      </c>
      <c r="T56" s="30">
        <v>0</v>
      </c>
      <c r="U56" s="36"/>
      <c r="V56" s="56">
        <v>0</v>
      </c>
      <c r="W56" s="58">
        <v>45.3</v>
      </c>
    </row>
    <row r="57" spans="1:23">
      <c r="A57" s="34">
        <v>53</v>
      </c>
      <c r="B57" s="34" t="s">
        <v>66</v>
      </c>
      <c r="C57" s="533">
        <v>2017</v>
      </c>
      <c r="D57" s="34">
        <v>1</v>
      </c>
      <c r="E57" s="34" t="s">
        <v>44</v>
      </c>
      <c r="F57" s="34" t="s">
        <v>66</v>
      </c>
      <c r="G57" s="34" t="s">
        <v>123</v>
      </c>
      <c r="H57" s="34" t="s">
        <v>48</v>
      </c>
      <c r="I57" s="34" t="s">
        <v>48</v>
      </c>
      <c r="J57" s="55" t="s">
        <v>66</v>
      </c>
      <c r="K57" s="58" t="s">
        <v>66</v>
      </c>
      <c r="L57" s="58" t="s">
        <v>66</v>
      </c>
      <c r="M57" s="58" t="s">
        <v>66</v>
      </c>
      <c r="N57" s="58" t="s">
        <v>66</v>
      </c>
      <c r="O57" s="58" t="s">
        <v>66</v>
      </c>
      <c r="P57" s="58" t="s">
        <v>66</v>
      </c>
      <c r="Q57" s="58" t="s">
        <v>66</v>
      </c>
      <c r="R57" s="58" t="s">
        <v>66</v>
      </c>
      <c r="S57" s="58" t="s">
        <v>66</v>
      </c>
      <c r="T57" s="30">
        <v>0</v>
      </c>
      <c r="U57" s="36"/>
      <c r="V57" s="56">
        <v>0</v>
      </c>
      <c r="W57" s="58">
        <v>0</v>
      </c>
    </row>
    <row r="58" spans="1:23">
      <c r="A58" s="34">
        <v>54</v>
      </c>
      <c r="B58" s="34" t="s">
        <v>66</v>
      </c>
      <c r="C58" s="533">
        <v>2017</v>
      </c>
      <c r="D58" s="34">
        <v>1</v>
      </c>
      <c r="E58" s="34" t="s">
        <v>44</v>
      </c>
      <c r="F58" s="34" t="s">
        <v>66</v>
      </c>
      <c r="G58" s="34" t="s">
        <v>123</v>
      </c>
      <c r="H58" s="34" t="s">
        <v>48</v>
      </c>
      <c r="I58" s="34" t="s">
        <v>48</v>
      </c>
      <c r="J58" s="55" t="s">
        <v>66</v>
      </c>
      <c r="K58" s="58" t="s">
        <v>66</v>
      </c>
      <c r="L58" s="58" t="s">
        <v>66</v>
      </c>
      <c r="M58" s="58" t="s">
        <v>66</v>
      </c>
      <c r="N58" s="58" t="s">
        <v>66</v>
      </c>
      <c r="O58" s="58" t="s">
        <v>66</v>
      </c>
      <c r="P58" s="58" t="s">
        <v>66</v>
      </c>
      <c r="Q58" s="58" t="s">
        <v>66</v>
      </c>
      <c r="R58" s="58" t="s">
        <v>66</v>
      </c>
      <c r="S58" s="58" t="s">
        <v>66</v>
      </c>
      <c r="T58" s="30">
        <v>0</v>
      </c>
      <c r="U58" s="36"/>
      <c r="V58" s="56">
        <v>0</v>
      </c>
      <c r="W58" s="58">
        <v>0</v>
      </c>
    </row>
    <row r="59" spans="1:23">
      <c r="A59" s="34">
        <v>55</v>
      </c>
      <c r="B59" s="34" t="s">
        <v>66</v>
      </c>
      <c r="C59" s="533">
        <v>2017</v>
      </c>
      <c r="D59" s="34">
        <v>1</v>
      </c>
      <c r="E59" s="34" t="s">
        <v>44</v>
      </c>
      <c r="F59" s="34" t="s">
        <v>66</v>
      </c>
      <c r="G59" s="34" t="s">
        <v>123</v>
      </c>
      <c r="H59" s="34" t="s">
        <v>48</v>
      </c>
      <c r="I59" s="34" t="s">
        <v>48</v>
      </c>
      <c r="J59" s="55" t="s">
        <v>66</v>
      </c>
      <c r="K59" s="58">
        <v>33.299999999999997</v>
      </c>
      <c r="L59" s="58" t="s">
        <v>66</v>
      </c>
      <c r="M59" s="58" t="s">
        <v>66</v>
      </c>
      <c r="N59" s="58" t="s">
        <v>66</v>
      </c>
      <c r="O59" s="58" t="s">
        <v>66</v>
      </c>
      <c r="P59" s="58" t="s">
        <v>66</v>
      </c>
      <c r="Q59" s="58">
        <v>33.299999999999997</v>
      </c>
      <c r="R59" s="58" t="s">
        <v>66</v>
      </c>
      <c r="S59" s="58" t="s">
        <v>66</v>
      </c>
      <c r="T59" s="30">
        <v>0</v>
      </c>
      <c r="U59" s="36"/>
      <c r="V59" s="56">
        <v>0</v>
      </c>
      <c r="W59" s="58">
        <v>0</v>
      </c>
    </row>
    <row r="60" spans="1:23">
      <c r="A60" s="34">
        <v>56</v>
      </c>
      <c r="B60" s="34">
        <v>49</v>
      </c>
      <c r="C60" s="533">
        <v>2017</v>
      </c>
      <c r="D60" s="34">
        <v>3</v>
      </c>
      <c r="E60" s="34" t="s">
        <v>80</v>
      </c>
      <c r="F60" s="34" t="s">
        <v>292</v>
      </c>
      <c r="G60" s="34" t="s">
        <v>66</v>
      </c>
      <c r="H60" s="34" t="s">
        <v>66</v>
      </c>
      <c r="I60" s="34" t="s">
        <v>66</v>
      </c>
      <c r="J60" s="55">
        <v>0.5</v>
      </c>
      <c r="K60" s="58" t="s">
        <v>66</v>
      </c>
      <c r="L60" s="58">
        <v>48.3</v>
      </c>
      <c r="M60" s="58" t="s">
        <v>66</v>
      </c>
      <c r="N60" s="58" t="s">
        <v>66</v>
      </c>
      <c r="O60" s="58" t="s">
        <v>66</v>
      </c>
      <c r="P60" s="58" t="s">
        <v>66</v>
      </c>
      <c r="Q60" s="58" t="s">
        <v>66</v>
      </c>
      <c r="R60" s="58">
        <v>48.3</v>
      </c>
      <c r="S60" s="58" t="s">
        <v>66</v>
      </c>
      <c r="T60" s="30">
        <v>6</v>
      </c>
      <c r="U60" s="36"/>
      <c r="V60" s="56">
        <v>6</v>
      </c>
      <c r="W60" s="58">
        <v>1.6</v>
      </c>
    </row>
    <row r="61" spans="1:23">
      <c r="A61" s="34">
        <v>57</v>
      </c>
      <c r="B61" s="34">
        <v>54</v>
      </c>
      <c r="C61" s="533">
        <v>2017</v>
      </c>
      <c r="D61" s="34">
        <v>1</v>
      </c>
      <c r="E61" s="34" t="s">
        <v>44</v>
      </c>
      <c r="F61" s="34" t="s">
        <v>66</v>
      </c>
      <c r="G61" s="34" t="s">
        <v>129</v>
      </c>
      <c r="H61" s="34" t="s">
        <v>48</v>
      </c>
      <c r="I61" s="34" t="s">
        <v>48</v>
      </c>
      <c r="J61" s="55">
        <v>1</v>
      </c>
      <c r="K61" s="58">
        <v>55.2</v>
      </c>
      <c r="L61" s="58">
        <v>46.3</v>
      </c>
      <c r="M61" s="58">
        <v>101.5</v>
      </c>
      <c r="N61" s="58" t="s">
        <v>66</v>
      </c>
      <c r="O61" s="58" t="s">
        <v>66</v>
      </c>
      <c r="P61" s="58" t="s">
        <v>66</v>
      </c>
      <c r="Q61" s="58">
        <v>55.2</v>
      </c>
      <c r="R61" s="58">
        <v>46.3</v>
      </c>
      <c r="S61" s="58">
        <v>101.5</v>
      </c>
      <c r="T61" s="30">
        <v>0</v>
      </c>
      <c r="U61" s="36"/>
      <c r="V61" s="56">
        <v>0</v>
      </c>
      <c r="W61" s="58">
        <v>101.5</v>
      </c>
    </row>
    <row r="62" spans="1:23">
      <c r="A62" s="39">
        <v>58</v>
      </c>
      <c r="B62" s="39" t="s">
        <v>66</v>
      </c>
      <c r="C62" s="534">
        <v>2017</v>
      </c>
      <c r="D62" s="39">
        <v>1</v>
      </c>
      <c r="E62" s="39" t="s">
        <v>44</v>
      </c>
      <c r="F62" s="39" t="s">
        <v>66</v>
      </c>
      <c r="G62" s="39" t="s">
        <v>129</v>
      </c>
      <c r="H62" s="39" t="s">
        <v>48</v>
      </c>
      <c r="I62" s="39" t="s">
        <v>48</v>
      </c>
      <c r="J62" s="57" t="s">
        <v>66</v>
      </c>
      <c r="K62" s="58" t="s">
        <v>66</v>
      </c>
      <c r="L62" s="58" t="s">
        <v>66</v>
      </c>
      <c r="M62" s="58" t="s">
        <v>66</v>
      </c>
      <c r="N62" s="58" t="s">
        <v>66</v>
      </c>
      <c r="O62" s="58" t="s">
        <v>66</v>
      </c>
      <c r="P62" s="58" t="s">
        <v>66</v>
      </c>
      <c r="Q62" s="58" t="s">
        <v>66</v>
      </c>
      <c r="R62" s="58" t="s">
        <v>66</v>
      </c>
      <c r="S62" s="58" t="s">
        <v>66</v>
      </c>
      <c r="T62" s="58">
        <v>0</v>
      </c>
      <c r="U62" s="41"/>
      <c r="V62" s="59">
        <v>0</v>
      </c>
      <c r="W62" s="58">
        <v>0</v>
      </c>
    </row>
    <row r="63" spans="1:23" ht="28">
      <c r="A63" s="44">
        <v>59</v>
      </c>
      <c r="B63" s="44">
        <v>55</v>
      </c>
      <c r="C63" s="535">
        <v>2018</v>
      </c>
      <c r="D63" s="44">
        <v>3</v>
      </c>
      <c r="E63" s="44" t="s">
        <v>80</v>
      </c>
      <c r="F63" s="44" t="s">
        <v>293</v>
      </c>
      <c r="G63" s="44" t="s">
        <v>131</v>
      </c>
      <c r="H63" s="44" t="s">
        <v>132</v>
      </c>
      <c r="I63" s="44" t="s">
        <v>48</v>
      </c>
      <c r="J63" s="127">
        <v>0.5</v>
      </c>
      <c r="K63" s="58" t="s">
        <v>66</v>
      </c>
      <c r="L63" s="58">
        <v>0</v>
      </c>
      <c r="M63" s="58" t="s">
        <v>66</v>
      </c>
      <c r="N63" s="58">
        <v>0</v>
      </c>
      <c r="O63" s="58">
        <v>0</v>
      </c>
      <c r="P63" s="58">
        <v>0</v>
      </c>
      <c r="Q63" s="58" t="s">
        <v>66</v>
      </c>
      <c r="R63" s="58" t="s">
        <v>66</v>
      </c>
      <c r="S63" s="58" t="s">
        <v>66</v>
      </c>
      <c r="T63" s="68">
        <v>0</v>
      </c>
      <c r="U63" s="46"/>
      <c r="V63" s="69">
        <v>0</v>
      </c>
      <c r="W63" s="58">
        <v>0</v>
      </c>
    </row>
    <row r="64" spans="1:23" ht="28">
      <c r="A64" s="34" t="s">
        <v>66</v>
      </c>
      <c r="B64" s="34">
        <v>56</v>
      </c>
      <c r="C64" s="533">
        <v>2018</v>
      </c>
      <c r="D64" s="34">
        <v>3</v>
      </c>
      <c r="E64" s="34" t="s">
        <v>80</v>
      </c>
      <c r="F64" s="34" t="s">
        <v>293</v>
      </c>
      <c r="G64" s="34" t="s">
        <v>133</v>
      </c>
      <c r="H64" s="34" t="s">
        <v>134</v>
      </c>
      <c r="I64" s="34" t="s">
        <v>134</v>
      </c>
      <c r="J64" s="121"/>
      <c r="K64" s="58" t="s">
        <v>66</v>
      </c>
      <c r="L64" s="58">
        <v>0</v>
      </c>
      <c r="M64" s="58" t="s">
        <v>66</v>
      </c>
      <c r="N64" s="58">
        <v>0</v>
      </c>
      <c r="O64" s="58">
        <v>0</v>
      </c>
      <c r="P64" s="58">
        <v>0</v>
      </c>
      <c r="Q64" s="58" t="s">
        <v>66</v>
      </c>
      <c r="R64" s="58" t="s">
        <v>66</v>
      </c>
      <c r="S64" s="58" t="s">
        <v>66</v>
      </c>
      <c r="T64" s="72"/>
      <c r="U64" s="36"/>
      <c r="V64" s="73">
        <v>0</v>
      </c>
      <c r="W64" s="58">
        <v>0</v>
      </c>
    </row>
    <row r="65" spans="1:23" ht="28">
      <c r="A65" s="34" t="s">
        <v>66</v>
      </c>
      <c r="B65" s="34">
        <v>57</v>
      </c>
      <c r="C65" s="533">
        <v>2018</v>
      </c>
      <c r="D65" s="34">
        <v>3</v>
      </c>
      <c r="E65" s="34" t="s">
        <v>80</v>
      </c>
      <c r="F65" s="34" t="s">
        <v>293</v>
      </c>
      <c r="G65" s="34" t="s">
        <v>135</v>
      </c>
      <c r="H65" s="34" t="s">
        <v>136</v>
      </c>
      <c r="I65" s="34" t="s">
        <v>136</v>
      </c>
      <c r="J65" s="121"/>
      <c r="K65" s="58" t="s">
        <v>66</v>
      </c>
      <c r="L65" s="58">
        <v>0</v>
      </c>
      <c r="M65" s="58" t="s">
        <v>66</v>
      </c>
      <c r="N65" s="58">
        <v>0</v>
      </c>
      <c r="O65" s="58">
        <v>0</v>
      </c>
      <c r="P65" s="58">
        <v>0</v>
      </c>
      <c r="Q65" s="58" t="s">
        <v>66</v>
      </c>
      <c r="R65" s="58" t="s">
        <v>66</v>
      </c>
      <c r="S65" s="58" t="s">
        <v>66</v>
      </c>
      <c r="T65" s="72"/>
      <c r="U65" s="36"/>
      <c r="V65" s="73">
        <v>0</v>
      </c>
      <c r="W65" s="58">
        <v>0</v>
      </c>
    </row>
    <row r="66" spans="1:23" ht="28">
      <c r="A66" s="34" t="s">
        <v>66</v>
      </c>
      <c r="B66" s="34">
        <v>58</v>
      </c>
      <c r="C66" s="533">
        <v>2018</v>
      </c>
      <c r="D66" s="34">
        <v>3</v>
      </c>
      <c r="E66" s="34" t="s">
        <v>80</v>
      </c>
      <c r="F66" s="34" t="s">
        <v>293</v>
      </c>
      <c r="G66" s="34" t="s">
        <v>137</v>
      </c>
      <c r="H66" s="34" t="s">
        <v>138</v>
      </c>
      <c r="I66" s="34" t="s">
        <v>138</v>
      </c>
      <c r="J66" s="121"/>
      <c r="K66" s="58">
        <v>72.2</v>
      </c>
      <c r="L66" s="58">
        <v>44.4</v>
      </c>
      <c r="M66" s="58">
        <v>116.6</v>
      </c>
      <c r="N66" s="58">
        <v>0</v>
      </c>
      <c r="O66" s="58">
        <v>0</v>
      </c>
      <c r="P66" s="58">
        <v>0</v>
      </c>
      <c r="Q66" s="58">
        <v>72.2</v>
      </c>
      <c r="R66" s="58">
        <v>44.4</v>
      </c>
      <c r="S66" s="58">
        <v>116.6</v>
      </c>
      <c r="T66" s="72"/>
      <c r="U66" s="36"/>
      <c r="V66" s="73">
        <v>0</v>
      </c>
      <c r="W66" s="58">
        <v>93.3</v>
      </c>
    </row>
    <row r="67" spans="1:23" ht="28">
      <c r="A67" s="34" t="s">
        <v>66</v>
      </c>
      <c r="B67" s="34">
        <v>59</v>
      </c>
      <c r="C67" s="533">
        <v>2018</v>
      </c>
      <c r="D67" s="34">
        <v>3</v>
      </c>
      <c r="E67" s="34" t="s">
        <v>80</v>
      </c>
      <c r="F67" s="34" t="s">
        <v>293</v>
      </c>
      <c r="G67" s="34" t="s">
        <v>139</v>
      </c>
      <c r="H67" s="34" t="s">
        <v>140</v>
      </c>
      <c r="I67" s="34" t="s">
        <v>140</v>
      </c>
      <c r="J67" s="121"/>
      <c r="K67" s="58" t="s">
        <v>66</v>
      </c>
      <c r="L67" s="58">
        <v>0</v>
      </c>
      <c r="M67" s="58" t="s">
        <v>66</v>
      </c>
      <c r="N67" s="58">
        <v>0</v>
      </c>
      <c r="O67" s="58">
        <v>0</v>
      </c>
      <c r="P67" s="58">
        <v>0</v>
      </c>
      <c r="Q67" s="58" t="s">
        <v>66</v>
      </c>
      <c r="R67" s="58" t="s">
        <v>66</v>
      </c>
      <c r="S67" s="58" t="s">
        <v>66</v>
      </c>
      <c r="T67" s="72"/>
      <c r="U67" s="36"/>
      <c r="V67" s="73">
        <v>0</v>
      </c>
      <c r="W67" s="58">
        <v>0</v>
      </c>
    </row>
    <row r="68" spans="1:23" ht="28">
      <c r="A68" s="34" t="s">
        <v>66</v>
      </c>
      <c r="B68" s="34">
        <v>60</v>
      </c>
      <c r="C68" s="533">
        <v>2018</v>
      </c>
      <c r="D68" s="34">
        <v>3</v>
      </c>
      <c r="E68" s="34" t="s">
        <v>80</v>
      </c>
      <c r="F68" s="34" t="s">
        <v>293</v>
      </c>
      <c r="G68" s="34" t="s">
        <v>141</v>
      </c>
      <c r="H68" s="34" t="s">
        <v>134</v>
      </c>
      <c r="I68" s="34" t="s">
        <v>134</v>
      </c>
      <c r="J68" s="121"/>
      <c r="K68" s="58" t="s">
        <v>66</v>
      </c>
      <c r="L68" s="58">
        <v>0</v>
      </c>
      <c r="M68" s="58" t="s">
        <v>66</v>
      </c>
      <c r="N68" s="58">
        <v>0</v>
      </c>
      <c r="O68" s="58">
        <v>0</v>
      </c>
      <c r="P68" s="58">
        <v>0</v>
      </c>
      <c r="Q68" s="58" t="s">
        <v>66</v>
      </c>
      <c r="R68" s="58" t="s">
        <v>66</v>
      </c>
      <c r="S68" s="58" t="s">
        <v>66</v>
      </c>
      <c r="T68" s="72"/>
      <c r="U68" s="36"/>
      <c r="V68" s="73">
        <v>0</v>
      </c>
      <c r="W68" s="58">
        <v>0</v>
      </c>
    </row>
    <row r="69" spans="1:23" ht="28">
      <c r="A69" s="34" t="s">
        <v>66</v>
      </c>
      <c r="B69" s="34">
        <v>61</v>
      </c>
      <c r="C69" s="533">
        <v>2018</v>
      </c>
      <c r="D69" s="34">
        <v>3</v>
      </c>
      <c r="E69" s="34" t="s">
        <v>80</v>
      </c>
      <c r="F69" s="34" t="s">
        <v>293</v>
      </c>
      <c r="G69" s="34" t="s">
        <v>142</v>
      </c>
      <c r="H69" s="34" t="s">
        <v>134</v>
      </c>
      <c r="I69" s="34" t="s">
        <v>134</v>
      </c>
      <c r="J69" s="121"/>
      <c r="K69" s="58">
        <v>52.5</v>
      </c>
      <c r="L69" s="58">
        <v>21.3</v>
      </c>
      <c r="M69" s="58">
        <v>73.8</v>
      </c>
      <c r="N69" s="58">
        <v>0</v>
      </c>
      <c r="O69" s="58">
        <v>0</v>
      </c>
      <c r="P69" s="58">
        <v>0</v>
      </c>
      <c r="Q69" s="58">
        <v>52.5</v>
      </c>
      <c r="R69" s="58">
        <v>21.3</v>
      </c>
      <c r="S69" s="58">
        <v>73.8</v>
      </c>
      <c r="T69" s="72"/>
      <c r="U69" s="36"/>
      <c r="V69" s="73">
        <v>0</v>
      </c>
      <c r="W69" s="58">
        <v>59</v>
      </c>
    </row>
    <row r="70" spans="1:23" ht="28">
      <c r="A70" s="34" t="s">
        <v>66</v>
      </c>
      <c r="B70" s="34">
        <v>62</v>
      </c>
      <c r="C70" s="533">
        <v>2018</v>
      </c>
      <c r="D70" s="34">
        <v>3</v>
      </c>
      <c r="E70" s="34" t="s">
        <v>80</v>
      </c>
      <c r="F70" s="34" t="s">
        <v>293</v>
      </c>
      <c r="G70" s="34" t="s">
        <v>143</v>
      </c>
      <c r="H70" s="34" t="s">
        <v>144</v>
      </c>
      <c r="I70" s="34" t="s">
        <v>145</v>
      </c>
      <c r="J70" s="122"/>
      <c r="K70" s="58" t="s">
        <v>66</v>
      </c>
      <c r="L70" s="58">
        <v>0</v>
      </c>
      <c r="M70" s="58" t="s">
        <v>66</v>
      </c>
      <c r="N70" s="58">
        <v>0</v>
      </c>
      <c r="O70" s="58">
        <v>0</v>
      </c>
      <c r="P70" s="58">
        <v>0</v>
      </c>
      <c r="Q70" s="58" t="s">
        <v>66</v>
      </c>
      <c r="R70" s="58" t="s">
        <v>66</v>
      </c>
      <c r="S70" s="58" t="s">
        <v>66</v>
      </c>
      <c r="T70" s="74"/>
      <c r="U70" s="36"/>
      <c r="V70" s="73">
        <v>0</v>
      </c>
      <c r="W70" s="58">
        <v>0</v>
      </c>
    </row>
    <row r="71" spans="1:23" ht="28">
      <c r="A71" s="34">
        <v>60</v>
      </c>
      <c r="B71" s="34">
        <v>63</v>
      </c>
      <c r="C71" s="533">
        <v>2018</v>
      </c>
      <c r="D71" s="34">
        <v>3</v>
      </c>
      <c r="E71" s="34" t="s">
        <v>80</v>
      </c>
      <c r="F71" s="34" t="s">
        <v>146</v>
      </c>
      <c r="G71" s="34" t="s">
        <v>147</v>
      </c>
      <c r="H71" s="34" t="s">
        <v>148</v>
      </c>
      <c r="I71" s="34" t="s">
        <v>48</v>
      </c>
      <c r="J71" s="120">
        <v>0.5</v>
      </c>
      <c r="K71" s="58" t="s">
        <v>66</v>
      </c>
      <c r="L71" s="58">
        <v>0</v>
      </c>
      <c r="M71" s="58" t="s">
        <v>66</v>
      </c>
      <c r="N71" s="58">
        <v>0</v>
      </c>
      <c r="O71" s="58">
        <v>0</v>
      </c>
      <c r="P71" s="58">
        <v>0</v>
      </c>
      <c r="Q71" s="58" t="s">
        <v>66</v>
      </c>
      <c r="R71" s="58" t="s">
        <v>66</v>
      </c>
      <c r="S71" s="58" t="s">
        <v>66</v>
      </c>
      <c r="T71" s="75">
        <v>0</v>
      </c>
      <c r="U71" s="36"/>
      <c r="V71" s="73">
        <v>0</v>
      </c>
      <c r="W71" s="58">
        <v>0</v>
      </c>
    </row>
    <row r="72" spans="1:23">
      <c r="A72" s="34" t="s">
        <v>66</v>
      </c>
      <c r="B72" s="34">
        <v>64</v>
      </c>
      <c r="C72" s="533">
        <v>2018</v>
      </c>
      <c r="D72" s="34">
        <v>3</v>
      </c>
      <c r="E72" s="34" t="s">
        <v>80</v>
      </c>
      <c r="F72" s="34" t="s">
        <v>146</v>
      </c>
      <c r="G72" s="34" t="s">
        <v>149</v>
      </c>
      <c r="H72" s="34" t="s">
        <v>132</v>
      </c>
      <c r="I72" s="34" t="s">
        <v>132</v>
      </c>
      <c r="J72" s="121"/>
      <c r="K72" s="58" t="s">
        <v>66</v>
      </c>
      <c r="L72" s="58">
        <v>0</v>
      </c>
      <c r="M72" s="58" t="s">
        <v>66</v>
      </c>
      <c r="N72" s="58">
        <v>0</v>
      </c>
      <c r="O72" s="58">
        <v>0</v>
      </c>
      <c r="P72" s="58">
        <v>0</v>
      </c>
      <c r="Q72" s="58" t="s">
        <v>66</v>
      </c>
      <c r="R72" s="58" t="s">
        <v>66</v>
      </c>
      <c r="S72" s="58" t="s">
        <v>66</v>
      </c>
      <c r="T72" s="72"/>
      <c r="U72" s="36"/>
      <c r="V72" s="73">
        <v>0</v>
      </c>
      <c r="W72" s="58">
        <v>0</v>
      </c>
    </row>
    <row r="73" spans="1:23">
      <c r="A73" s="34" t="s">
        <v>66</v>
      </c>
      <c r="B73" s="34">
        <v>65</v>
      </c>
      <c r="C73" s="533">
        <v>2018</v>
      </c>
      <c r="D73" s="34">
        <v>3</v>
      </c>
      <c r="E73" s="34" t="s">
        <v>80</v>
      </c>
      <c r="F73" s="34" t="s">
        <v>146</v>
      </c>
      <c r="G73" s="34" t="s">
        <v>150</v>
      </c>
      <c r="H73" s="34" t="s">
        <v>134</v>
      </c>
      <c r="I73" s="34" t="s">
        <v>134</v>
      </c>
      <c r="J73" s="121"/>
      <c r="K73" s="58" t="s">
        <v>66</v>
      </c>
      <c r="L73" s="58">
        <v>0</v>
      </c>
      <c r="M73" s="58" t="s">
        <v>66</v>
      </c>
      <c r="N73" s="58">
        <v>0</v>
      </c>
      <c r="O73" s="58">
        <v>0</v>
      </c>
      <c r="P73" s="58">
        <v>0</v>
      </c>
      <c r="Q73" s="58" t="s">
        <v>66</v>
      </c>
      <c r="R73" s="58" t="s">
        <v>66</v>
      </c>
      <c r="S73" s="58" t="s">
        <v>66</v>
      </c>
      <c r="T73" s="72"/>
      <c r="U73" s="36"/>
      <c r="V73" s="73">
        <v>0</v>
      </c>
      <c r="W73" s="58">
        <v>0</v>
      </c>
    </row>
    <row r="74" spans="1:23">
      <c r="A74" s="34" t="s">
        <v>66</v>
      </c>
      <c r="B74" s="34">
        <v>66</v>
      </c>
      <c r="C74" s="533">
        <v>2018</v>
      </c>
      <c r="D74" s="34">
        <v>3</v>
      </c>
      <c r="E74" s="34" t="s">
        <v>80</v>
      </c>
      <c r="F74" s="34" t="s">
        <v>146</v>
      </c>
      <c r="G74" s="34" t="s">
        <v>151</v>
      </c>
      <c r="H74" s="34" t="s">
        <v>152</v>
      </c>
      <c r="I74" s="34" t="s">
        <v>152</v>
      </c>
      <c r="J74" s="121"/>
      <c r="K74" s="58" t="s">
        <v>66</v>
      </c>
      <c r="L74" s="58">
        <v>0</v>
      </c>
      <c r="M74" s="58" t="s">
        <v>66</v>
      </c>
      <c r="N74" s="58">
        <v>0</v>
      </c>
      <c r="O74" s="58">
        <v>0</v>
      </c>
      <c r="P74" s="58">
        <v>0</v>
      </c>
      <c r="Q74" s="58" t="s">
        <v>66</v>
      </c>
      <c r="R74" s="58" t="s">
        <v>66</v>
      </c>
      <c r="S74" s="58" t="s">
        <v>66</v>
      </c>
      <c r="T74" s="72"/>
      <c r="U74" s="36"/>
      <c r="V74" s="73">
        <v>0</v>
      </c>
      <c r="W74" s="58">
        <v>0</v>
      </c>
    </row>
    <row r="75" spans="1:23">
      <c r="A75" s="34" t="s">
        <v>66</v>
      </c>
      <c r="B75" s="34">
        <v>67</v>
      </c>
      <c r="C75" s="533">
        <v>2018</v>
      </c>
      <c r="D75" s="34">
        <v>3</v>
      </c>
      <c r="E75" s="34" t="s">
        <v>80</v>
      </c>
      <c r="F75" s="34" t="s">
        <v>146</v>
      </c>
      <c r="G75" s="34" t="s">
        <v>153</v>
      </c>
      <c r="H75" s="34" t="s">
        <v>140</v>
      </c>
      <c r="I75" s="34" t="s">
        <v>140</v>
      </c>
      <c r="J75" s="122"/>
      <c r="K75" s="58">
        <v>56.3</v>
      </c>
      <c r="L75" s="58">
        <v>31.3</v>
      </c>
      <c r="M75" s="58">
        <v>87.6</v>
      </c>
      <c r="N75" s="58">
        <v>0</v>
      </c>
      <c r="O75" s="58">
        <v>0</v>
      </c>
      <c r="P75" s="58">
        <v>0</v>
      </c>
      <c r="Q75" s="58">
        <v>56.3</v>
      </c>
      <c r="R75" s="58">
        <v>31.3</v>
      </c>
      <c r="S75" s="58">
        <v>87.6</v>
      </c>
      <c r="T75" s="74"/>
      <c r="U75" s="36"/>
      <c r="V75" s="73">
        <v>0</v>
      </c>
      <c r="W75" s="58">
        <v>70</v>
      </c>
    </row>
    <row r="76" spans="1:23">
      <c r="A76" s="34">
        <v>61</v>
      </c>
      <c r="B76" s="34">
        <v>68</v>
      </c>
      <c r="C76" s="533">
        <v>2018</v>
      </c>
      <c r="D76" s="34">
        <v>1</v>
      </c>
      <c r="E76" s="34" t="s">
        <v>44</v>
      </c>
      <c r="F76" s="34" t="s">
        <v>154</v>
      </c>
      <c r="G76" s="34" t="s">
        <v>46</v>
      </c>
      <c r="H76" s="34" t="s">
        <v>47</v>
      </c>
      <c r="I76" s="34" t="s">
        <v>48</v>
      </c>
      <c r="J76" s="55">
        <v>1</v>
      </c>
      <c r="K76" s="58">
        <v>69.7</v>
      </c>
      <c r="L76" s="58">
        <v>65.2</v>
      </c>
      <c r="M76" s="58">
        <v>134.9</v>
      </c>
      <c r="N76" s="58" t="s">
        <v>66</v>
      </c>
      <c r="O76" s="58" t="s">
        <v>66</v>
      </c>
      <c r="P76" s="58" t="s">
        <v>66</v>
      </c>
      <c r="Q76" s="58">
        <v>69.7</v>
      </c>
      <c r="R76" s="58">
        <v>65.2</v>
      </c>
      <c r="S76" s="58">
        <v>134.9</v>
      </c>
      <c r="T76" s="30">
        <v>3</v>
      </c>
      <c r="U76" s="36"/>
      <c r="V76" s="56">
        <v>3</v>
      </c>
      <c r="W76" s="58">
        <v>135.9</v>
      </c>
    </row>
    <row r="77" spans="1:23">
      <c r="A77" s="34">
        <v>62</v>
      </c>
      <c r="B77" s="34">
        <v>69</v>
      </c>
      <c r="C77" s="533">
        <v>2018</v>
      </c>
      <c r="D77" s="34">
        <v>1</v>
      </c>
      <c r="E77" s="34" t="s">
        <v>44</v>
      </c>
      <c r="F77" s="34" t="s">
        <v>66</v>
      </c>
      <c r="G77" s="34" t="s">
        <v>84</v>
      </c>
      <c r="H77" s="34" t="s">
        <v>47</v>
      </c>
      <c r="I77" s="34" t="s">
        <v>48</v>
      </c>
      <c r="J77" s="55">
        <v>1</v>
      </c>
      <c r="K77" s="58">
        <v>53.7</v>
      </c>
      <c r="L77" s="58">
        <v>44.8</v>
      </c>
      <c r="M77" s="58">
        <v>98.5</v>
      </c>
      <c r="N77" s="58" t="s">
        <v>66</v>
      </c>
      <c r="O77" s="58" t="s">
        <v>66</v>
      </c>
      <c r="P77" s="58" t="s">
        <v>66</v>
      </c>
      <c r="Q77" s="58">
        <v>53.7</v>
      </c>
      <c r="R77" s="58">
        <v>44.8</v>
      </c>
      <c r="S77" s="58">
        <v>98.5</v>
      </c>
      <c r="T77" s="30">
        <v>7</v>
      </c>
      <c r="U77" s="36"/>
      <c r="V77" s="56">
        <v>7</v>
      </c>
      <c r="W77" s="58">
        <v>100.8</v>
      </c>
    </row>
    <row r="78" spans="1:23">
      <c r="A78" s="34">
        <v>63</v>
      </c>
      <c r="B78" s="34">
        <v>70</v>
      </c>
      <c r="C78" s="533">
        <v>2018</v>
      </c>
      <c r="D78" s="34">
        <v>3</v>
      </c>
      <c r="E78" s="34" t="s">
        <v>80</v>
      </c>
      <c r="F78" s="34" t="s">
        <v>294</v>
      </c>
      <c r="G78" s="34" t="s">
        <v>156</v>
      </c>
      <c r="H78" s="34" t="s">
        <v>157</v>
      </c>
      <c r="I78" s="34" t="s">
        <v>157</v>
      </c>
      <c r="J78" s="120">
        <v>0.5</v>
      </c>
      <c r="K78" s="58" t="s">
        <v>66</v>
      </c>
      <c r="L78" s="58">
        <v>0</v>
      </c>
      <c r="M78" s="58" t="s">
        <v>66</v>
      </c>
      <c r="N78" s="58">
        <v>0</v>
      </c>
      <c r="O78" s="58">
        <v>0</v>
      </c>
      <c r="P78" s="58">
        <v>0</v>
      </c>
      <c r="Q78" s="58" t="s">
        <v>66</v>
      </c>
      <c r="R78" s="58" t="s">
        <v>66</v>
      </c>
      <c r="S78" s="58" t="s">
        <v>66</v>
      </c>
      <c r="T78" s="123">
        <v>1</v>
      </c>
      <c r="U78" s="36"/>
      <c r="V78" s="73">
        <v>1</v>
      </c>
      <c r="W78" s="58">
        <v>0.3</v>
      </c>
    </row>
    <row r="79" spans="1:23" ht="28">
      <c r="A79" s="34" t="s">
        <v>66</v>
      </c>
      <c r="B79" s="34">
        <v>71</v>
      </c>
      <c r="C79" s="533">
        <v>2018</v>
      </c>
      <c r="D79" s="34">
        <v>3</v>
      </c>
      <c r="E79" s="34" t="s">
        <v>80</v>
      </c>
      <c r="F79" s="34" t="s">
        <v>294</v>
      </c>
      <c r="G79" s="34" t="s">
        <v>31</v>
      </c>
      <c r="H79" s="34" t="s">
        <v>134</v>
      </c>
      <c r="I79" s="34" t="s">
        <v>134</v>
      </c>
      <c r="J79" s="121"/>
      <c r="K79" s="58" t="s">
        <v>66</v>
      </c>
      <c r="L79" s="58">
        <v>0</v>
      </c>
      <c r="M79" s="58" t="s">
        <v>66</v>
      </c>
      <c r="N79" s="58">
        <v>0</v>
      </c>
      <c r="O79" s="58">
        <v>0</v>
      </c>
      <c r="P79" s="58">
        <v>0</v>
      </c>
      <c r="Q79" s="58" t="s">
        <v>66</v>
      </c>
      <c r="R79" s="58" t="s">
        <v>66</v>
      </c>
      <c r="S79" s="58" t="s">
        <v>66</v>
      </c>
      <c r="T79" s="118"/>
      <c r="U79" s="36"/>
      <c r="V79" s="73">
        <v>1</v>
      </c>
      <c r="W79" s="58">
        <v>0.3</v>
      </c>
    </row>
    <row r="80" spans="1:23" ht="28">
      <c r="A80" s="34" t="s">
        <v>66</v>
      </c>
      <c r="B80" s="34">
        <v>72</v>
      </c>
      <c r="C80" s="533">
        <v>2018</v>
      </c>
      <c r="D80" s="34">
        <v>3</v>
      </c>
      <c r="E80" s="34" t="s">
        <v>80</v>
      </c>
      <c r="F80" s="34" t="s">
        <v>294</v>
      </c>
      <c r="G80" s="34" t="s">
        <v>158</v>
      </c>
      <c r="H80" s="34" t="s">
        <v>145</v>
      </c>
      <c r="I80" s="34" t="s">
        <v>145</v>
      </c>
      <c r="J80" s="121"/>
      <c r="K80" s="58">
        <v>50</v>
      </c>
      <c r="L80" s="58">
        <v>22.9</v>
      </c>
      <c r="M80" s="58">
        <v>72.900000000000006</v>
      </c>
      <c r="N80" s="58">
        <v>0</v>
      </c>
      <c r="O80" s="58">
        <v>0</v>
      </c>
      <c r="P80" s="58">
        <v>0</v>
      </c>
      <c r="Q80" s="58">
        <v>50</v>
      </c>
      <c r="R80" s="58">
        <v>22.9</v>
      </c>
      <c r="S80" s="58">
        <v>72.900000000000006</v>
      </c>
      <c r="T80" s="118"/>
      <c r="U80" s="36"/>
      <c r="V80" s="73">
        <v>1</v>
      </c>
      <c r="W80" s="58">
        <v>58.6</v>
      </c>
    </row>
    <row r="81" spans="1:23">
      <c r="A81" s="34" t="s">
        <v>66</v>
      </c>
      <c r="B81" s="34">
        <v>73</v>
      </c>
      <c r="C81" s="533">
        <v>2018</v>
      </c>
      <c r="D81" s="34">
        <v>3</v>
      </c>
      <c r="E81" s="34" t="s">
        <v>80</v>
      </c>
      <c r="F81" s="34" t="s">
        <v>294</v>
      </c>
      <c r="G81" s="34" t="s">
        <v>159</v>
      </c>
      <c r="H81" s="34" t="s">
        <v>138</v>
      </c>
      <c r="I81" s="34" t="s">
        <v>138</v>
      </c>
      <c r="J81" s="121"/>
      <c r="K81" s="58">
        <v>51.4</v>
      </c>
      <c r="L81" s="58">
        <v>70</v>
      </c>
      <c r="M81" s="58">
        <v>121.4</v>
      </c>
      <c r="N81" s="58">
        <v>0</v>
      </c>
      <c r="O81" s="58">
        <v>0</v>
      </c>
      <c r="P81" s="58">
        <v>0</v>
      </c>
      <c r="Q81" s="58">
        <v>51.4</v>
      </c>
      <c r="R81" s="58">
        <v>70</v>
      </c>
      <c r="S81" s="58">
        <v>121.4</v>
      </c>
      <c r="T81" s="118"/>
      <c r="U81" s="36"/>
      <c r="V81" s="73">
        <v>1</v>
      </c>
      <c r="W81" s="58">
        <v>97.4</v>
      </c>
    </row>
    <row r="82" spans="1:23">
      <c r="A82" s="34" t="s">
        <v>66</v>
      </c>
      <c r="B82" s="34">
        <v>74</v>
      </c>
      <c r="C82" s="533">
        <v>2018</v>
      </c>
      <c r="D82" s="34">
        <v>3</v>
      </c>
      <c r="E82" s="34" t="s">
        <v>80</v>
      </c>
      <c r="F82" s="34" t="s">
        <v>294</v>
      </c>
      <c r="G82" s="34" t="s">
        <v>160</v>
      </c>
      <c r="H82" s="34" t="s">
        <v>132</v>
      </c>
      <c r="I82" s="34" t="s">
        <v>132</v>
      </c>
      <c r="J82" s="122"/>
      <c r="K82" s="58" t="s">
        <v>66</v>
      </c>
      <c r="L82" s="58">
        <v>0</v>
      </c>
      <c r="M82" s="58" t="s">
        <v>66</v>
      </c>
      <c r="N82" s="58">
        <v>0</v>
      </c>
      <c r="O82" s="58">
        <v>0</v>
      </c>
      <c r="P82" s="58">
        <v>0</v>
      </c>
      <c r="Q82" s="58" t="s">
        <v>66</v>
      </c>
      <c r="R82" s="58" t="s">
        <v>66</v>
      </c>
      <c r="S82" s="58" t="s">
        <v>66</v>
      </c>
      <c r="T82" s="119"/>
      <c r="U82" s="36"/>
      <c r="V82" s="73">
        <v>1</v>
      </c>
      <c r="W82" s="58">
        <v>0.3</v>
      </c>
    </row>
    <row r="83" spans="1:23">
      <c r="A83" s="39">
        <v>64</v>
      </c>
      <c r="B83" s="39" t="s">
        <v>66</v>
      </c>
      <c r="C83" s="534">
        <v>2018</v>
      </c>
      <c r="D83" s="39">
        <v>3</v>
      </c>
      <c r="E83" s="39" t="s">
        <v>80</v>
      </c>
      <c r="F83" s="39" t="s">
        <v>66</v>
      </c>
      <c r="G83" s="39" t="s">
        <v>161</v>
      </c>
      <c r="H83" s="39" t="s">
        <v>66</v>
      </c>
      <c r="I83" s="39" t="s">
        <v>48</v>
      </c>
      <c r="J83" s="57" t="s">
        <v>66</v>
      </c>
      <c r="K83" s="58" t="s">
        <v>66</v>
      </c>
      <c r="L83" s="58" t="s">
        <v>66</v>
      </c>
      <c r="M83" s="58" t="s">
        <v>66</v>
      </c>
      <c r="N83" s="58" t="s">
        <v>66</v>
      </c>
      <c r="O83" s="58" t="s">
        <v>66</v>
      </c>
      <c r="P83" s="58" t="s">
        <v>66</v>
      </c>
      <c r="Q83" s="58" t="s">
        <v>66</v>
      </c>
      <c r="R83" s="58" t="s">
        <v>66</v>
      </c>
      <c r="S83" s="58" t="s">
        <v>66</v>
      </c>
      <c r="T83" s="58">
        <v>0</v>
      </c>
      <c r="U83" s="41"/>
      <c r="V83" s="59">
        <v>0</v>
      </c>
      <c r="W83" s="58">
        <v>0</v>
      </c>
    </row>
    <row r="84" spans="1:23">
      <c r="A84" s="44">
        <v>65</v>
      </c>
      <c r="B84" s="44">
        <v>75</v>
      </c>
      <c r="C84" s="536">
        <v>2019</v>
      </c>
      <c r="D84" s="44">
        <v>2</v>
      </c>
      <c r="E84" s="44" t="s">
        <v>91</v>
      </c>
      <c r="F84" s="44" t="s">
        <v>298</v>
      </c>
      <c r="G84" s="44" t="s">
        <v>163</v>
      </c>
      <c r="H84" s="44" t="s">
        <v>164</v>
      </c>
      <c r="I84" s="44" t="s">
        <v>164</v>
      </c>
      <c r="J84" s="77">
        <v>0.5</v>
      </c>
      <c r="K84" s="58">
        <v>41.3</v>
      </c>
      <c r="L84" s="58">
        <v>23.9</v>
      </c>
      <c r="M84" s="58">
        <v>65.2</v>
      </c>
      <c r="N84" s="58">
        <v>0</v>
      </c>
      <c r="O84" s="58">
        <v>0</v>
      </c>
      <c r="P84" s="58">
        <v>0</v>
      </c>
      <c r="Q84" s="58">
        <v>41.3</v>
      </c>
      <c r="R84" s="58">
        <v>23.9</v>
      </c>
      <c r="S84" s="58">
        <v>65.2</v>
      </c>
      <c r="T84" s="117">
        <v>3</v>
      </c>
      <c r="U84" s="46"/>
      <c r="V84" s="69">
        <v>3</v>
      </c>
      <c r="W84" s="58">
        <v>66.2</v>
      </c>
    </row>
    <row r="85" spans="1:23">
      <c r="A85" s="34"/>
      <c r="B85" s="34"/>
      <c r="C85" s="537">
        <v>2019</v>
      </c>
      <c r="D85" s="34">
        <v>2</v>
      </c>
      <c r="E85" s="34" t="s">
        <v>91</v>
      </c>
      <c r="F85" s="34" t="s">
        <v>298</v>
      </c>
      <c r="G85" s="34" t="s">
        <v>32</v>
      </c>
      <c r="H85" s="34"/>
      <c r="I85" s="34"/>
      <c r="J85" s="78">
        <v>0.5</v>
      </c>
      <c r="K85" s="58">
        <v>51.2</v>
      </c>
      <c r="L85" s="58">
        <v>58.1</v>
      </c>
      <c r="M85" s="58">
        <v>109.3</v>
      </c>
      <c r="N85" s="58">
        <v>0</v>
      </c>
      <c r="O85" s="58">
        <v>0</v>
      </c>
      <c r="P85" s="58">
        <v>0</v>
      </c>
      <c r="Q85" s="58">
        <v>51.2</v>
      </c>
      <c r="R85" s="58">
        <v>58.1</v>
      </c>
      <c r="S85" s="58">
        <v>0</v>
      </c>
      <c r="T85" s="118"/>
      <c r="U85" s="36"/>
      <c r="V85" s="73">
        <v>3</v>
      </c>
      <c r="W85" s="58">
        <v>1</v>
      </c>
    </row>
    <row r="86" spans="1:23">
      <c r="A86" s="34" t="s">
        <v>66</v>
      </c>
      <c r="B86" s="34">
        <v>76</v>
      </c>
      <c r="C86" s="537">
        <v>2019</v>
      </c>
      <c r="D86" s="34">
        <v>2</v>
      </c>
      <c r="E86" s="34" t="s">
        <v>91</v>
      </c>
      <c r="F86" s="34" t="s">
        <v>298</v>
      </c>
      <c r="G86" s="34" t="s">
        <v>33</v>
      </c>
      <c r="H86" s="34" t="s">
        <v>165</v>
      </c>
      <c r="I86" s="34" t="s">
        <v>165</v>
      </c>
      <c r="J86" s="78" t="s">
        <v>66</v>
      </c>
      <c r="K86" s="58" t="s">
        <v>66</v>
      </c>
      <c r="L86" s="58">
        <v>0</v>
      </c>
      <c r="M86" s="58" t="s">
        <v>66</v>
      </c>
      <c r="N86" s="58">
        <v>0</v>
      </c>
      <c r="O86" s="58">
        <v>0</v>
      </c>
      <c r="P86" s="58">
        <v>0</v>
      </c>
      <c r="Q86" s="58" t="s">
        <v>66</v>
      </c>
      <c r="R86" s="58" t="s">
        <v>66</v>
      </c>
      <c r="S86" s="58" t="s">
        <v>66</v>
      </c>
      <c r="T86" s="118"/>
      <c r="U86" s="36"/>
      <c r="V86" s="73">
        <v>3</v>
      </c>
      <c r="W86" s="58">
        <v>1</v>
      </c>
    </row>
    <row r="87" spans="1:23" ht="28">
      <c r="A87" s="34" t="s">
        <v>66</v>
      </c>
      <c r="B87" s="34">
        <v>77</v>
      </c>
      <c r="C87" s="537">
        <v>2019</v>
      </c>
      <c r="D87" s="34">
        <v>2</v>
      </c>
      <c r="E87" s="34" t="s">
        <v>91</v>
      </c>
      <c r="F87" s="34" t="s">
        <v>298</v>
      </c>
      <c r="G87" s="34" t="s">
        <v>166</v>
      </c>
      <c r="H87" s="34" t="s">
        <v>144</v>
      </c>
      <c r="I87" s="34" t="s">
        <v>145</v>
      </c>
      <c r="J87" s="78">
        <v>0.5</v>
      </c>
      <c r="K87" s="58">
        <v>74.3</v>
      </c>
      <c r="L87" s="58">
        <v>51.4</v>
      </c>
      <c r="M87" s="58">
        <v>125.7</v>
      </c>
      <c r="N87" s="58">
        <v>0</v>
      </c>
      <c r="O87" s="58">
        <v>0</v>
      </c>
      <c r="P87" s="58">
        <v>0</v>
      </c>
      <c r="Q87" s="58">
        <v>74.3</v>
      </c>
      <c r="R87" s="58">
        <v>51.4</v>
      </c>
      <c r="S87" s="58">
        <v>125.7</v>
      </c>
      <c r="T87" s="118"/>
      <c r="U87" s="36"/>
      <c r="V87" s="73">
        <v>3</v>
      </c>
      <c r="W87" s="58">
        <v>126.7</v>
      </c>
    </row>
    <row r="88" spans="1:23" ht="28">
      <c r="A88" s="34" t="s">
        <v>66</v>
      </c>
      <c r="B88" s="34">
        <v>78</v>
      </c>
      <c r="C88" s="537">
        <v>2019</v>
      </c>
      <c r="D88" s="34">
        <v>2</v>
      </c>
      <c r="E88" s="34" t="s">
        <v>91</v>
      </c>
      <c r="F88" s="34" t="s">
        <v>298</v>
      </c>
      <c r="G88" s="34" t="s">
        <v>167</v>
      </c>
      <c r="H88" s="34" t="s">
        <v>144</v>
      </c>
      <c r="I88" s="34" t="s">
        <v>145</v>
      </c>
      <c r="J88" s="78" t="s">
        <v>66</v>
      </c>
      <c r="K88" s="58" t="s">
        <v>66</v>
      </c>
      <c r="L88" s="58">
        <v>0</v>
      </c>
      <c r="M88" s="58" t="s">
        <v>66</v>
      </c>
      <c r="N88" s="58">
        <v>0</v>
      </c>
      <c r="O88" s="58">
        <v>0</v>
      </c>
      <c r="P88" s="58">
        <v>0</v>
      </c>
      <c r="Q88" s="58" t="s">
        <v>66</v>
      </c>
      <c r="R88" s="58" t="s">
        <v>66</v>
      </c>
      <c r="S88" s="58" t="s">
        <v>66</v>
      </c>
      <c r="T88" s="118"/>
      <c r="U88" s="36"/>
      <c r="V88" s="73">
        <v>3</v>
      </c>
      <c r="W88" s="58">
        <v>1</v>
      </c>
    </row>
    <row r="89" spans="1:23" ht="28">
      <c r="A89" s="34" t="s">
        <v>66</v>
      </c>
      <c r="B89" s="34">
        <v>79</v>
      </c>
      <c r="C89" s="537">
        <v>2019</v>
      </c>
      <c r="D89" s="34">
        <v>2</v>
      </c>
      <c r="E89" s="34" t="s">
        <v>91</v>
      </c>
      <c r="F89" s="34" t="s">
        <v>298</v>
      </c>
      <c r="G89" s="34" t="s">
        <v>168</v>
      </c>
      <c r="H89" s="34" t="s">
        <v>145</v>
      </c>
      <c r="I89" s="34" t="s">
        <v>145</v>
      </c>
      <c r="J89" s="78" t="s">
        <v>66</v>
      </c>
      <c r="K89" s="58" t="s">
        <v>66</v>
      </c>
      <c r="L89" s="58">
        <v>0</v>
      </c>
      <c r="M89" s="58" t="s">
        <v>66</v>
      </c>
      <c r="N89" s="58">
        <v>0</v>
      </c>
      <c r="O89" s="58">
        <v>0</v>
      </c>
      <c r="P89" s="58">
        <v>0</v>
      </c>
      <c r="Q89" s="58" t="s">
        <v>66</v>
      </c>
      <c r="R89" s="58" t="s">
        <v>66</v>
      </c>
      <c r="S89" s="58" t="s">
        <v>66</v>
      </c>
      <c r="T89" s="118"/>
      <c r="U89" s="36"/>
      <c r="V89" s="73">
        <v>3</v>
      </c>
      <c r="W89" s="58">
        <v>1</v>
      </c>
    </row>
    <row r="90" spans="1:23" ht="28">
      <c r="A90" s="34" t="s">
        <v>66</v>
      </c>
      <c r="B90" s="34">
        <v>80</v>
      </c>
      <c r="C90" s="537">
        <v>2019</v>
      </c>
      <c r="D90" s="34">
        <v>2</v>
      </c>
      <c r="E90" s="34" t="s">
        <v>91</v>
      </c>
      <c r="F90" s="34" t="s">
        <v>298</v>
      </c>
      <c r="G90" s="34" t="s">
        <v>34</v>
      </c>
      <c r="H90" s="34" t="s">
        <v>138</v>
      </c>
      <c r="I90" s="34" t="s">
        <v>138</v>
      </c>
      <c r="J90" s="78" t="s">
        <v>66</v>
      </c>
      <c r="K90" s="58" t="s">
        <v>66</v>
      </c>
      <c r="L90" s="58">
        <v>0</v>
      </c>
      <c r="M90" s="58" t="s">
        <v>66</v>
      </c>
      <c r="N90" s="58">
        <v>0</v>
      </c>
      <c r="O90" s="58">
        <v>0</v>
      </c>
      <c r="P90" s="58">
        <v>0</v>
      </c>
      <c r="Q90" s="58" t="s">
        <v>66</v>
      </c>
      <c r="R90" s="58" t="s">
        <v>66</v>
      </c>
      <c r="S90" s="58" t="s">
        <v>66</v>
      </c>
      <c r="T90" s="118"/>
      <c r="U90" s="36"/>
      <c r="V90" s="73">
        <v>3</v>
      </c>
      <c r="W90" s="58">
        <v>1</v>
      </c>
    </row>
    <row r="91" spans="1:23" ht="28">
      <c r="A91" s="34" t="s">
        <v>66</v>
      </c>
      <c r="B91" s="34">
        <v>81</v>
      </c>
      <c r="C91" s="537">
        <v>2019</v>
      </c>
      <c r="D91" s="34">
        <v>2</v>
      </c>
      <c r="E91" s="34" t="s">
        <v>91</v>
      </c>
      <c r="F91" s="34" t="s">
        <v>298</v>
      </c>
      <c r="G91" s="34" t="s">
        <v>35</v>
      </c>
      <c r="H91" s="34" t="s">
        <v>138</v>
      </c>
      <c r="I91" s="34" t="s">
        <v>138</v>
      </c>
      <c r="J91" s="78" t="s">
        <v>66</v>
      </c>
      <c r="K91" s="58" t="s">
        <v>66</v>
      </c>
      <c r="L91" s="58">
        <v>0</v>
      </c>
      <c r="M91" s="58" t="s">
        <v>66</v>
      </c>
      <c r="N91" s="58">
        <v>0</v>
      </c>
      <c r="O91" s="58">
        <v>0</v>
      </c>
      <c r="P91" s="58">
        <v>0</v>
      </c>
      <c r="Q91" s="58" t="s">
        <v>66</v>
      </c>
      <c r="R91" s="58" t="s">
        <v>66</v>
      </c>
      <c r="S91" s="58" t="s">
        <v>66</v>
      </c>
      <c r="T91" s="118"/>
      <c r="U91" s="36"/>
      <c r="V91" s="73">
        <v>3</v>
      </c>
      <c r="W91" s="58">
        <v>1</v>
      </c>
    </row>
    <row r="92" spans="1:23">
      <c r="A92" s="34" t="s">
        <v>66</v>
      </c>
      <c r="B92" s="34">
        <v>82</v>
      </c>
      <c r="C92" s="537">
        <v>2019</v>
      </c>
      <c r="D92" s="34">
        <v>2</v>
      </c>
      <c r="E92" s="34" t="s">
        <v>91</v>
      </c>
      <c r="F92" s="34" t="s">
        <v>298</v>
      </c>
      <c r="G92" s="34" t="s">
        <v>169</v>
      </c>
      <c r="H92" s="34" t="s">
        <v>132</v>
      </c>
      <c r="I92" s="34" t="s">
        <v>170</v>
      </c>
      <c r="J92" s="78">
        <v>0.5</v>
      </c>
      <c r="K92" s="58">
        <v>51.4</v>
      </c>
      <c r="L92" s="58">
        <v>27</v>
      </c>
      <c r="M92" s="58">
        <v>78.400000000000006</v>
      </c>
      <c r="N92" s="58">
        <v>0</v>
      </c>
      <c r="O92" s="58">
        <v>0</v>
      </c>
      <c r="P92" s="58">
        <v>0</v>
      </c>
      <c r="Q92" s="58">
        <v>51.4</v>
      </c>
      <c r="R92" s="58">
        <v>27</v>
      </c>
      <c r="S92" s="58">
        <v>78.400000000000006</v>
      </c>
      <c r="T92" s="119"/>
      <c r="U92" s="36"/>
      <c r="V92" s="73">
        <v>3</v>
      </c>
      <c r="W92" s="58">
        <v>79.400000000000006</v>
      </c>
    </row>
    <row r="93" spans="1:23">
      <c r="A93" s="34">
        <v>66</v>
      </c>
      <c r="B93" s="34">
        <v>83</v>
      </c>
      <c r="C93" s="537">
        <v>2019</v>
      </c>
      <c r="D93" s="34">
        <v>3</v>
      </c>
      <c r="E93" s="34" t="s">
        <v>80</v>
      </c>
      <c r="F93" s="34" t="s">
        <v>171</v>
      </c>
      <c r="G93" s="34" t="s">
        <v>172</v>
      </c>
      <c r="H93" s="34" t="s">
        <v>48</v>
      </c>
      <c r="I93" s="34" t="s">
        <v>48</v>
      </c>
      <c r="J93" s="55">
        <v>0.5</v>
      </c>
      <c r="K93" s="58" t="s">
        <v>66</v>
      </c>
      <c r="L93" s="58" t="s">
        <v>66</v>
      </c>
      <c r="M93" s="58" t="s">
        <v>66</v>
      </c>
      <c r="N93" s="58" t="s">
        <v>66</v>
      </c>
      <c r="O93" s="58" t="s">
        <v>66</v>
      </c>
      <c r="P93" s="58" t="s">
        <v>66</v>
      </c>
      <c r="Q93" s="58" t="s">
        <v>66</v>
      </c>
      <c r="R93" s="58" t="s">
        <v>66</v>
      </c>
      <c r="S93" s="58" t="s">
        <v>66</v>
      </c>
      <c r="T93" s="30">
        <v>0</v>
      </c>
      <c r="U93" s="36"/>
      <c r="V93" s="56">
        <v>0</v>
      </c>
      <c r="W93" s="58">
        <v>0</v>
      </c>
    </row>
    <row r="94" spans="1:23" ht="28">
      <c r="A94" s="34">
        <v>67</v>
      </c>
      <c r="B94" s="34">
        <v>84</v>
      </c>
      <c r="C94" s="537">
        <v>2019</v>
      </c>
      <c r="D94" s="34">
        <v>3</v>
      </c>
      <c r="E94" s="34" t="s">
        <v>80</v>
      </c>
      <c r="F94" s="34" t="s">
        <v>309</v>
      </c>
      <c r="G94" s="34" t="s">
        <v>36</v>
      </c>
      <c r="H94" s="34" t="s">
        <v>164</v>
      </c>
      <c r="I94" s="34" t="s">
        <v>164</v>
      </c>
      <c r="J94" s="120">
        <v>0.5</v>
      </c>
      <c r="K94" s="58" t="s">
        <v>66</v>
      </c>
      <c r="L94" s="58">
        <v>0</v>
      </c>
      <c r="M94" s="58" t="s">
        <v>66</v>
      </c>
      <c r="N94" s="58">
        <v>0</v>
      </c>
      <c r="O94" s="58">
        <v>0</v>
      </c>
      <c r="P94" s="58">
        <v>0</v>
      </c>
      <c r="Q94" s="58" t="s">
        <v>66</v>
      </c>
      <c r="R94" s="58" t="s">
        <v>66</v>
      </c>
      <c r="S94" s="58" t="s">
        <v>66</v>
      </c>
      <c r="T94" s="123">
        <v>0</v>
      </c>
      <c r="U94" s="36"/>
      <c r="V94" s="73">
        <v>0</v>
      </c>
      <c r="W94" s="58">
        <v>0</v>
      </c>
    </row>
    <row r="95" spans="1:23" ht="28">
      <c r="A95" s="34" t="s">
        <v>66</v>
      </c>
      <c r="B95" s="34">
        <v>85</v>
      </c>
      <c r="C95" s="537">
        <v>2019</v>
      </c>
      <c r="D95" s="34">
        <v>3</v>
      </c>
      <c r="E95" s="34" t="s">
        <v>80</v>
      </c>
      <c r="F95" s="34" t="s">
        <v>309</v>
      </c>
      <c r="G95" s="34" t="s">
        <v>37</v>
      </c>
      <c r="H95" s="34" t="s">
        <v>164</v>
      </c>
      <c r="I95" s="34" t="s">
        <v>164</v>
      </c>
      <c r="J95" s="121"/>
      <c r="K95" s="58" t="s">
        <v>66</v>
      </c>
      <c r="L95" s="58">
        <v>0</v>
      </c>
      <c r="M95" s="58" t="s">
        <v>66</v>
      </c>
      <c r="N95" s="58">
        <v>0</v>
      </c>
      <c r="O95" s="58">
        <v>0</v>
      </c>
      <c r="P95" s="58">
        <v>0</v>
      </c>
      <c r="Q95" s="58" t="s">
        <v>66</v>
      </c>
      <c r="R95" s="58" t="s">
        <v>66</v>
      </c>
      <c r="S95" s="58" t="s">
        <v>66</v>
      </c>
      <c r="T95" s="118"/>
      <c r="U95" s="36"/>
      <c r="V95" s="73">
        <v>0</v>
      </c>
      <c r="W95" s="58">
        <v>0</v>
      </c>
    </row>
    <row r="96" spans="1:23">
      <c r="A96" s="34" t="s">
        <v>66</v>
      </c>
      <c r="B96" s="34">
        <v>86</v>
      </c>
      <c r="C96" s="537">
        <v>2019</v>
      </c>
      <c r="D96" s="34">
        <v>3</v>
      </c>
      <c r="E96" s="34" t="s">
        <v>80</v>
      </c>
      <c r="F96" s="34" t="s">
        <v>309</v>
      </c>
      <c r="G96" s="34" t="s">
        <v>174</v>
      </c>
      <c r="H96" s="34" t="s">
        <v>175</v>
      </c>
      <c r="I96" s="34" t="s">
        <v>175</v>
      </c>
      <c r="J96" s="121"/>
      <c r="K96" s="58" t="s">
        <v>66</v>
      </c>
      <c r="L96" s="58">
        <v>0</v>
      </c>
      <c r="M96" s="58" t="s">
        <v>66</v>
      </c>
      <c r="N96" s="58">
        <v>0</v>
      </c>
      <c r="O96" s="58">
        <v>0</v>
      </c>
      <c r="P96" s="58">
        <v>0</v>
      </c>
      <c r="Q96" s="58" t="s">
        <v>66</v>
      </c>
      <c r="R96" s="58" t="s">
        <v>66</v>
      </c>
      <c r="S96" s="58" t="s">
        <v>66</v>
      </c>
      <c r="T96" s="118"/>
      <c r="U96" s="36"/>
      <c r="V96" s="73">
        <v>0</v>
      </c>
      <c r="W96" s="58">
        <v>0</v>
      </c>
    </row>
    <row r="97" spans="1:23" ht="28">
      <c r="A97" s="34" t="s">
        <v>66</v>
      </c>
      <c r="B97" s="34">
        <v>87</v>
      </c>
      <c r="C97" s="537">
        <v>2019</v>
      </c>
      <c r="D97" s="34">
        <v>3</v>
      </c>
      <c r="E97" s="34" t="s">
        <v>80</v>
      </c>
      <c r="F97" s="34" t="s">
        <v>309</v>
      </c>
      <c r="G97" s="34" t="s">
        <v>38</v>
      </c>
      <c r="H97" s="34" t="s">
        <v>176</v>
      </c>
      <c r="I97" s="34" t="s">
        <v>176</v>
      </c>
      <c r="J97" s="121"/>
      <c r="K97" s="58" t="s">
        <v>66</v>
      </c>
      <c r="L97" s="58">
        <v>0</v>
      </c>
      <c r="M97" s="58" t="s">
        <v>66</v>
      </c>
      <c r="N97" s="58">
        <v>0</v>
      </c>
      <c r="O97" s="58">
        <v>0</v>
      </c>
      <c r="P97" s="58">
        <v>0</v>
      </c>
      <c r="Q97" s="58" t="s">
        <v>66</v>
      </c>
      <c r="R97" s="58" t="s">
        <v>66</v>
      </c>
      <c r="S97" s="58" t="s">
        <v>66</v>
      </c>
      <c r="T97" s="118"/>
      <c r="U97" s="36"/>
      <c r="V97" s="73">
        <v>0</v>
      </c>
      <c r="W97" s="58">
        <v>0</v>
      </c>
    </row>
    <row r="98" spans="1:23" ht="28">
      <c r="A98" s="34" t="s">
        <v>66</v>
      </c>
      <c r="B98" s="34">
        <v>88</v>
      </c>
      <c r="C98" s="537">
        <v>2019</v>
      </c>
      <c r="D98" s="34">
        <v>3</v>
      </c>
      <c r="E98" s="34" t="s">
        <v>80</v>
      </c>
      <c r="F98" s="34" t="s">
        <v>309</v>
      </c>
      <c r="G98" s="34" t="s">
        <v>39</v>
      </c>
      <c r="H98" s="34" t="s">
        <v>138</v>
      </c>
      <c r="I98" s="34" t="s">
        <v>138</v>
      </c>
      <c r="J98" s="121"/>
      <c r="K98" s="58">
        <v>78.3</v>
      </c>
      <c r="L98" s="58">
        <v>69.599999999999994</v>
      </c>
      <c r="M98" s="58">
        <v>147.9</v>
      </c>
      <c r="N98" s="58">
        <v>0</v>
      </c>
      <c r="O98" s="58">
        <v>0</v>
      </c>
      <c r="P98" s="58">
        <v>0</v>
      </c>
      <c r="Q98" s="58">
        <v>78.3</v>
      </c>
      <c r="R98" s="58">
        <v>69.599999999999994</v>
      </c>
      <c r="S98" s="58">
        <v>147.9</v>
      </c>
      <c r="T98" s="118"/>
      <c r="U98" s="36"/>
      <c r="V98" s="73">
        <v>0</v>
      </c>
      <c r="W98" s="58">
        <v>118.3</v>
      </c>
    </row>
    <row r="99" spans="1:23" ht="28">
      <c r="A99" s="34" t="s">
        <v>66</v>
      </c>
      <c r="B99" s="34">
        <v>89</v>
      </c>
      <c r="C99" s="537">
        <v>2019</v>
      </c>
      <c r="D99" s="34">
        <v>3</v>
      </c>
      <c r="E99" s="34" t="s">
        <v>80</v>
      </c>
      <c r="F99" s="34" t="s">
        <v>309</v>
      </c>
      <c r="G99" s="34" t="s">
        <v>40</v>
      </c>
      <c r="H99" s="34" t="s">
        <v>138</v>
      </c>
      <c r="I99" s="34" t="s">
        <v>138</v>
      </c>
      <c r="J99" s="121"/>
      <c r="K99" s="58" t="s">
        <v>66</v>
      </c>
      <c r="L99" s="58">
        <v>0</v>
      </c>
      <c r="M99" s="58" t="s">
        <v>66</v>
      </c>
      <c r="N99" s="58">
        <v>0</v>
      </c>
      <c r="O99" s="58">
        <v>0</v>
      </c>
      <c r="P99" s="58">
        <v>0</v>
      </c>
      <c r="Q99" s="58" t="s">
        <v>66</v>
      </c>
      <c r="R99" s="58" t="s">
        <v>66</v>
      </c>
      <c r="S99" s="58" t="s">
        <v>66</v>
      </c>
      <c r="T99" s="118"/>
      <c r="U99" s="36"/>
      <c r="V99" s="73">
        <v>0</v>
      </c>
      <c r="W99" s="58">
        <v>0</v>
      </c>
    </row>
    <row r="100" spans="1:23">
      <c r="A100" s="34" t="s">
        <v>66</v>
      </c>
      <c r="B100" s="34">
        <v>90</v>
      </c>
      <c r="C100" s="537">
        <v>2019</v>
      </c>
      <c r="D100" s="34">
        <v>3</v>
      </c>
      <c r="E100" s="34" t="s">
        <v>80</v>
      </c>
      <c r="F100" s="34" t="s">
        <v>309</v>
      </c>
      <c r="G100" s="34" t="s">
        <v>177</v>
      </c>
      <c r="H100" s="34" t="s">
        <v>178</v>
      </c>
      <c r="I100" s="34" t="s">
        <v>178</v>
      </c>
      <c r="J100" s="121"/>
      <c r="K100" s="58" t="s">
        <v>66</v>
      </c>
      <c r="L100" s="58">
        <v>0</v>
      </c>
      <c r="M100" s="58" t="s">
        <v>66</v>
      </c>
      <c r="N100" s="58">
        <v>0</v>
      </c>
      <c r="O100" s="58">
        <v>0</v>
      </c>
      <c r="P100" s="58">
        <v>0</v>
      </c>
      <c r="Q100" s="58" t="s">
        <v>66</v>
      </c>
      <c r="R100" s="58" t="s">
        <v>66</v>
      </c>
      <c r="S100" s="58" t="s">
        <v>66</v>
      </c>
      <c r="T100" s="118"/>
      <c r="U100" s="36"/>
      <c r="V100" s="73">
        <v>0</v>
      </c>
      <c r="W100" s="58">
        <v>0</v>
      </c>
    </row>
    <row r="101" spans="1:23">
      <c r="A101" s="34" t="s">
        <v>66</v>
      </c>
      <c r="B101" s="34">
        <v>91</v>
      </c>
      <c r="C101" s="537">
        <v>2019</v>
      </c>
      <c r="D101" s="34">
        <v>3</v>
      </c>
      <c r="E101" s="34" t="s">
        <v>80</v>
      </c>
      <c r="F101" s="34" t="s">
        <v>309</v>
      </c>
      <c r="G101" s="34" t="s">
        <v>179</v>
      </c>
      <c r="H101" s="34" t="s">
        <v>165</v>
      </c>
      <c r="I101" s="34" t="s">
        <v>165</v>
      </c>
      <c r="J101" s="121"/>
      <c r="K101" s="58" t="s">
        <v>66</v>
      </c>
      <c r="L101" s="58">
        <v>0</v>
      </c>
      <c r="M101" s="58" t="s">
        <v>66</v>
      </c>
      <c r="N101" s="58">
        <v>0</v>
      </c>
      <c r="O101" s="58">
        <v>0</v>
      </c>
      <c r="P101" s="58">
        <v>0</v>
      </c>
      <c r="Q101" s="58" t="s">
        <v>66</v>
      </c>
      <c r="R101" s="58" t="s">
        <v>66</v>
      </c>
      <c r="S101" s="58" t="s">
        <v>66</v>
      </c>
      <c r="T101" s="118"/>
      <c r="U101" s="36"/>
      <c r="V101" s="73">
        <v>0</v>
      </c>
      <c r="W101" s="58">
        <v>0</v>
      </c>
    </row>
    <row r="102" spans="1:23">
      <c r="A102" s="34" t="s">
        <v>66</v>
      </c>
      <c r="B102" s="34">
        <v>92</v>
      </c>
      <c r="C102" s="537">
        <v>2019</v>
      </c>
      <c r="D102" s="34">
        <v>3</v>
      </c>
      <c r="E102" s="34" t="s">
        <v>80</v>
      </c>
      <c r="F102" s="34" t="s">
        <v>309</v>
      </c>
      <c r="G102" s="34" t="s">
        <v>180</v>
      </c>
      <c r="H102" s="34" t="s">
        <v>176</v>
      </c>
      <c r="I102" s="34" t="s">
        <v>176</v>
      </c>
      <c r="J102" s="121"/>
      <c r="K102" s="58" t="s">
        <v>66</v>
      </c>
      <c r="L102" s="58">
        <v>0</v>
      </c>
      <c r="M102" s="58" t="s">
        <v>66</v>
      </c>
      <c r="N102" s="58">
        <v>0</v>
      </c>
      <c r="O102" s="58">
        <v>0</v>
      </c>
      <c r="P102" s="58">
        <v>0</v>
      </c>
      <c r="Q102" s="58" t="s">
        <v>66</v>
      </c>
      <c r="R102" s="58" t="s">
        <v>66</v>
      </c>
      <c r="S102" s="58" t="s">
        <v>66</v>
      </c>
      <c r="T102" s="118"/>
      <c r="U102" s="36"/>
      <c r="V102" s="73">
        <v>0</v>
      </c>
      <c r="W102" s="58">
        <v>0</v>
      </c>
    </row>
    <row r="103" spans="1:23">
      <c r="A103" s="34" t="s">
        <v>66</v>
      </c>
      <c r="B103" s="34">
        <v>93</v>
      </c>
      <c r="C103" s="537">
        <v>2019</v>
      </c>
      <c r="D103" s="34">
        <v>3</v>
      </c>
      <c r="E103" s="34" t="s">
        <v>80</v>
      </c>
      <c r="F103" s="34" t="s">
        <v>309</v>
      </c>
      <c r="G103" s="34" t="s">
        <v>41</v>
      </c>
      <c r="H103" s="34" t="s">
        <v>134</v>
      </c>
      <c r="I103" s="34" t="s">
        <v>134</v>
      </c>
      <c r="J103" s="121"/>
      <c r="K103" s="58" t="s">
        <v>66</v>
      </c>
      <c r="L103" s="58">
        <v>0</v>
      </c>
      <c r="M103" s="58" t="s">
        <v>66</v>
      </c>
      <c r="N103" s="58">
        <v>0</v>
      </c>
      <c r="O103" s="58">
        <v>0</v>
      </c>
      <c r="P103" s="58">
        <v>0</v>
      </c>
      <c r="Q103" s="58" t="s">
        <v>66</v>
      </c>
      <c r="R103" s="58" t="s">
        <v>66</v>
      </c>
      <c r="S103" s="58" t="s">
        <v>66</v>
      </c>
      <c r="T103" s="118"/>
      <c r="U103" s="36"/>
      <c r="V103" s="73">
        <v>0</v>
      </c>
      <c r="W103" s="58">
        <v>0</v>
      </c>
    </row>
    <row r="104" spans="1:23">
      <c r="A104" s="34" t="s">
        <v>66</v>
      </c>
      <c r="B104" s="34">
        <v>94</v>
      </c>
      <c r="C104" s="537">
        <v>2019</v>
      </c>
      <c r="D104" s="34">
        <v>3</v>
      </c>
      <c r="E104" s="34" t="s">
        <v>80</v>
      </c>
      <c r="F104" s="34" t="s">
        <v>309</v>
      </c>
      <c r="G104" s="34" t="s">
        <v>181</v>
      </c>
      <c r="H104" s="34" t="s">
        <v>178</v>
      </c>
      <c r="I104" s="34" t="s">
        <v>178</v>
      </c>
      <c r="J104" s="121"/>
      <c r="K104" s="58" t="s">
        <v>66</v>
      </c>
      <c r="L104" s="58">
        <v>0</v>
      </c>
      <c r="M104" s="58" t="s">
        <v>66</v>
      </c>
      <c r="N104" s="58">
        <v>0</v>
      </c>
      <c r="O104" s="58">
        <v>0</v>
      </c>
      <c r="P104" s="58">
        <v>0</v>
      </c>
      <c r="Q104" s="58" t="s">
        <v>66</v>
      </c>
      <c r="R104" s="58" t="s">
        <v>66</v>
      </c>
      <c r="S104" s="58" t="s">
        <v>66</v>
      </c>
      <c r="T104" s="118"/>
      <c r="U104" s="36"/>
      <c r="V104" s="73">
        <v>0</v>
      </c>
      <c r="W104" s="58">
        <v>0</v>
      </c>
    </row>
    <row r="105" spans="1:23">
      <c r="A105" s="34" t="s">
        <v>66</v>
      </c>
      <c r="B105" s="34">
        <v>95</v>
      </c>
      <c r="C105" s="537">
        <v>2019</v>
      </c>
      <c r="D105" s="34">
        <v>3</v>
      </c>
      <c r="E105" s="34" t="s">
        <v>80</v>
      </c>
      <c r="F105" s="34" t="s">
        <v>309</v>
      </c>
      <c r="G105" s="34" t="s">
        <v>182</v>
      </c>
      <c r="H105" s="34" t="s">
        <v>183</v>
      </c>
      <c r="I105" s="34" t="s">
        <v>138</v>
      </c>
      <c r="J105" s="121"/>
      <c r="K105" s="58" t="s">
        <v>66</v>
      </c>
      <c r="L105" s="58">
        <v>0</v>
      </c>
      <c r="M105" s="58" t="s">
        <v>66</v>
      </c>
      <c r="N105" s="58">
        <v>0</v>
      </c>
      <c r="O105" s="58">
        <v>0</v>
      </c>
      <c r="P105" s="58">
        <v>0</v>
      </c>
      <c r="Q105" s="58" t="s">
        <v>66</v>
      </c>
      <c r="R105" s="58" t="s">
        <v>66</v>
      </c>
      <c r="S105" s="58" t="s">
        <v>66</v>
      </c>
      <c r="T105" s="118"/>
      <c r="U105" s="36"/>
      <c r="V105" s="73">
        <v>0</v>
      </c>
      <c r="W105" s="58">
        <v>0</v>
      </c>
    </row>
    <row r="106" spans="1:23">
      <c r="A106" s="34" t="s">
        <v>66</v>
      </c>
      <c r="B106" s="34">
        <v>96</v>
      </c>
      <c r="C106" s="537">
        <v>2019</v>
      </c>
      <c r="D106" s="34">
        <v>3</v>
      </c>
      <c r="E106" s="34" t="s">
        <v>80</v>
      </c>
      <c r="F106" s="34" t="s">
        <v>309</v>
      </c>
      <c r="G106" s="34" t="s">
        <v>184</v>
      </c>
      <c r="H106" s="34" t="s">
        <v>185</v>
      </c>
      <c r="I106" s="34" t="s">
        <v>185</v>
      </c>
      <c r="J106" s="121"/>
      <c r="K106" s="58" t="s">
        <v>66</v>
      </c>
      <c r="L106" s="58">
        <v>0</v>
      </c>
      <c r="M106" s="58" t="s">
        <v>66</v>
      </c>
      <c r="N106" s="58">
        <v>0</v>
      </c>
      <c r="O106" s="58">
        <v>0</v>
      </c>
      <c r="P106" s="58">
        <v>0</v>
      </c>
      <c r="Q106" s="58" t="s">
        <v>66</v>
      </c>
      <c r="R106" s="58" t="s">
        <v>66</v>
      </c>
      <c r="S106" s="58" t="s">
        <v>66</v>
      </c>
      <c r="T106" s="118"/>
      <c r="U106" s="36"/>
      <c r="V106" s="73">
        <v>0</v>
      </c>
      <c r="W106" s="58">
        <v>0</v>
      </c>
    </row>
    <row r="107" spans="1:23">
      <c r="A107" s="34" t="s">
        <v>66</v>
      </c>
      <c r="B107" s="34">
        <v>97</v>
      </c>
      <c r="C107" s="537">
        <v>2019</v>
      </c>
      <c r="D107" s="34">
        <v>3</v>
      </c>
      <c r="E107" s="34" t="s">
        <v>80</v>
      </c>
      <c r="F107" s="34" t="s">
        <v>309</v>
      </c>
      <c r="G107" s="34" t="s">
        <v>42</v>
      </c>
      <c r="H107" s="34" t="s">
        <v>186</v>
      </c>
      <c r="I107" s="34" t="s">
        <v>186</v>
      </c>
      <c r="J107" s="121"/>
      <c r="K107" s="58">
        <v>73.3</v>
      </c>
      <c r="L107" s="58">
        <v>53.3</v>
      </c>
      <c r="M107" s="58">
        <v>126.6</v>
      </c>
      <c r="N107" s="58">
        <v>0</v>
      </c>
      <c r="O107" s="58">
        <v>0</v>
      </c>
      <c r="P107" s="58">
        <v>0</v>
      </c>
      <c r="Q107" s="58">
        <v>73.3</v>
      </c>
      <c r="R107" s="58">
        <v>53.3</v>
      </c>
      <c r="S107" s="58">
        <v>126.6</v>
      </c>
      <c r="T107" s="118"/>
      <c r="U107" s="36"/>
      <c r="V107" s="73">
        <v>0</v>
      </c>
      <c r="W107" s="58">
        <v>101.3</v>
      </c>
    </row>
    <row r="108" spans="1:23" ht="28">
      <c r="A108" s="34" t="s">
        <v>66</v>
      </c>
      <c r="B108" s="34">
        <v>98</v>
      </c>
      <c r="C108" s="537">
        <v>2019</v>
      </c>
      <c r="D108" s="34">
        <v>3</v>
      </c>
      <c r="E108" s="34" t="s">
        <v>80</v>
      </c>
      <c r="F108" s="34" t="s">
        <v>309</v>
      </c>
      <c r="G108" s="34" t="s">
        <v>187</v>
      </c>
      <c r="H108" s="34" t="s">
        <v>188</v>
      </c>
      <c r="I108" s="34" t="s">
        <v>145</v>
      </c>
      <c r="J108" s="121"/>
      <c r="K108" s="58" t="s">
        <v>66</v>
      </c>
      <c r="L108" s="58">
        <v>0</v>
      </c>
      <c r="M108" s="58" t="s">
        <v>66</v>
      </c>
      <c r="N108" s="58">
        <v>0</v>
      </c>
      <c r="O108" s="58">
        <v>0</v>
      </c>
      <c r="P108" s="58">
        <v>0</v>
      </c>
      <c r="Q108" s="58" t="s">
        <v>66</v>
      </c>
      <c r="R108" s="58" t="s">
        <v>66</v>
      </c>
      <c r="S108" s="58" t="s">
        <v>66</v>
      </c>
      <c r="T108" s="118"/>
      <c r="U108" s="36"/>
      <c r="V108" s="73">
        <v>0</v>
      </c>
      <c r="W108" s="58">
        <v>0</v>
      </c>
    </row>
    <row r="109" spans="1:23">
      <c r="A109" s="34" t="s">
        <v>66</v>
      </c>
      <c r="B109" s="34">
        <v>99</v>
      </c>
      <c r="C109" s="537">
        <v>2019</v>
      </c>
      <c r="D109" s="34">
        <v>3</v>
      </c>
      <c r="E109" s="34" t="s">
        <v>80</v>
      </c>
      <c r="F109" s="34" t="s">
        <v>309</v>
      </c>
      <c r="G109" s="34" t="s">
        <v>189</v>
      </c>
      <c r="H109" s="34" t="s">
        <v>134</v>
      </c>
      <c r="I109" s="34" t="s">
        <v>134</v>
      </c>
      <c r="J109" s="121"/>
      <c r="K109" s="58" t="s">
        <v>66</v>
      </c>
      <c r="L109" s="58">
        <v>0</v>
      </c>
      <c r="M109" s="58" t="s">
        <v>66</v>
      </c>
      <c r="N109" s="58">
        <v>0</v>
      </c>
      <c r="O109" s="58">
        <v>0</v>
      </c>
      <c r="P109" s="58">
        <v>0</v>
      </c>
      <c r="Q109" s="58" t="s">
        <v>66</v>
      </c>
      <c r="R109" s="58" t="s">
        <v>66</v>
      </c>
      <c r="S109" s="58" t="s">
        <v>66</v>
      </c>
      <c r="T109" s="118"/>
      <c r="U109" s="36"/>
      <c r="V109" s="73">
        <v>0</v>
      </c>
      <c r="W109" s="58">
        <v>0</v>
      </c>
    </row>
    <row r="110" spans="1:23">
      <c r="A110" s="34" t="s">
        <v>66</v>
      </c>
      <c r="B110" s="34">
        <v>100</v>
      </c>
      <c r="C110" s="537">
        <v>2019</v>
      </c>
      <c r="D110" s="34">
        <v>3</v>
      </c>
      <c r="E110" s="34" t="s">
        <v>80</v>
      </c>
      <c r="F110" s="34" t="s">
        <v>309</v>
      </c>
      <c r="G110" s="34" t="s">
        <v>190</v>
      </c>
      <c r="H110" s="34" t="s">
        <v>191</v>
      </c>
      <c r="I110" s="34" t="s">
        <v>191</v>
      </c>
      <c r="J110" s="121"/>
      <c r="K110" s="58">
        <v>78</v>
      </c>
      <c r="L110" s="58">
        <v>21.4</v>
      </c>
      <c r="M110" s="58">
        <v>99.4</v>
      </c>
      <c r="N110" s="58">
        <v>0</v>
      </c>
      <c r="O110" s="58">
        <v>0</v>
      </c>
      <c r="P110" s="58">
        <v>0</v>
      </c>
      <c r="Q110" s="58">
        <v>78</v>
      </c>
      <c r="R110" s="58">
        <v>21.4</v>
      </c>
      <c r="S110" s="58">
        <v>99.4</v>
      </c>
      <c r="T110" s="118"/>
      <c r="U110" s="36"/>
      <c r="V110" s="73">
        <v>0</v>
      </c>
      <c r="W110" s="58">
        <v>79.599999999999994</v>
      </c>
    </row>
    <row r="111" spans="1:23">
      <c r="A111" s="34" t="s">
        <v>66</v>
      </c>
      <c r="B111" s="34">
        <v>101</v>
      </c>
      <c r="C111" s="537">
        <v>2019</v>
      </c>
      <c r="D111" s="34">
        <v>3</v>
      </c>
      <c r="E111" s="34" t="s">
        <v>80</v>
      </c>
      <c r="F111" s="34" t="s">
        <v>309</v>
      </c>
      <c r="G111" s="34" t="s">
        <v>192</v>
      </c>
      <c r="H111" s="34" t="s">
        <v>193</v>
      </c>
      <c r="I111" s="34" t="s">
        <v>193</v>
      </c>
      <c r="J111" s="121"/>
      <c r="K111" s="58">
        <v>58.5</v>
      </c>
      <c r="L111" s="58">
        <v>61.9</v>
      </c>
      <c r="M111" s="58">
        <v>120.4</v>
      </c>
      <c r="N111" s="58">
        <v>0</v>
      </c>
      <c r="O111" s="58">
        <v>0</v>
      </c>
      <c r="P111" s="58">
        <v>0</v>
      </c>
      <c r="Q111" s="58">
        <v>58.5</v>
      </c>
      <c r="R111" s="58">
        <v>61.9</v>
      </c>
      <c r="S111" s="58">
        <v>120.4</v>
      </c>
      <c r="T111" s="118"/>
      <c r="U111" s="36"/>
      <c r="V111" s="73">
        <v>0</v>
      </c>
      <c r="W111" s="58">
        <v>96.3</v>
      </c>
    </row>
    <row r="112" spans="1:23">
      <c r="A112" s="34" t="s">
        <v>66</v>
      </c>
      <c r="B112" s="34">
        <v>102</v>
      </c>
      <c r="C112" s="537">
        <v>2019</v>
      </c>
      <c r="D112" s="34">
        <v>3</v>
      </c>
      <c r="E112" s="34" t="s">
        <v>80</v>
      </c>
      <c r="F112" s="34" t="s">
        <v>309</v>
      </c>
      <c r="G112" s="34" t="s">
        <v>194</v>
      </c>
      <c r="H112" s="34" t="s">
        <v>195</v>
      </c>
      <c r="I112" s="34" t="s">
        <v>195</v>
      </c>
      <c r="J112" s="121"/>
      <c r="K112" s="58" t="s">
        <v>66</v>
      </c>
      <c r="L112" s="58">
        <v>0</v>
      </c>
      <c r="M112" s="58" t="s">
        <v>66</v>
      </c>
      <c r="N112" s="58">
        <v>0</v>
      </c>
      <c r="O112" s="58">
        <v>0</v>
      </c>
      <c r="P112" s="58">
        <v>0</v>
      </c>
      <c r="Q112" s="58" t="s">
        <v>66</v>
      </c>
      <c r="R112" s="58" t="s">
        <v>66</v>
      </c>
      <c r="S112" s="58" t="s">
        <v>66</v>
      </c>
      <c r="T112" s="118"/>
      <c r="U112" s="36"/>
      <c r="V112" s="73">
        <v>0</v>
      </c>
      <c r="W112" s="58">
        <v>0</v>
      </c>
    </row>
    <row r="113" spans="1:23">
      <c r="A113" s="34"/>
      <c r="B113" s="34"/>
      <c r="C113" s="537">
        <v>2019</v>
      </c>
      <c r="D113" s="34">
        <v>3</v>
      </c>
      <c r="E113" s="34" t="s">
        <v>80</v>
      </c>
      <c r="F113" s="34" t="s">
        <v>309</v>
      </c>
      <c r="G113" s="34" t="s">
        <v>156</v>
      </c>
      <c r="H113" s="34" t="s">
        <v>165</v>
      </c>
      <c r="I113" s="34" t="s">
        <v>165</v>
      </c>
      <c r="J113" s="121"/>
      <c r="K113" s="58" t="s">
        <v>66</v>
      </c>
      <c r="L113" s="58">
        <v>0</v>
      </c>
      <c r="M113" s="58" t="s">
        <v>66</v>
      </c>
      <c r="N113" s="58">
        <v>0</v>
      </c>
      <c r="O113" s="58">
        <v>0</v>
      </c>
      <c r="P113" s="58">
        <v>0</v>
      </c>
      <c r="Q113" s="58" t="s">
        <v>66</v>
      </c>
      <c r="R113" s="58" t="s">
        <v>66</v>
      </c>
      <c r="S113" s="58" t="s">
        <v>66</v>
      </c>
      <c r="T113" s="118"/>
      <c r="U113" s="36"/>
      <c r="V113" s="73">
        <v>0</v>
      </c>
      <c r="W113" s="58">
        <v>0</v>
      </c>
    </row>
    <row r="114" spans="1:23">
      <c r="A114" s="34" t="s">
        <v>66</v>
      </c>
      <c r="B114" s="34">
        <v>103</v>
      </c>
      <c r="C114" s="537">
        <v>2019</v>
      </c>
      <c r="D114" s="34">
        <v>3</v>
      </c>
      <c r="E114" s="34" t="s">
        <v>80</v>
      </c>
      <c r="F114" s="34" t="s">
        <v>309</v>
      </c>
      <c r="G114" s="34" t="s">
        <v>196</v>
      </c>
      <c r="H114" s="34" t="s">
        <v>188</v>
      </c>
      <c r="I114" s="34" t="s">
        <v>193</v>
      </c>
      <c r="J114" s="122"/>
      <c r="K114" s="58" t="s">
        <v>66</v>
      </c>
      <c r="L114" s="58">
        <v>0</v>
      </c>
      <c r="M114" s="58" t="s">
        <v>66</v>
      </c>
      <c r="N114" s="58">
        <v>0</v>
      </c>
      <c r="O114" s="58">
        <v>0</v>
      </c>
      <c r="P114" s="58">
        <v>0</v>
      </c>
      <c r="Q114" s="58" t="s">
        <v>66</v>
      </c>
      <c r="R114" s="58" t="s">
        <v>66</v>
      </c>
      <c r="S114" s="58" t="s">
        <v>66</v>
      </c>
      <c r="T114" s="119"/>
      <c r="U114" s="36"/>
      <c r="V114" s="73">
        <v>0</v>
      </c>
      <c r="W114" s="58">
        <v>0</v>
      </c>
    </row>
    <row r="115" spans="1:23">
      <c r="A115" s="34">
        <v>68</v>
      </c>
      <c r="B115" s="34">
        <v>104</v>
      </c>
      <c r="C115" s="537">
        <v>2019</v>
      </c>
      <c r="D115" s="34">
        <v>2</v>
      </c>
      <c r="E115" s="34" t="s">
        <v>91</v>
      </c>
      <c r="F115" s="539" t="s">
        <v>299</v>
      </c>
      <c r="G115" s="34" t="s">
        <v>198</v>
      </c>
      <c r="H115" s="34" t="s">
        <v>164</v>
      </c>
      <c r="I115" s="34" t="s">
        <v>164</v>
      </c>
      <c r="J115" s="79" t="s">
        <v>66</v>
      </c>
      <c r="K115" s="58" t="s">
        <v>66</v>
      </c>
      <c r="L115" s="58" t="s">
        <v>66</v>
      </c>
      <c r="M115" s="58" t="s">
        <v>66</v>
      </c>
      <c r="N115" s="58" t="s">
        <v>66</v>
      </c>
      <c r="O115" s="58" t="s">
        <v>66</v>
      </c>
      <c r="P115" s="58">
        <v>0</v>
      </c>
      <c r="Q115" s="58" t="s">
        <v>66</v>
      </c>
      <c r="R115" s="58" t="s">
        <v>66</v>
      </c>
      <c r="S115" s="58" t="s">
        <v>66</v>
      </c>
      <c r="T115" s="123">
        <v>2</v>
      </c>
      <c r="U115" s="123">
        <v>0</v>
      </c>
      <c r="V115" s="70">
        <v>2</v>
      </c>
      <c r="W115" s="58">
        <v>0.7</v>
      </c>
    </row>
    <row r="116" spans="1:23">
      <c r="A116" s="34" t="s">
        <v>66</v>
      </c>
      <c r="B116" s="34">
        <v>105</v>
      </c>
      <c r="C116" s="537">
        <v>2019</v>
      </c>
      <c r="D116" s="34">
        <v>2</v>
      </c>
      <c r="E116" s="34" t="s">
        <v>91</v>
      </c>
      <c r="F116" s="539" t="s">
        <v>299</v>
      </c>
      <c r="G116" s="34" t="s">
        <v>199</v>
      </c>
      <c r="H116" s="34" t="s">
        <v>200</v>
      </c>
      <c r="I116" s="34" t="s">
        <v>200</v>
      </c>
      <c r="J116" s="79" t="s">
        <v>66</v>
      </c>
      <c r="K116" s="58" t="s">
        <v>66</v>
      </c>
      <c r="L116" s="58" t="s">
        <v>66</v>
      </c>
      <c r="M116" s="58" t="s">
        <v>66</v>
      </c>
      <c r="N116" s="58" t="s">
        <v>66</v>
      </c>
      <c r="O116" s="58" t="s">
        <v>66</v>
      </c>
      <c r="P116" s="58">
        <v>0</v>
      </c>
      <c r="Q116" s="58" t="s">
        <v>66</v>
      </c>
      <c r="R116" s="58" t="s">
        <v>66</v>
      </c>
      <c r="S116" s="58" t="s">
        <v>66</v>
      </c>
      <c r="T116" s="118"/>
      <c r="U116" s="118"/>
      <c r="V116" s="70">
        <v>2</v>
      </c>
      <c r="W116" s="58">
        <v>0.7</v>
      </c>
    </row>
    <row r="117" spans="1:23">
      <c r="A117" s="34" t="s">
        <v>66</v>
      </c>
      <c r="B117" s="34">
        <v>106</v>
      </c>
      <c r="C117" s="537">
        <v>2019</v>
      </c>
      <c r="D117" s="34">
        <v>2</v>
      </c>
      <c r="E117" s="34" t="s">
        <v>91</v>
      </c>
      <c r="F117" s="539" t="s">
        <v>299</v>
      </c>
      <c r="G117" s="34" t="s">
        <v>201</v>
      </c>
      <c r="H117" s="34" t="s">
        <v>195</v>
      </c>
      <c r="I117" s="34" t="s">
        <v>195</v>
      </c>
      <c r="J117" s="79" t="s">
        <v>66</v>
      </c>
      <c r="K117" s="58" t="s">
        <v>66</v>
      </c>
      <c r="L117" s="58" t="s">
        <v>66</v>
      </c>
      <c r="M117" s="58" t="s">
        <v>66</v>
      </c>
      <c r="N117" s="58" t="s">
        <v>66</v>
      </c>
      <c r="O117" s="58" t="s">
        <v>66</v>
      </c>
      <c r="P117" s="58">
        <v>0</v>
      </c>
      <c r="Q117" s="58" t="s">
        <v>66</v>
      </c>
      <c r="R117" s="58" t="s">
        <v>66</v>
      </c>
      <c r="S117" s="58" t="s">
        <v>66</v>
      </c>
      <c r="T117" s="118"/>
      <c r="U117" s="118"/>
      <c r="V117" s="70">
        <v>2</v>
      </c>
      <c r="W117" s="58">
        <v>0.7</v>
      </c>
    </row>
    <row r="118" spans="1:23">
      <c r="A118" s="34" t="s">
        <v>66</v>
      </c>
      <c r="B118" s="34">
        <v>107</v>
      </c>
      <c r="C118" s="537">
        <v>2019</v>
      </c>
      <c r="D118" s="34">
        <v>2</v>
      </c>
      <c r="E118" s="34" t="s">
        <v>91</v>
      </c>
      <c r="F118" s="539" t="s">
        <v>299</v>
      </c>
      <c r="G118" s="34" t="s">
        <v>202</v>
      </c>
      <c r="H118" s="34" t="s">
        <v>165</v>
      </c>
      <c r="I118" s="34" t="s">
        <v>165</v>
      </c>
      <c r="J118" s="79">
        <v>0.5</v>
      </c>
      <c r="K118" s="58">
        <v>56.9</v>
      </c>
      <c r="L118" s="58">
        <v>56.9</v>
      </c>
      <c r="M118" s="58">
        <v>113.7</v>
      </c>
      <c r="N118" s="58" t="s">
        <v>66</v>
      </c>
      <c r="O118" s="58" t="s">
        <v>66</v>
      </c>
      <c r="P118" s="58">
        <v>0</v>
      </c>
      <c r="Q118" s="58">
        <v>56.9</v>
      </c>
      <c r="R118" s="58">
        <v>56.9</v>
      </c>
      <c r="S118" s="58">
        <v>113.7</v>
      </c>
      <c r="T118" s="118"/>
      <c r="U118" s="118"/>
      <c r="V118" s="70">
        <v>2</v>
      </c>
      <c r="W118" s="58">
        <v>114.4</v>
      </c>
    </row>
    <row r="119" spans="1:23">
      <c r="A119" s="34" t="s">
        <v>66</v>
      </c>
      <c r="B119" s="34">
        <v>108</v>
      </c>
      <c r="C119" s="537">
        <v>2019</v>
      </c>
      <c r="D119" s="34">
        <v>2</v>
      </c>
      <c r="E119" s="34" t="s">
        <v>91</v>
      </c>
      <c r="F119" s="539" t="s">
        <v>299</v>
      </c>
      <c r="G119" s="34" t="s">
        <v>203</v>
      </c>
      <c r="H119" s="34" t="s">
        <v>191</v>
      </c>
      <c r="I119" s="34" t="s">
        <v>191</v>
      </c>
      <c r="J119" s="79" t="s">
        <v>66</v>
      </c>
      <c r="K119" s="58" t="s">
        <v>66</v>
      </c>
      <c r="L119" s="58" t="s">
        <v>66</v>
      </c>
      <c r="M119" s="58" t="s">
        <v>66</v>
      </c>
      <c r="N119" s="58" t="s">
        <v>66</v>
      </c>
      <c r="O119" s="58" t="s">
        <v>66</v>
      </c>
      <c r="P119" s="58">
        <v>0</v>
      </c>
      <c r="Q119" s="58" t="s">
        <v>66</v>
      </c>
      <c r="R119" s="58" t="s">
        <v>66</v>
      </c>
      <c r="S119" s="58" t="s">
        <v>66</v>
      </c>
      <c r="T119" s="118"/>
      <c r="U119" s="118"/>
      <c r="V119" s="70">
        <v>2</v>
      </c>
      <c r="W119" s="58">
        <v>0.7</v>
      </c>
    </row>
    <row r="120" spans="1:23">
      <c r="A120" s="34" t="s">
        <v>66</v>
      </c>
      <c r="B120" s="34">
        <v>109</v>
      </c>
      <c r="C120" s="537">
        <v>2019</v>
      </c>
      <c r="D120" s="34">
        <v>2</v>
      </c>
      <c r="E120" s="34" t="s">
        <v>91</v>
      </c>
      <c r="F120" s="539" t="s">
        <v>299</v>
      </c>
      <c r="G120" s="34" t="s">
        <v>137</v>
      </c>
      <c r="H120" s="34" t="s">
        <v>138</v>
      </c>
      <c r="I120" s="34" t="s">
        <v>138</v>
      </c>
      <c r="J120" s="79" t="s">
        <v>66</v>
      </c>
      <c r="K120" s="58" t="s">
        <v>66</v>
      </c>
      <c r="L120" s="58" t="s">
        <v>66</v>
      </c>
      <c r="M120" s="58" t="s">
        <v>66</v>
      </c>
      <c r="N120" s="58" t="s">
        <v>66</v>
      </c>
      <c r="O120" s="58" t="s">
        <v>66</v>
      </c>
      <c r="P120" s="58">
        <v>0</v>
      </c>
      <c r="Q120" s="58" t="s">
        <v>66</v>
      </c>
      <c r="R120" s="58" t="s">
        <v>66</v>
      </c>
      <c r="S120" s="58" t="s">
        <v>66</v>
      </c>
      <c r="T120" s="118"/>
      <c r="U120" s="118"/>
      <c r="V120" s="70">
        <v>2</v>
      </c>
      <c r="W120" s="58">
        <v>0.7</v>
      </c>
    </row>
    <row r="121" spans="1:23" ht="28">
      <c r="A121" s="34" t="s">
        <v>66</v>
      </c>
      <c r="B121" s="34">
        <v>110</v>
      </c>
      <c r="C121" s="537">
        <v>2019</v>
      </c>
      <c r="D121" s="34">
        <v>2</v>
      </c>
      <c r="E121" s="34" t="s">
        <v>91</v>
      </c>
      <c r="F121" s="539" t="s">
        <v>299</v>
      </c>
      <c r="G121" s="34" t="s">
        <v>204</v>
      </c>
      <c r="H121" s="34" t="s">
        <v>165</v>
      </c>
      <c r="I121" s="34" t="s">
        <v>165</v>
      </c>
      <c r="J121" s="79">
        <v>0.5</v>
      </c>
      <c r="K121" s="58">
        <v>66.7</v>
      </c>
      <c r="L121" s="58">
        <v>29.6</v>
      </c>
      <c r="M121" s="58">
        <v>96.3</v>
      </c>
      <c r="N121" s="58">
        <v>45.5</v>
      </c>
      <c r="O121" s="58">
        <v>36.4</v>
      </c>
      <c r="P121" s="58">
        <v>81.8</v>
      </c>
      <c r="Q121" s="58">
        <v>60.5</v>
      </c>
      <c r="R121" s="58">
        <v>31.6</v>
      </c>
      <c r="S121" s="58">
        <v>92.1</v>
      </c>
      <c r="T121" s="118"/>
      <c r="U121" s="118"/>
      <c r="V121" s="70">
        <v>2</v>
      </c>
      <c r="W121" s="58">
        <v>92.8</v>
      </c>
    </row>
    <row r="122" spans="1:23" ht="28">
      <c r="A122" s="34" t="s">
        <v>66</v>
      </c>
      <c r="B122" s="34">
        <v>111</v>
      </c>
      <c r="C122" s="537">
        <v>2019</v>
      </c>
      <c r="D122" s="34">
        <v>2</v>
      </c>
      <c r="E122" s="34" t="s">
        <v>91</v>
      </c>
      <c r="F122" s="539" t="s">
        <v>299</v>
      </c>
      <c r="G122" s="34" t="s">
        <v>205</v>
      </c>
      <c r="H122" s="34" t="s">
        <v>30</v>
      </c>
      <c r="I122" s="34" t="s">
        <v>30</v>
      </c>
      <c r="J122" s="79">
        <v>0.5</v>
      </c>
      <c r="K122" s="58">
        <v>56</v>
      </c>
      <c r="L122" s="58">
        <v>56</v>
      </c>
      <c r="M122" s="58">
        <v>112</v>
      </c>
      <c r="N122" s="58">
        <v>72.7</v>
      </c>
      <c r="O122" s="58">
        <v>100</v>
      </c>
      <c r="P122" s="58">
        <v>172.7</v>
      </c>
      <c r="Q122" s="58">
        <v>61.1</v>
      </c>
      <c r="R122" s="58">
        <v>69.400000000000006</v>
      </c>
      <c r="S122" s="58">
        <v>130.6</v>
      </c>
      <c r="T122" s="118"/>
      <c r="U122" s="118"/>
      <c r="V122" s="70">
        <v>2</v>
      </c>
      <c r="W122" s="58">
        <v>131.19999999999999</v>
      </c>
    </row>
    <row r="123" spans="1:23" ht="28">
      <c r="A123" s="34" t="s">
        <v>66</v>
      </c>
      <c r="B123" s="34">
        <v>112</v>
      </c>
      <c r="C123" s="537">
        <v>2019</v>
      </c>
      <c r="D123" s="34">
        <v>2</v>
      </c>
      <c r="E123" s="34" t="s">
        <v>91</v>
      </c>
      <c r="F123" s="539" t="s">
        <v>299</v>
      </c>
      <c r="G123" s="34" t="s">
        <v>206</v>
      </c>
      <c r="H123" s="34" t="s">
        <v>48</v>
      </c>
      <c r="I123" s="34" t="s">
        <v>48</v>
      </c>
      <c r="J123" s="79" t="s">
        <v>66</v>
      </c>
      <c r="K123" s="58" t="s">
        <v>66</v>
      </c>
      <c r="L123" s="58" t="s">
        <v>66</v>
      </c>
      <c r="M123" s="58" t="s">
        <v>66</v>
      </c>
      <c r="N123" s="58" t="s">
        <v>66</v>
      </c>
      <c r="O123" s="58" t="s">
        <v>66</v>
      </c>
      <c r="P123" s="58" t="s">
        <v>66</v>
      </c>
      <c r="Q123" s="58" t="s">
        <v>66</v>
      </c>
      <c r="R123" s="58" t="s">
        <v>66</v>
      </c>
      <c r="S123" s="58" t="s">
        <v>66</v>
      </c>
      <c r="T123" s="118"/>
      <c r="U123" s="118"/>
      <c r="V123" s="70">
        <v>2</v>
      </c>
      <c r="W123" s="58">
        <v>0.7</v>
      </c>
    </row>
    <row r="124" spans="1:23">
      <c r="A124" s="34" t="s">
        <v>66</v>
      </c>
      <c r="B124" s="34">
        <v>113</v>
      </c>
      <c r="C124" s="537">
        <v>2019</v>
      </c>
      <c r="D124" s="34">
        <v>2</v>
      </c>
      <c r="E124" s="34" t="s">
        <v>91</v>
      </c>
      <c r="F124" s="539" t="s">
        <v>299</v>
      </c>
      <c r="G124" s="34" t="s">
        <v>207</v>
      </c>
      <c r="H124" s="34" t="s">
        <v>165</v>
      </c>
      <c r="I124" s="34" t="s">
        <v>165</v>
      </c>
      <c r="J124" s="79" t="s">
        <v>66</v>
      </c>
      <c r="K124" s="58" t="s">
        <v>66</v>
      </c>
      <c r="L124" s="58" t="s">
        <v>66</v>
      </c>
      <c r="M124" s="58" t="s">
        <v>66</v>
      </c>
      <c r="N124" s="58" t="s">
        <v>66</v>
      </c>
      <c r="O124" s="58" t="s">
        <v>66</v>
      </c>
      <c r="P124" s="58" t="s">
        <v>66</v>
      </c>
      <c r="Q124" s="58" t="s">
        <v>66</v>
      </c>
      <c r="R124" s="58" t="s">
        <v>66</v>
      </c>
      <c r="S124" s="58" t="s">
        <v>66</v>
      </c>
      <c r="T124" s="118"/>
      <c r="U124" s="118"/>
      <c r="V124" s="70">
        <v>2</v>
      </c>
      <c r="W124" s="58">
        <v>0.7</v>
      </c>
    </row>
    <row r="125" spans="1:23">
      <c r="A125" s="34" t="s">
        <v>66</v>
      </c>
      <c r="B125" s="34">
        <v>114</v>
      </c>
      <c r="C125" s="537">
        <v>2019</v>
      </c>
      <c r="D125" s="34">
        <v>2</v>
      </c>
      <c r="E125" s="34" t="s">
        <v>91</v>
      </c>
      <c r="F125" s="539" t="s">
        <v>299</v>
      </c>
      <c r="G125" s="34" t="s">
        <v>179</v>
      </c>
      <c r="H125" s="34" t="s">
        <v>165</v>
      </c>
      <c r="I125" s="34" t="s">
        <v>165</v>
      </c>
      <c r="J125" s="79" t="s">
        <v>66</v>
      </c>
      <c r="K125" s="58" t="s">
        <v>66</v>
      </c>
      <c r="L125" s="58" t="s">
        <v>66</v>
      </c>
      <c r="M125" s="58" t="s">
        <v>66</v>
      </c>
      <c r="N125" s="58" t="s">
        <v>66</v>
      </c>
      <c r="O125" s="58" t="s">
        <v>66</v>
      </c>
      <c r="P125" s="58" t="s">
        <v>66</v>
      </c>
      <c r="Q125" s="58" t="s">
        <v>66</v>
      </c>
      <c r="R125" s="58" t="s">
        <v>66</v>
      </c>
      <c r="S125" s="58" t="s">
        <v>66</v>
      </c>
      <c r="T125" s="118"/>
      <c r="U125" s="118"/>
      <c r="V125" s="70">
        <v>2</v>
      </c>
      <c r="W125" s="58">
        <v>0.7</v>
      </c>
    </row>
    <row r="126" spans="1:23">
      <c r="A126" s="34" t="s">
        <v>66</v>
      </c>
      <c r="B126" s="34">
        <v>115</v>
      </c>
      <c r="C126" s="537">
        <v>2019</v>
      </c>
      <c r="D126" s="34">
        <v>2</v>
      </c>
      <c r="E126" s="34" t="s">
        <v>91</v>
      </c>
      <c r="F126" s="539" t="s">
        <v>299</v>
      </c>
      <c r="G126" s="34" t="s">
        <v>208</v>
      </c>
      <c r="H126" s="34" t="s">
        <v>175</v>
      </c>
      <c r="I126" s="34" t="s">
        <v>175</v>
      </c>
      <c r="J126" s="79" t="s">
        <v>66</v>
      </c>
      <c r="K126" s="58" t="s">
        <v>66</v>
      </c>
      <c r="L126" s="58" t="s">
        <v>66</v>
      </c>
      <c r="M126" s="58" t="s">
        <v>66</v>
      </c>
      <c r="N126" s="58" t="s">
        <v>66</v>
      </c>
      <c r="O126" s="58" t="s">
        <v>66</v>
      </c>
      <c r="P126" s="58" t="s">
        <v>66</v>
      </c>
      <c r="Q126" s="58" t="s">
        <v>66</v>
      </c>
      <c r="R126" s="58" t="s">
        <v>66</v>
      </c>
      <c r="S126" s="58" t="s">
        <v>66</v>
      </c>
      <c r="T126" s="118"/>
      <c r="U126" s="118"/>
      <c r="V126" s="70">
        <v>2</v>
      </c>
      <c r="W126" s="58">
        <v>0.7</v>
      </c>
    </row>
    <row r="127" spans="1:23">
      <c r="A127" s="34" t="s">
        <v>66</v>
      </c>
      <c r="B127" s="34">
        <v>116</v>
      </c>
      <c r="C127" s="537">
        <v>2019</v>
      </c>
      <c r="D127" s="34">
        <v>2</v>
      </c>
      <c r="E127" s="34" t="s">
        <v>91</v>
      </c>
      <c r="F127" s="539" t="s">
        <v>299</v>
      </c>
      <c r="G127" s="34" t="s">
        <v>209</v>
      </c>
      <c r="H127" s="34" t="s">
        <v>178</v>
      </c>
      <c r="I127" s="34" t="s">
        <v>178</v>
      </c>
      <c r="J127" s="79" t="s">
        <v>66</v>
      </c>
      <c r="K127" s="58" t="s">
        <v>66</v>
      </c>
      <c r="L127" s="58" t="s">
        <v>66</v>
      </c>
      <c r="M127" s="58" t="s">
        <v>66</v>
      </c>
      <c r="N127" s="58" t="s">
        <v>66</v>
      </c>
      <c r="O127" s="58" t="s">
        <v>66</v>
      </c>
      <c r="P127" s="58" t="s">
        <v>66</v>
      </c>
      <c r="Q127" s="58" t="s">
        <v>66</v>
      </c>
      <c r="R127" s="58" t="s">
        <v>66</v>
      </c>
      <c r="S127" s="58" t="s">
        <v>66</v>
      </c>
      <c r="T127" s="118"/>
      <c r="U127" s="118"/>
      <c r="V127" s="70">
        <v>2</v>
      </c>
      <c r="W127" s="58">
        <v>0.7</v>
      </c>
    </row>
    <row r="128" spans="1:23">
      <c r="A128" s="34" t="s">
        <v>66</v>
      </c>
      <c r="B128" s="34">
        <v>117</v>
      </c>
      <c r="C128" s="537">
        <v>2019</v>
      </c>
      <c r="D128" s="34">
        <v>2</v>
      </c>
      <c r="E128" s="34" t="s">
        <v>91</v>
      </c>
      <c r="F128" s="539" t="s">
        <v>299</v>
      </c>
      <c r="G128" s="34" t="s">
        <v>210</v>
      </c>
      <c r="H128" s="34" t="s">
        <v>175</v>
      </c>
      <c r="I128" s="34" t="s">
        <v>175</v>
      </c>
      <c r="J128" s="79" t="s">
        <v>66</v>
      </c>
      <c r="K128" s="58" t="s">
        <v>66</v>
      </c>
      <c r="L128" s="58" t="s">
        <v>66</v>
      </c>
      <c r="M128" s="58" t="s">
        <v>66</v>
      </c>
      <c r="N128" s="58" t="s">
        <v>66</v>
      </c>
      <c r="O128" s="58" t="s">
        <v>66</v>
      </c>
      <c r="P128" s="58" t="s">
        <v>66</v>
      </c>
      <c r="Q128" s="58" t="s">
        <v>66</v>
      </c>
      <c r="R128" s="58" t="s">
        <v>66</v>
      </c>
      <c r="S128" s="58" t="s">
        <v>66</v>
      </c>
      <c r="T128" s="118"/>
      <c r="U128" s="118"/>
      <c r="V128" s="70">
        <v>2</v>
      </c>
      <c r="W128" s="58">
        <v>0.7</v>
      </c>
    </row>
    <row r="129" spans="1:25">
      <c r="A129" s="34" t="s">
        <v>66</v>
      </c>
      <c r="B129" s="34">
        <v>118</v>
      </c>
      <c r="C129" s="537">
        <v>2019</v>
      </c>
      <c r="D129" s="34">
        <v>2</v>
      </c>
      <c r="E129" s="34" t="s">
        <v>91</v>
      </c>
      <c r="F129" s="539" t="s">
        <v>299</v>
      </c>
      <c r="G129" s="34" t="s">
        <v>211</v>
      </c>
      <c r="H129" s="34" t="s">
        <v>193</v>
      </c>
      <c r="I129" s="34" t="s">
        <v>193</v>
      </c>
      <c r="J129" s="79" t="s">
        <v>66</v>
      </c>
      <c r="K129" s="58" t="s">
        <v>66</v>
      </c>
      <c r="L129" s="58" t="s">
        <v>66</v>
      </c>
      <c r="M129" s="58" t="s">
        <v>66</v>
      </c>
      <c r="N129" s="58" t="s">
        <v>66</v>
      </c>
      <c r="O129" s="58" t="s">
        <v>66</v>
      </c>
      <c r="P129" s="58" t="s">
        <v>66</v>
      </c>
      <c r="Q129" s="58" t="s">
        <v>66</v>
      </c>
      <c r="R129" s="58" t="s">
        <v>66</v>
      </c>
      <c r="S129" s="58" t="s">
        <v>66</v>
      </c>
      <c r="T129" s="119"/>
      <c r="U129" s="119"/>
      <c r="V129" s="70">
        <v>2</v>
      </c>
      <c r="W129" s="58">
        <v>0</v>
      </c>
    </row>
    <row r="130" spans="1:25">
      <c r="A130" s="39">
        <v>69</v>
      </c>
      <c r="B130" s="39" t="s">
        <v>66</v>
      </c>
      <c r="C130" s="537">
        <v>2019</v>
      </c>
      <c r="D130" s="39">
        <v>3</v>
      </c>
      <c r="E130" s="39" t="s">
        <v>80</v>
      </c>
      <c r="F130" s="39" t="s">
        <v>66</v>
      </c>
      <c r="G130" s="39" t="s">
        <v>161</v>
      </c>
      <c r="H130" s="39" t="s">
        <v>66</v>
      </c>
      <c r="I130" s="39" t="s">
        <v>48</v>
      </c>
      <c r="J130" s="82" t="s">
        <v>66</v>
      </c>
      <c r="K130" s="58" t="s">
        <v>66</v>
      </c>
      <c r="L130" s="58" t="s">
        <v>66</v>
      </c>
      <c r="M130" s="58" t="s">
        <v>66</v>
      </c>
      <c r="N130" s="58" t="s">
        <v>66</v>
      </c>
      <c r="O130" s="58" t="s">
        <v>66</v>
      </c>
      <c r="P130" s="58">
        <v>0</v>
      </c>
      <c r="Q130" s="58" t="s">
        <v>66</v>
      </c>
      <c r="R130" s="58" t="s">
        <v>66</v>
      </c>
      <c r="S130" s="58" t="s">
        <v>66</v>
      </c>
      <c r="T130" s="58">
        <v>0</v>
      </c>
      <c r="U130" s="58">
        <v>0</v>
      </c>
      <c r="V130" s="64">
        <v>0</v>
      </c>
      <c r="W130" s="58">
        <v>0</v>
      </c>
    </row>
    <row r="131" spans="1:25" ht="28">
      <c r="A131" s="44">
        <v>70</v>
      </c>
      <c r="B131" s="44">
        <v>119</v>
      </c>
      <c r="C131" s="536">
        <v>2020</v>
      </c>
      <c r="D131" s="44">
        <v>3</v>
      </c>
      <c r="E131" s="44" t="s">
        <v>80</v>
      </c>
      <c r="F131" s="540" t="s">
        <v>295</v>
      </c>
      <c r="G131" s="44" t="s">
        <v>213</v>
      </c>
      <c r="H131" s="44" t="s">
        <v>132</v>
      </c>
      <c r="I131" s="44" t="s">
        <v>132</v>
      </c>
      <c r="J131" s="102">
        <v>0.5</v>
      </c>
      <c r="K131" s="58" t="s">
        <v>66</v>
      </c>
      <c r="L131" s="58" t="s">
        <v>66</v>
      </c>
      <c r="M131" s="58" t="s">
        <v>66</v>
      </c>
      <c r="N131" s="58" t="s">
        <v>66</v>
      </c>
      <c r="O131" s="58" t="s">
        <v>66</v>
      </c>
      <c r="P131" s="58" t="s">
        <v>66</v>
      </c>
      <c r="Q131" s="58" t="s">
        <v>66</v>
      </c>
      <c r="R131" s="58" t="s">
        <v>66</v>
      </c>
      <c r="S131" s="58" t="s">
        <v>66</v>
      </c>
      <c r="T131" s="105"/>
      <c r="U131" s="108">
        <v>0</v>
      </c>
      <c r="V131" s="65">
        <v>0</v>
      </c>
      <c r="W131" s="58">
        <v>0</v>
      </c>
      <c r="X131" s="111">
        <f>+ROUND(91.1794885765137,1)</f>
        <v>91.2</v>
      </c>
      <c r="Y131" s="112">
        <f>+ROUND(141.175438596491,1)</f>
        <v>141.19999999999999</v>
      </c>
    </row>
    <row r="132" spans="1:25" ht="28">
      <c r="A132" s="34" t="s">
        <v>66</v>
      </c>
      <c r="B132" s="34">
        <v>120</v>
      </c>
      <c r="C132" s="537">
        <v>2020</v>
      </c>
      <c r="D132" s="34">
        <v>3</v>
      </c>
      <c r="E132" s="34" t="s">
        <v>80</v>
      </c>
      <c r="F132" s="539" t="s">
        <v>295</v>
      </c>
      <c r="G132" s="34" t="s">
        <v>214</v>
      </c>
      <c r="H132" s="34" t="s">
        <v>132</v>
      </c>
      <c r="I132" s="34" t="s">
        <v>132</v>
      </c>
      <c r="J132" s="103"/>
      <c r="K132" s="58" t="s">
        <v>66</v>
      </c>
      <c r="L132" s="58" t="s">
        <v>66</v>
      </c>
      <c r="M132" s="58" t="s">
        <v>66</v>
      </c>
      <c r="N132" s="58" t="s">
        <v>66</v>
      </c>
      <c r="O132" s="58" t="s">
        <v>66</v>
      </c>
      <c r="P132" s="58" t="s">
        <v>66</v>
      </c>
      <c r="Q132" s="58" t="s">
        <v>66</v>
      </c>
      <c r="R132" s="58" t="s">
        <v>66</v>
      </c>
      <c r="S132" s="58" t="s">
        <v>66</v>
      </c>
      <c r="T132" s="106"/>
      <c r="U132" s="109"/>
      <c r="V132" s="63">
        <v>0</v>
      </c>
      <c r="W132" s="58">
        <v>0</v>
      </c>
      <c r="X132" s="111"/>
      <c r="Y132" s="112"/>
    </row>
    <row r="133" spans="1:25" ht="28">
      <c r="A133" s="34" t="s">
        <v>66</v>
      </c>
      <c r="B133" s="34">
        <v>121</v>
      </c>
      <c r="C133" s="537">
        <v>2020</v>
      </c>
      <c r="D133" s="34">
        <v>3</v>
      </c>
      <c r="E133" s="34" t="s">
        <v>80</v>
      </c>
      <c r="F133" s="539" t="s">
        <v>295</v>
      </c>
      <c r="G133" s="34" t="s">
        <v>215</v>
      </c>
      <c r="H133" s="34" t="s">
        <v>164</v>
      </c>
      <c r="I133" s="34" t="s">
        <v>164</v>
      </c>
      <c r="J133" s="104"/>
      <c r="K133" s="58" t="s">
        <v>66</v>
      </c>
      <c r="L133" s="58" t="s">
        <v>66</v>
      </c>
      <c r="M133" s="58" t="s">
        <v>66</v>
      </c>
      <c r="N133" s="58">
        <v>30.4</v>
      </c>
      <c r="O133" s="58">
        <v>60.9</v>
      </c>
      <c r="P133" s="58">
        <v>91.3</v>
      </c>
      <c r="Q133" s="58">
        <v>30.4</v>
      </c>
      <c r="R133" s="58">
        <v>60.9</v>
      </c>
      <c r="S133" s="58">
        <v>91.3</v>
      </c>
      <c r="T133" s="107"/>
      <c r="U133" s="110"/>
      <c r="V133" s="63">
        <v>0</v>
      </c>
      <c r="W133" s="58">
        <v>73</v>
      </c>
      <c r="X133" s="111"/>
      <c r="Y133" s="112"/>
    </row>
    <row r="134" spans="1:25" ht="28">
      <c r="A134" s="34">
        <v>71</v>
      </c>
      <c r="B134" s="34">
        <v>122</v>
      </c>
      <c r="C134" s="537">
        <v>2020</v>
      </c>
      <c r="D134" s="34">
        <v>3</v>
      </c>
      <c r="E134" s="34" t="s">
        <v>80</v>
      </c>
      <c r="F134" s="539" t="s">
        <v>310</v>
      </c>
      <c r="G134" s="34" t="s">
        <v>217</v>
      </c>
      <c r="H134" s="34" t="s">
        <v>218</v>
      </c>
      <c r="I134" s="34" t="s">
        <v>218</v>
      </c>
      <c r="J134" s="113">
        <v>0.5</v>
      </c>
      <c r="K134" s="58" t="s">
        <v>66</v>
      </c>
      <c r="L134" s="58" t="s">
        <v>66</v>
      </c>
      <c r="M134" s="58" t="s">
        <v>66</v>
      </c>
      <c r="N134" s="58" t="s">
        <v>66</v>
      </c>
      <c r="O134" s="58" t="s">
        <v>66</v>
      </c>
      <c r="P134" s="58" t="s">
        <v>66</v>
      </c>
      <c r="Q134" s="58" t="s">
        <v>66</v>
      </c>
      <c r="R134" s="58" t="s">
        <v>66</v>
      </c>
      <c r="S134" s="58" t="s">
        <v>66</v>
      </c>
      <c r="T134" s="114">
        <v>0</v>
      </c>
      <c r="U134" s="114">
        <v>0</v>
      </c>
      <c r="V134" s="70">
        <v>0</v>
      </c>
      <c r="W134" s="58">
        <v>0</v>
      </c>
      <c r="X134" s="111"/>
      <c r="Y134" s="112"/>
    </row>
    <row r="135" spans="1:25">
      <c r="A135" s="34" t="s">
        <v>66</v>
      </c>
      <c r="B135" s="34">
        <v>123</v>
      </c>
      <c r="C135" s="537">
        <v>2020</v>
      </c>
      <c r="D135" s="34">
        <v>3</v>
      </c>
      <c r="E135" s="34" t="s">
        <v>80</v>
      </c>
      <c r="F135" s="539" t="s">
        <v>310</v>
      </c>
      <c r="G135" s="34" t="s">
        <v>219</v>
      </c>
      <c r="H135" s="34" t="s">
        <v>218</v>
      </c>
      <c r="I135" s="34" t="s">
        <v>218</v>
      </c>
      <c r="J135" s="103"/>
      <c r="K135" s="58" t="s">
        <v>66</v>
      </c>
      <c r="L135" s="58" t="s">
        <v>66</v>
      </c>
      <c r="M135" s="58" t="s">
        <v>66</v>
      </c>
      <c r="N135" s="58" t="s">
        <v>66</v>
      </c>
      <c r="O135" s="58" t="s">
        <v>66</v>
      </c>
      <c r="P135" s="58" t="s">
        <v>66</v>
      </c>
      <c r="Q135" s="58" t="s">
        <v>66</v>
      </c>
      <c r="R135" s="58" t="s">
        <v>66</v>
      </c>
      <c r="S135" s="58" t="s">
        <v>66</v>
      </c>
      <c r="T135" s="115"/>
      <c r="U135" s="115"/>
      <c r="V135" s="70">
        <v>0</v>
      </c>
      <c r="W135" s="58">
        <v>0</v>
      </c>
      <c r="X135" s="111"/>
      <c r="Y135" s="112"/>
    </row>
    <row r="136" spans="1:25" ht="28">
      <c r="A136" s="34" t="s">
        <v>66</v>
      </c>
      <c r="B136" s="34">
        <v>124</v>
      </c>
      <c r="C136" s="537">
        <v>2020</v>
      </c>
      <c r="D136" s="34">
        <v>3</v>
      </c>
      <c r="E136" s="34" t="s">
        <v>80</v>
      </c>
      <c r="F136" s="539" t="s">
        <v>310</v>
      </c>
      <c r="G136" s="34" t="s">
        <v>220</v>
      </c>
      <c r="H136" s="34" t="s">
        <v>221</v>
      </c>
      <c r="I136" s="34" t="s">
        <v>221</v>
      </c>
      <c r="J136" s="103"/>
      <c r="K136" s="58" t="s">
        <v>66</v>
      </c>
      <c r="L136" s="58" t="s">
        <v>66</v>
      </c>
      <c r="M136" s="58" t="s">
        <v>66</v>
      </c>
      <c r="N136" s="58" t="s">
        <v>66</v>
      </c>
      <c r="O136" s="58" t="s">
        <v>66</v>
      </c>
      <c r="P136" s="58" t="s">
        <v>66</v>
      </c>
      <c r="Q136" s="58" t="s">
        <v>66</v>
      </c>
      <c r="R136" s="58" t="s">
        <v>66</v>
      </c>
      <c r="S136" s="58" t="s">
        <v>66</v>
      </c>
      <c r="T136" s="115"/>
      <c r="U136" s="115"/>
      <c r="V136" s="70">
        <v>0</v>
      </c>
      <c r="W136" s="58">
        <v>0</v>
      </c>
      <c r="X136" s="111"/>
      <c r="Y136" s="112"/>
    </row>
    <row r="137" spans="1:25">
      <c r="A137" s="34" t="s">
        <v>66</v>
      </c>
      <c r="B137" s="34">
        <v>125</v>
      </c>
      <c r="C137" s="537">
        <v>2020</v>
      </c>
      <c r="D137" s="34">
        <v>3</v>
      </c>
      <c r="E137" s="34" t="s">
        <v>80</v>
      </c>
      <c r="F137" s="539" t="s">
        <v>310</v>
      </c>
      <c r="G137" s="34" t="s">
        <v>222</v>
      </c>
      <c r="H137" s="34" t="s">
        <v>48</v>
      </c>
      <c r="I137" s="34" t="s">
        <v>48</v>
      </c>
      <c r="J137" s="103"/>
      <c r="K137" s="58" t="s">
        <v>66</v>
      </c>
      <c r="L137" s="58" t="s">
        <v>66</v>
      </c>
      <c r="M137" s="58" t="s">
        <v>66</v>
      </c>
      <c r="N137" s="58" t="s">
        <v>66</v>
      </c>
      <c r="O137" s="58" t="s">
        <v>66</v>
      </c>
      <c r="P137" s="58" t="s">
        <v>66</v>
      </c>
      <c r="Q137" s="58" t="s">
        <v>66</v>
      </c>
      <c r="R137" s="58" t="s">
        <v>66</v>
      </c>
      <c r="S137" s="58" t="s">
        <v>66</v>
      </c>
      <c r="T137" s="115"/>
      <c r="U137" s="115"/>
      <c r="V137" s="70">
        <v>0</v>
      </c>
      <c r="W137" s="58">
        <v>0</v>
      </c>
      <c r="X137" s="111"/>
      <c r="Y137" s="112"/>
    </row>
    <row r="138" spans="1:25" ht="28">
      <c r="A138" s="34" t="s">
        <v>66</v>
      </c>
      <c r="B138" s="34">
        <v>126</v>
      </c>
      <c r="C138" s="537">
        <v>2020</v>
      </c>
      <c r="D138" s="34">
        <v>3</v>
      </c>
      <c r="E138" s="34" t="s">
        <v>80</v>
      </c>
      <c r="F138" s="539" t="s">
        <v>310</v>
      </c>
      <c r="G138" s="34" t="s">
        <v>223</v>
      </c>
      <c r="H138" s="34" t="s">
        <v>218</v>
      </c>
      <c r="I138" s="34" t="s">
        <v>218</v>
      </c>
      <c r="J138" s="103"/>
      <c r="K138" s="58" t="s">
        <v>66</v>
      </c>
      <c r="L138" s="58" t="s">
        <v>66</v>
      </c>
      <c r="M138" s="58" t="s">
        <v>66</v>
      </c>
      <c r="N138" s="58" t="s">
        <v>66</v>
      </c>
      <c r="O138" s="58" t="s">
        <v>66</v>
      </c>
      <c r="P138" s="58" t="s">
        <v>66</v>
      </c>
      <c r="Q138" s="58" t="s">
        <v>66</v>
      </c>
      <c r="R138" s="58" t="s">
        <v>66</v>
      </c>
      <c r="S138" s="58" t="s">
        <v>66</v>
      </c>
      <c r="T138" s="115"/>
      <c r="U138" s="115"/>
      <c r="V138" s="70">
        <v>0</v>
      </c>
      <c r="W138" s="58">
        <v>0</v>
      </c>
      <c r="X138" s="111"/>
      <c r="Y138" s="112"/>
    </row>
    <row r="139" spans="1:25">
      <c r="A139" s="34" t="s">
        <v>66</v>
      </c>
      <c r="B139" s="34">
        <v>127</v>
      </c>
      <c r="C139" s="537">
        <v>2020</v>
      </c>
      <c r="D139" s="34">
        <v>3</v>
      </c>
      <c r="E139" s="34" t="s">
        <v>80</v>
      </c>
      <c r="F139" s="539" t="s">
        <v>310</v>
      </c>
      <c r="G139" s="34" t="s">
        <v>224</v>
      </c>
      <c r="H139" s="34" t="s">
        <v>218</v>
      </c>
      <c r="I139" s="34" t="s">
        <v>218</v>
      </c>
      <c r="J139" s="103"/>
      <c r="K139" s="58" t="s">
        <v>66</v>
      </c>
      <c r="L139" s="58" t="s">
        <v>66</v>
      </c>
      <c r="M139" s="58" t="s">
        <v>66</v>
      </c>
      <c r="N139" s="58" t="s">
        <v>66</v>
      </c>
      <c r="O139" s="58" t="s">
        <v>66</v>
      </c>
      <c r="P139" s="58" t="s">
        <v>66</v>
      </c>
      <c r="Q139" s="58" t="s">
        <v>66</v>
      </c>
      <c r="R139" s="58" t="s">
        <v>66</v>
      </c>
      <c r="S139" s="58" t="s">
        <v>66</v>
      </c>
      <c r="T139" s="115"/>
      <c r="U139" s="115"/>
      <c r="V139" s="70">
        <v>0</v>
      </c>
      <c r="W139" s="58">
        <v>0</v>
      </c>
      <c r="X139" s="111"/>
      <c r="Y139" s="112"/>
    </row>
    <row r="140" spans="1:25">
      <c r="A140" s="34" t="s">
        <v>66</v>
      </c>
      <c r="B140" s="34">
        <v>128</v>
      </c>
      <c r="C140" s="537">
        <v>2020</v>
      </c>
      <c r="D140" s="34">
        <v>3</v>
      </c>
      <c r="E140" s="34" t="s">
        <v>80</v>
      </c>
      <c r="F140" s="539" t="s">
        <v>310</v>
      </c>
      <c r="G140" s="34" t="s">
        <v>225</v>
      </c>
      <c r="H140" s="34" t="s">
        <v>226</v>
      </c>
      <c r="I140" s="34" t="s">
        <v>226</v>
      </c>
      <c r="J140" s="103"/>
      <c r="K140" s="58" t="s">
        <v>66</v>
      </c>
      <c r="L140" s="58" t="s">
        <v>66</v>
      </c>
      <c r="M140" s="58" t="s">
        <v>66</v>
      </c>
      <c r="N140" s="58" t="s">
        <v>66</v>
      </c>
      <c r="O140" s="58" t="s">
        <v>66</v>
      </c>
      <c r="P140" s="58" t="s">
        <v>66</v>
      </c>
      <c r="Q140" s="58" t="s">
        <v>66</v>
      </c>
      <c r="R140" s="58" t="s">
        <v>66</v>
      </c>
      <c r="S140" s="58" t="s">
        <v>66</v>
      </c>
      <c r="T140" s="115"/>
      <c r="U140" s="115"/>
      <c r="V140" s="70">
        <v>0</v>
      </c>
      <c r="W140" s="58">
        <v>0</v>
      </c>
      <c r="X140" s="111"/>
      <c r="Y140" s="112"/>
    </row>
    <row r="141" spans="1:25">
      <c r="A141" s="34" t="s">
        <v>66</v>
      </c>
      <c r="B141" s="34">
        <v>129</v>
      </c>
      <c r="C141" s="537">
        <v>2020</v>
      </c>
      <c r="D141" s="34">
        <v>3</v>
      </c>
      <c r="E141" s="34" t="s">
        <v>80</v>
      </c>
      <c r="F141" s="539" t="s">
        <v>310</v>
      </c>
      <c r="G141" s="34" t="s">
        <v>156</v>
      </c>
      <c r="H141" s="34" t="s">
        <v>165</v>
      </c>
      <c r="I141" s="34" t="s">
        <v>165</v>
      </c>
      <c r="J141" s="103"/>
      <c r="K141" s="58" t="s">
        <v>66</v>
      </c>
      <c r="L141" s="58" t="s">
        <v>66</v>
      </c>
      <c r="M141" s="58" t="s">
        <v>66</v>
      </c>
      <c r="N141" s="58" t="s">
        <v>66</v>
      </c>
      <c r="O141" s="58" t="s">
        <v>66</v>
      </c>
      <c r="P141" s="58" t="s">
        <v>66</v>
      </c>
      <c r="Q141" s="58" t="s">
        <v>66</v>
      </c>
      <c r="R141" s="58" t="s">
        <v>66</v>
      </c>
      <c r="S141" s="58" t="s">
        <v>66</v>
      </c>
      <c r="T141" s="115"/>
      <c r="U141" s="115"/>
      <c r="V141" s="70">
        <v>0</v>
      </c>
      <c r="W141" s="58">
        <v>0</v>
      </c>
      <c r="X141" s="111"/>
      <c r="Y141" s="112"/>
    </row>
    <row r="142" spans="1:25">
      <c r="A142" s="34" t="s">
        <v>66</v>
      </c>
      <c r="B142" s="34">
        <v>130</v>
      </c>
      <c r="C142" s="537">
        <v>2020</v>
      </c>
      <c r="D142" s="34">
        <v>3</v>
      </c>
      <c r="E142" s="34" t="s">
        <v>80</v>
      </c>
      <c r="F142" s="539" t="s">
        <v>310</v>
      </c>
      <c r="G142" s="34" t="s">
        <v>227</v>
      </c>
      <c r="H142" s="34" t="s">
        <v>48</v>
      </c>
      <c r="I142" s="34" t="s">
        <v>48</v>
      </c>
      <c r="J142" s="103"/>
      <c r="K142" s="58" t="s">
        <v>66</v>
      </c>
      <c r="L142" s="58" t="s">
        <v>66</v>
      </c>
      <c r="M142" s="58" t="s">
        <v>66</v>
      </c>
      <c r="N142" s="58" t="s">
        <v>66</v>
      </c>
      <c r="O142" s="58" t="s">
        <v>66</v>
      </c>
      <c r="P142" s="58" t="s">
        <v>66</v>
      </c>
      <c r="Q142" s="58" t="s">
        <v>66</v>
      </c>
      <c r="R142" s="58" t="s">
        <v>66</v>
      </c>
      <c r="S142" s="58" t="s">
        <v>66</v>
      </c>
      <c r="T142" s="115"/>
      <c r="U142" s="115"/>
      <c r="V142" s="70">
        <v>0</v>
      </c>
      <c r="W142" s="58">
        <v>0</v>
      </c>
      <c r="X142" s="111"/>
      <c r="Y142" s="112"/>
    </row>
    <row r="143" spans="1:25">
      <c r="A143" s="34" t="s">
        <v>66</v>
      </c>
      <c r="B143" s="34">
        <v>131</v>
      </c>
      <c r="C143" s="537">
        <v>2020</v>
      </c>
      <c r="D143" s="34">
        <v>3</v>
      </c>
      <c r="E143" s="34" t="s">
        <v>80</v>
      </c>
      <c r="F143" s="539" t="s">
        <v>310</v>
      </c>
      <c r="G143" s="34" t="s">
        <v>228</v>
      </c>
      <c r="H143" s="34" t="s">
        <v>48</v>
      </c>
      <c r="I143" s="34" t="s">
        <v>48</v>
      </c>
      <c r="J143" s="103"/>
      <c r="K143" s="58" t="s">
        <v>66</v>
      </c>
      <c r="L143" s="58" t="s">
        <v>66</v>
      </c>
      <c r="M143" s="58" t="s">
        <v>66</v>
      </c>
      <c r="N143" s="58" t="s">
        <v>66</v>
      </c>
      <c r="O143" s="58" t="s">
        <v>66</v>
      </c>
      <c r="P143" s="58" t="s">
        <v>66</v>
      </c>
      <c r="Q143" s="58" t="s">
        <v>66</v>
      </c>
      <c r="R143" s="58" t="s">
        <v>66</v>
      </c>
      <c r="S143" s="58" t="s">
        <v>66</v>
      </c>
      <c r="T143" s="115"/>
      <c r="U143" s="115"/>
      <c r="V143" s="70">
        <v>0</v>
      </c>
      <c r="W143" s="58">
        <v>0</v>
      </c>
      <c r="X143" s="111"/>
      <c r="Y143" s="112"/>
    </row>
    <row r="144" spans="1:25">
      <c r="A144" s="34" t="s">
        <v>66</v>
      </c>
      <c r="B144" s="34">
        <v>132</v>
      </c>
      <c r="C144" s="537">
        <v>2020</v>
      </c>
      <c r="D144" s="34">
        <v>3</v>
      </c>
      <c r="E144" s="34" t="s">
        <v>80</v>
      </c>
      <c r="F144" s="539" t="s">
        <v>310</v>
      </c>
      <c r="G144" s="34" t="s">
        <v>229</v>
      </c>
      <c r="H144" s="34" t="s">
        <v>230</v>
      </c>
      <c r="I144" s="34" t="s">
        <v>48</v>
      </c>
      <c r="J144" s="104"/>
      <c r="K144" s="58">
        <v>58.3</v>
      </c>
      <c r="L144" s="58">
        <v>25</v>
      </c>
      <c r="M144" s="58">
        <v>83.3</v>
      </c>
      <c r="N144" s="58">
        <v>54.5</v>
      </c>
      <c r="O144" s="58">
        <v>27.3</v>
      </c>
      <c r="P144" s="58">
        <v>81.8</v>
      </c>
      <c r="Q144" s="58">
        <v>56.5</v>
      </c>
      <c r="R144" s="58">
        <v>26.1</v>
      </c>
      <c r="S144" s="58">
        <v>82.6</v>
      </c>
      <c r="T144" s="116"/>
      <c r="U144" s="116"/>
      <c r="V144" s="70">
        <v>0</v>
      </c>
      <c r="W144" s="58">
        <v>66.099999999999994</v>
      </c>
      <c r="X144" s="111"/>
      <c r="Y144" s="112"/>
    </row>
    <row r="145" spans="1:25">
      <c r="A145" s="34">
        <v>72</v>
      </c>
      <c r="B145" s="34">
        <v>133</v>
      </c>
      <c r="C145" s="537">
        <v>2020</v>
      </c>
      <c r="D145" s="34">
        <v>1</v>
      </c>
      <c r="E145" s="34" t="s">
        <v>44</v>
      </c>
      <c r="F145" s="539" t="s">
        <v>296</v>
      </c>
      <c r="G145" s="34" t="s">
        <v>232</v>
      </c>
      <c r="H145" s="34" t="s">
        <v>138</v>
      </c>
      <c r="I145" s="34" t="s">
        <v>138</v>
      </c>
      <c r="J145" s="79">
        <v>1</v>
      </c>
      <c r="K145" s="58">
        <v>69</v>
      </c>
      <c r="L145" s="58">
        <v>44.8</v>
      </c>
      <c r="M145" s="58">
        <v>113.8</v>
      </c>
      <c r="N145" s="58">
        <v>83.3</v>
      </c>
      <c r="O145" s="58">
        <v>66.7</v>
      </c>
      <c r="P145" s="58">
        <v>150</v>
      </c>
      <c r="Q145" s="58">
        <v>71.400000000000006</v>
      </c>
      <c r="R145" s="58">
        <v>48.6</v>
      </c>
      <c r="S145" s="58">
        <v>120</v>
      </c>
      <c r="T145" s="30">
        <v>1</v>
      </c>
      <c r="U145" s="30">
        <v>3</v>
      </c>
      <c r="V145" s="63">
        <v>4</v>
      </c>
      <c r="W145" s="58">
        <v>121.3</v>
      </c>
      <c r="X145" s="111"/>
      <c r="Y145" s="112"/>
    </row>
    <row r="146" spans="1:25" ht="28">
      <c r="A146" s="34">
        <v>73</v>
      </c>
      <c r="B146" s="34">
        <v>134</v>
      </c>
      <c r="C146" s="537">
        <v>2020</v>
      </c>
      <c r="D146" s="34">
        <v>1</v>
      </c>
      <c r="E146" s="34" t="s">
        <v>44</v>
      </c>
      <c r="F146" s="539" t="s">
        <v>296</v>
      </c>
      <c r="G146" s="34" t="s">
        <v>233</v>
      </c>
      <c r="H146" s="34" t="s">
        <v>164</v>
      </c>
      <c r="I146" s="34" t="s">
        <v>164</v>
      </c>
      <c r="J146" s="79">
        <v>1</v>
      </c>
      <c r="K146" s="58">
        <v>21.4</v>
      </c>
      <c r="L146" s="58">
        <v>57.1</v>
      </c>
      <c r="M146" s="58">
        <v>78.599999999999994</v>
      </c>
      <c r="N146" s="58">
        <v>16.7</v>
      </c>
      <c r="O146" s="58">
        <v>33.299999999999997</v>
      </c>
      <c r="P146" s="58">
        <v>50</v>
      </c>
      <c r="Q146" s="58">
        <v>20</v>
      </c>
      <c r="R146" s="58">
        <v>50</v>
      </c>
      <c r="S146" s="58">
        <v>70</v>
      </c>
      <c r="T146" s="30">
        <v>2</v>
      </c>
      <c r="U146" s="30">
        <v>3</v>
      </c>
      <c r="V146" s="63">
        <v>5</v>
      </c>
      <c r="W146" s="58">
        <v>71.7</v>
      </c>
      <c r="X146" s="111"/>
      <c r="Y146" s="112"/>
    </row>
    <row r="147" spans="1:25">
      <c r="A147" s="34">
        <v>74</v>
      </c>
      <c r="B147" s="34">
        <v>135</v>
      </c>
      <c r="C147" s="537">
        <v>2020</v>
      </c>
      <c r="D147" s="34">
        <v>1</v>
      </c>
      <c r="E147" s="34" t="s">
        <v>44</v>
      </c>
      <c r="F147" s="539" t="s">
        <v>296</v>
      </c>
      <c r="G147" s="34" t="s">
        <v>234</v>
      </c>
      <c r="H147" s="34" t="s">
        <v>165</v>
      </c>
      <c r="I147" s="34" t="s">
        <v>165</v>
      </c>
      <c r="J147" s="79">
        <v>1</v>
      </c>
      <c r="K147" s="58">
        <v>25</v>
      </c>
      <c r="L147" s="58">
        <v>43.8</v>
      </c>
      <c r="M147" s="58">
        <v>68.8</v>
      </c>
      <c r="N147" s="58">
        <v>37.5</v>
      </c>
      <c r="O147" s="58">
        <v>12.5</v>
      </c>
      <c r="P147" s="58">
        <v>50</v>
      </c>
      <c r="Q147" s="58">
        <v>29.2</v>
      </c>
      <c r="R147" s="58">
        <v>33.299999999999997</v>
      </c>
      <c r="S147" s="58">
        <v>62.5</v>
      </c>
      <c r="T147" s="30">
        <v>0</v>
      </c>
      <c r="U147" s="30">
        <v>2</v>
      </c>
      <c r="V147" s="63">
        <v>2</v>
      </c>
      <c r="W147" s="58">
        <v>63.2</v>
      </c>
      <c r="X147" s="111"/>
      <c r="Y147" s="112"/>
    </row>
    <row r="148" spans="1:25">
      <c r="A148" s="34">
        <v>75</v>
      </c>
      <c r="B148" s="34">
        <v>136</v>
      </c>
      <c r="C148" s="537">
        <v>2020</v>
      </c>
      <c r="D148" s="34">
        <v>1</v>
      </c>
      <c r="E148" s="34" t="s">
        <v>44</v>
      </c>
      <c r="F148" s="539" t="s">
        <v>296</v>
      </c>
      <c r="G148" s="34" t="s">
        <v>235</v>
      </c>
      <c r="H148" s="34" t="s">
        <v>195</v>
      </c>
      <c r="I148" s="34" t="s">
        <v>195</v>
      </c>
      <c r="J148" s="79" t="s">
        <v>66</v>
      </c>
      <c r="K148" s="58" t="s">
        <v>66</v>
      </c>
      <c r="L148" s="58" t="s">
        <v>66</v>
      </c>
      <c r="M148" s="58" t="s">
        <v>66</v>
      </c>
      <c r="N148" s="58" t="s">
        <v>66</v>
      </c>
      <c r="O148" s="58" t="s">
        <v>66</v>
      </c>
      <c r="P148" s="58" t="s">
        <v>66</v>
      </c>
      <c r="Q148" s="58" t="s">
        <v>66</v>
      </c>
      <c r="R148" s="58" t="s">
        <v>66</v>
      </c>
      <c r="S148" s="58" t="s">
        <v>66</v>
      </c>
      <c r="T148" s="30">
        <v>0</v>
      </c>
      <c r="U148" s="30">
        <v>0</v>
      </c>
      <c r="V148" s="63">
        <v>0</v>
      </c>
      <c r="W148" s="58">
        <v>0</v>
      </c>
      <c r="X148" s="111"/>
      <c r="Y148" s="112"/>
    </row>
    <row r="149" spans="1:25" ht="28">
      <c r="A149" s="34">
        <v>76</v>
      </c>
      <c r="B149" s="34">
        <v>137</v>
      </c>
      <c r="C149" s="537">
        <v>2020</v>
      </c>
      <c r="D149" s="34">
        <v>2</v>
      </c>
      <c r="E149" s="34" t="s">
        <v>91</v>
      </c>
      <c r="F149" s="539" t="s">
        <v>300</v>
      </c>
      <c r="G149" s="34" t="s">
        <v>50</v>
      </c>
      <c r="H149" s="34" t="s">
        <v>48</v>
      </c>
      <c r="I149" s="34" t="s">
        <v>48</v>
      </c>
      <c r="J149" s="79">
        <v>0.5</v>
      </c>
      <c r="K149" s="58" t="s">
        <v>66</v>
      </c>
      <c r="L149" s="58" t="s">
        <v>66</v>
      </c>
      <c r="M149" s="58" t="s">
        <v>66</v>
      </c>
      <c r="N149" s="58">
        <v>68.400000000000006</v>
      </c>
      <c r="O149" s="58">
        <v>68.400000000000006</v>
      </c>
      <c r="P149" s="58">
        <v>136.80000000000001</v>
      </c>
      <c r="Q149" s="58">
        <v>68.400000000000006</v>
      </c>
      <c r="R149" s="58">
        <v>68.400000000000006</v>
      </c>
      <c r="S149" s="58">
        <v>136.80000000000001</v>
      </c>
      <c r="T149" s="30" t="s">
        <v>66</v>
      </c>
      <c r="U149" s="30">
        <v>13</v>
      </c>
      <c r="V149" s="63">
        <v>13</v>
      </c>
      <c r="W149" s="58">
        <v>141.19999999999999</v>
      </c>
      <c r="X149" s="111"/>
      <c r="Y149" s="112"/>
    </row>
    <row r="150" spans="1:25" ht="28">
      <c r="A150" s="34" t="s">
        <v>66</v>
      </c>
      <c r="B150" s="34" t="s">
        <v>66</v>
      </c>
      <c r="C150" s="537">
        <v>2020</v>
      </c>
      <c r="D150" s="34">
        <v>2</v>
      </c>
      <c r="E150" s="34" t="s">
        <v>91</v>
      </c>
      <c r="F150" s="539" t="s">
        <v>300</v>
      </c>
      <c r="G150" s="34" t="s">
        <v>66</v>
      </c>
      <c r="H150" s="34" t="s">
        <v>66</v>
      </c>
      <c r="I150" s="34" t="s">
        <v>66</v>
      </c>
      <c r="J150" s="87"/>
      <c r="K150" s="58">
        <v>0</v>
      </c>
      <c r="L150" s="58">
        <v>0</v>
      </c>
      <c r="M150" s="58">
        <v>0</v>
      </c>
      <c r="N150" s="58">
        <v>0</v>
      </c>
      <c r="O150" s="58">
        <v>0</v>
      </c>
      <c r="P150" s="58">
        <v>0</v>
      </c>
      <c r="Q150" s="58">
        <v>0</v>
      </c>
      <c r="R150" s="58">
        <v>0</v>
      </c>
      <c r="S150" s="58">
        <v>0</v>
      </c>
      <c r="T150" s="30"/>
      <c r="U150" s="30"/>
      <c r="V150" s="63">
        <v>0</v>
      </c>
      <c r="W150" s="58">
        <v>0</v>
      </c>
      <c r="X150" s="111"/>
      <c r="Y150" s="112"/>
    </row>
    <row r="151" spans="1:25" ht="28">
      <c r="A151" s="34">
        <v>77</v>
      </c>
      <c r="B151" s="34">
        <v>138</v>
      </c>
      <c r="C151" s="537">
        <v>2020</v>
      </c>
      <c r="D151" s="34">
        <v>2</v>
      </c>
      <c r="E151" s="34" t="s">
        <v>91</v>
      </c>
      <c r="F151" s="539" t="s">
        <v>301</v>
      </c>
      <c r="G151" s="34" t="s">
        <v>238</v>
      </c>
      <c r="H151" s="34" t="s">
        <v>230</v>
      </c>
      <c r="I151" s="34" t="s">
        <v>230</v>
      </c>
      <c r="J151" s="79" t="s">
        <v>66</v>
      </c>
      <c r="K151" s="58" t="s">
        <v>66</v>
      </c>
      <c r="L151" s="58" t="s">
        <v>66</v>
      </c>
      <c r="M151" s="58" t="s">
        <v>66</v>
      </c>
      <c r="N151" s="58" t="s">
        <v>66</v>
      </c>
      <c r="O151" s="58" t="s">
        <v>66</v>
      </c>
      <c r="P151" s="58" t="s">
        <v>66</v>
      </c>
      <c r="Q151" s="58" t="s">
        <v>66</v>
      </c>
      <c r="R151" s="58" t="s">
        <v>66</v>
      </c>
      <c r="S151" s="58" t="s">
        <v>66</v>
      </c>
      <c r="T151" s="96" t="s">
        <v>66</v>
      </c>
      <c r="U151" s="96" t="s">
        <v>66</v>
      </c>
      <c r="V151" s="89">
        <v>0</v>
      </c>
      <c r="W151" s="58">
        <v>0</v>
      </c>
      <c r="X151" s="111"/>
      <c r="Y151" s="112"/>
    </row>
    <row r="152" spans="1:25" ht="28">
      <c r="A152" s="34" t="s">
        <v>66</v>
      </c>
      <c r="B152" s="34">
        <v>139</v>
      </c>
      <c r="C152" s="537">
        <v>2020</v>
      </c>
      <c r="D152" s="34">
        <v>2</v>
      </c>
      <c r="E152" s="34" t="s">
        <v>91</v>
      </c>
      <c r="F152" s="539" t="s">
        <v>301</v>
      </c>
      <c r="G152" s="34" t="s">
        <v>239</v>
      </c>
      <c r="H152" s="34" t="s">
        <v>218</v>
      </c>
      <c r="I152" s="34" t="s">
        <v>218</v>
      </c>
      <c r="J152" s="79" t="s">
        <v>66</v>
      </c>
      <c r="K152" s="58" t="s">
        <v>66</v>
      </c>
      <c r="L152" s="58" t="s">
        <v>66</v>
      </c>
      <c r="M152" s="58" t="s">
        <v>66</v>
      </c>
      <c r="N152" s="58" t="s">
        <v>66</v>
      </c>
      <c r="O152" s="58" t="s">
        <v>66</v>
      </c>
      <c r="P152" s="58" t="s">
        <v>66</v>
      </c>
      <c r="Q152" s="58" t="s">
        <v>66</v>
      </c>
      <c r="R152" s="58" t="s">
        <v>66</v>
      </c>
      <c r="S152" s="58" t="s">
        <v>66</v>
      </c>
      <c r="T152" s="97"/>
      <c r="U152" s="97"/>
      <c r="V152" s="89">
        <v>0</v>
      </c>
      <c r="W152" s="58">
        <v>0</v>
      </c>
      <c r="X152" s="111"/>
      <c r="Y152" s="112"/>
    </row>
    <row r="153" spans="1:25" ht="28">
      <c r="A153" s="34">
        <v>78</v>
      </c>
      <c r="B153" s="34">
        <v>140</v>
      </c>
      <c r="C153" s="537">
        <v>2020</v>
      </c>
      <c r="D153" s="34">
        <v>2</v>
      </c>
      <c r="E153" s="34" t="s">
        <v>91</v>
      </c>
      <c r="F153" s="539" t="s">
        <v>302</v>
      </c>
      <c r="G153" s="34" t="s">
        <v>241</v>
      </c>
      <c r="H153" s="34" t="s">
        <v>218</v>
      </c>
      <c r="I153" s="34" t="s">
        <v>218</v>
      </c>
      <c r="J153" s="79">
        <v>0.5</v>
      </c>
      <c r="K153" s="58">
        <v>50</v>
      </c>
      <c r="L153" s="58">
        <v>33.299999999999997</v>
      </c>
      <c r="M153" s="58">
        <v>83.3</v>
      </c>
      <c r="N153" s="58">
        <v>57.1</v>
      </c>
      <c r="O153" s="58">
        <v>57.1</v>
      </c>
      <c r="P153" s="58">
        <v>114.3</v>
      </c>
      <c r="Q153" s="58">
        <v>53.8</v>
      </c>
      <c r="R153" s="58">
        <v>46.2</v>
      </c>
      <c r="S153" s="58">
        <v>100</v>
      </c>
      <c r="T153" s="96">
        <v>2</v>
      </c>
      <c r="U153" s="96" t="s">
        <v>66</v>
      </c>
      <c r="V153" s="89">
        <v>2</v>
      </c>
      <c r="W153" s="58">
        <v>100.7</v>
      </c>
      <c r="X153" s="111"/>
      <c r="Y153" s="112"/>
    </row>
    <row r="154" spans="1:25" ht="28">
      <c r="A154" s="34" t="s">
        <v>66</v>
      </c>
      <c r="B154" s="34">
        <v>141</v>
      </c>
      <c r="C154" s="537">
        <v>2020</v>
      </c>
      <c r="D154" s="34">
        <v>2</v>
      </c>
      <c r="E154" s="34" t="s">
        <v>91</v>
      </c>
      <c r="F154" s="539" t="s">
        <v>302</v>
      </c>
      <c r="G154" s="34" t="s">
        <v>242</v>
      </c>
      <c r="H154" s="34" t="s">
        <v>243</v>
      </c>
      <c r="I154" s="34" t="s">
        <v>243</v>
      </c>
      <c r="J154" s="79" t="s">
        <v>66</v>
      </c>
      <c r="K154" s="58" t="s">
        <v>66</v>
      </c>
      <c r="L154" s="58" t="s">
        <v>66</v>
      </c>
      <c r="M154" s="58" t="s">
        <v>66</v>
      </c>
      <c r="N154" s="58" t="s">
        <v>66</v>
      </c>
      <c r="O154" s="58" t="s">
        <v>66</v>
      </c>
      <c r="P154" s="58" t="s">
        <v>66</v>
      </c>
      <c r="Q154" s="58" t="s">
        <v>66</v>
      </c>
      <c r="R154" s="58" t="s">
        <v>66</v>
      </c>
      <c r="S154" s="58" t="s">
        <v>66</v>
      </c>
      <c r="T154" s="97"/>
      <c r="U154" s="97"/>
      <c r="V154" s="89">
        <v>2</v>
      </c>
      <c r="W154" s="58">
        <v>0</v>
      </c>
      <c r="X154" s="111"/>
      <c r="Y154" s="112"/>
    </row>
    <row r="155" spans="1:25" ht="28">
      <c r="A155" s="34">
        <v>79</v>
      </c>
      <c r="B155" s="34">
        <v>142</v>
      </c>
      <c r="C155" s="537">
        <v>2020</v>
      </c>
      <c r="D155" s="34">
        <v>2</v>
      </c>
      <c r="E155" s="34" t="s">
        <v>91</v>
      </c>
      <c r="F155" s="539" t="s">
        <v>303</v>
      </c>
      <c r="G155" s="34" t="s">
        <v>245</v>
      </c>
      <c r="H155" s="34" t="s">
        <v>138</v>
      </c>
      <c r="I155" s="34" t="s">
        <v>138</v>
      </c>
      <c r="J155" s="79" t="s">
        <v>66</v>
      </c>
      <c r="K155" s="58" t="s">
        <v>66</v>
      </c>
      <c r="L155" s="58" t="s">
        <v>66</v>
      </c>
      <c r="M155" s="58" t="s">
        <v>66</v>
      </c>
      <c r="N155" s="58" t="s">
        <v>66</v>
      </c>
      <c r="O155" s="58" t="s">
        <v>66</v>
      </c>
      <c r="P155" s="58" t="s">
        <v>66</v>
      </c>
      <c r="Q155" s="58" t="s">
        <v>66</v>
      </c>
      <c r="R155" s="58" t="s">
        <v>66</v>
      </c>
      <c r="S155" s="58" t="s">
        <v>66</v>
      </c>
      <c r="T155" s="96" t="s">
        <v>66</v>
      </c>
      <c r="U155" s="96" t="s">
        <v>66</v>
      </c>
      <c r="V155" s="89">
        <v>0</v>
      </c>
      <c r="W155" s="58">
        <v>0</v>
      </c>
      <c r="X155" s="111"/>
      <c r="Y155" s="112"/>
    </row>
    <row r="156" spans="1:25" ht="28">
      <c r="A156" s="34" t="s">
        <v>66</v>
      </c>
      <c r="B156" s="34">
        <v>143</v>
      </c>
      <c r="C156" s="537">
        <v>2020</v>
      </c>
      <c r="D156" s="34">
        <v>2</v>
      </c>
      <c r="E156" s="34" t="s">
        <v>91</v>
      </c>
      <c r="F156" s="539" t="s">
        <v>303</v>
      </c>
      <c r="G156" s="34" t="s">
        <v>246</v>
      </c>
      <c r="H156" s="34" t="s">
        <v>247</v>
      </c>
      <c r="I156" s="34" t="s">
        <v>221</v>
      </c>
      <c r="J156" s="79" t="s">
        <v>66</v>
      </c>
      <c r="K156" s="58" t="s">
        <v>66</v>
      </c>
      <c r="L156" s="58" t="s">
        <v>66</v>
      </c>
      <c r="M156" s="58" t="s">
        <v>66</v>
      </c>
      <c r="N156" s="58" t="s">
        <v>66</v>
      </c>
      <c r="O156" s="58" t="s">
        <v>66</v>
      </c>
      <c r="P156" s="58" t="s">
        <v>66</v>
      </c>
      <c r="Q156" s="58" t="s">
        <v>66</v>
      </c>
      <c r="R156" s="58" t="s">
        <v>66</v>
      </c>
      <c r="S156" s="58" t="s">
        <v>66</v>
      </c>
      <c r="T156" s="97"/>
      <c r="U156" s="97"/>
      <c r="V156" s="89">
        <v>0</v>
      </c>
      <c r="W156" s="58">
        <v>0</v>
      </c>
      <c r="X156" s="111"/>
      <c r="Y156" s="112"/>
    </row>
    <row r="157" spans="1:25" ht="28">
      <c r="A157" s="34">
        <v>80</v>
      </c>
      <c r="B157" s="34">
        <v>144</v>
      </c>
      <c r="C157" s="537">
        <v>2020</v>
      </c>
      <c r="D157" s="34">
        <v>2</v>
      </c>
      <c r="E157" s="34" t="s">
        <v>91</v>
      </c>
      <c r="F157" s="539" t="s">
        <v>304</v>
      </c>
      <c r="G157" s="34" t="s">
        <v>249</v>
      </c>
      <c r="H157" s="34" t="s">
        <v>230</v>
      </c>
      <c r="I157" s="34" t="s">
        <v>230</v>
      </c>
      <c r="J157" s="79" t="s">
        <v>66</v>
      </c>
      <c r="K157" s="58" t="s">
        <v>66</v>
      </c>
      <c r="L157" s="58" t="s">
        <v>66</v>
      </c>
      <c r="M157" s="58" t="s">
        <v>66</v>
      </c>
      <c r="N157" s="58" t="s">
        <v>66</v>
      </c>
      <c r="O157" s="58" t="s">
        <v>66</v>
      </c>
      <c r="P157" s="58" t="s">
        <v>66</v>
      </c>
      <c r="Q157" s="58" t="s">
        <v>66</v>
      </c>
      <c r="R157" s="58" t="s">
        <v>66</v>
      </c>
      <c r="S157" s="58" t="s">
        <v>66</v>
      </c>
      <c r="T157" s="96" t="s">
        <v>66</v>
      </c>
      <c r="U157" s="96" t="s">
        <v>66</v>
      </c>
      <c r="V157" s="89">
        <v>0</v>
      </c>
      <c r="W157" s="58">
        <v>0</v>
      </c>
      <c r="X157" s="111"/>
      <c r="Y157" s="112"/>
    </row>
    <row r="158" spans="1:25" ht="28">
      <c r="A158" s="34" t="s">
        <v>66</v>
      </c>
      <c r="B158" s="34">
        <v>145</v>
      </c>
      <c r="C158" s="537">
        <v>2020</v>
      </c>
      <c r="D158" s="34">
        <v>2</v>
      </c>
      <c r="E158" s="34" t="s">
        <v>91</v>
      </c>
      <c r="F158" s="539" t="s">
        <v>304</v>
      </c>
      <c r="G158" s="34" t="s">
        <v>250</v>
      </c>
      <c r="H158" s="34" t="s">
        <v>138</v>
      </c>
      <c r="I158" s="34" t="s">
        <v>138</v>
      </c>
      <c r="J158" s="79" t="s">
        <v>66</v>
      </c>
      <c r="K158" s="58" t="s">
        <v>66</v>
      </c>
      <c r="L158" s="58" t="s">
        <v>66</v>
      </c>
      <c r="M158" s="58" t="s">
        <v>66</v>
      </c>
      <c r="N158" s="58" t="s">
        <v>66</v>
      </c>
      <c r="O158" s="58" t="s">
        <v>66</v>
      </c>
      <c r="P158" s="58" t="s">
        <v>66</v>
      </c>
      <c r="Q158" s="58" t="s">
        <v>66</v>
      </c>
      <c r="R158" s="58" t="s">
        <v>66</v>
      </c>
      <c r="S158" s="58" t="s">
        <v>66</v>
      </c>
      <c r="T158" s="97"/>
      <c r="U158" s="97"/>
      <c r="V158" s="89">
        <v>0</v>
      </c>
      <c r="W158" s="58">
        <v>0</v>
      </c>
      <c r="X158" s="111"/>
      <c r="Y158" s="112"/>
    </row>
    <row r="159" spans="1:25" ht="28">
      <c r="A159" s="34">
        <v>81</v>
      </c>
      <c r="B159" s="34">
        <v>146</v>
      </c>
      <c r="C159" s="537">
        <v>2020</v>
      </c>
      <c r="D159" s="34">
        <v>2</v>
      </c>
      <c r="E159" s="34" t="s">
        <v>91</v>
      </c>
      <c r="F159" s="539" t="s">
        <v>305</v>
      </c>
      <c r="G159" s="34" t="s">
        <v>53</v>
      </c>
      <c r="H159" s="34" t="s">
        <v>48</v>
      </c>
      <c r="I159" s="34" t="s">
        <v>48</v>
      </c>
      <c r="J159" s="79">
        <v>0.5</v>
      </c>
      <c r="K159" s="58">
        <v>31</v>
      </c>
      <c r="L159" s="58">
        <v>24.1</v>
      </c>
      <c r="M159" s="58">
        <v>55.2</v>
      </c>
      <c r="N159" s="58">
        <v>33.299999999999997</v>
      </c>
      <c r="O159" s="58">
        <v>33.299999999999997</v>
      </c>
      <c r="P159" s="58">
        <v>66.7</v>
      </c>
      <c r="Q159" s="58">
        <v>31.4</v>
      </c>
      <c r="R159" s="58">
        <v>25.7</v>
      </c>
      <c r="S159" s="58">
        <v>57.1</v>
      </c>
      <c r="T159" s="96" t="s">
        <v>66</v>
      </c>
      <c r="U159" s="96">
        <v>3</v>
      </c>
      <c r="V159" s="89">
        <v>3</v>
      </c>
      <c r="W159" s="58">
        <v>58.1</v>
      </c>
      <c r="X159" s="111"/>
      <c r="Y159" s="112"/>
    </row>
    <row r="160" spans="1:25" ht="28">
      <c r="A160" s="34" t="s">
        <v>66</v>
      </c>
      <c r="B160" s="34">
        <v>147</v>
      </c>
      <c r="C160" s="537">
        <v>2020</v>
      </c>
      <c r="D160" s="34">
        <v>2</v>
      </c>
      <c r="E160" s="34" t="s">
        <v>91</v>
      </c>
      <c r="F160" s="539" t="s">
        <v>305</v>
      </c>
      <c r="G160" s="34" t="s">
        <v>252</v>
      </c>
      <c r="H160" s="34" t="s">
        <v>175</v>
      </c>
      <c r="I160" s="34" t="s">
        <v>175</v>
      </c>
      <c r="J160" s="79" t="s">
        <v>66</v>
      </c>
      <c r="K160" s="58" t="s">
        <v>66</v>
      </c>
      <c r="L160" s="58" t="s">
        <v>66</v>
      </c>
      <c r="M160" s="58" t="s">
        <v>66</v>
      </c>
      <c r="N160" s="58" t="s">
        <v>66</v>
      </c>
      <c r="O160" s="58" t="s">
        <v>66</v>
      </c>
      <c r="P160" s="58" t="s">
        <v>66</v>
      </c>
      <c r="Q160" s="58" t="s">
        <v>66</v>
      </c>
      <c r="R160" s="58" t="s">
        <v>66</v>
      </c>
      <c r="S160" s="58" t="s">
        <v>66</v>
      </c>
      <c r="T160" s="97"/>
      <c r="U160" s="97"/>
      <c r="V160" s="89">
        <v>3</v>
      </c>
      <c r="W160" s="58">
        <v>0</v>
      </c>
      <c r="X160" s="111"/>
      <c r="Y160" s="112"/>
    </row>
    <row r="161" spans="1:25" ht="28">
      <c r="A161" s="34">
        <v>82</v>
      </c>
      <c r="B161" s="34">
        <v>148</v>
      </c>
      <c r="C161" s="537">
        <v>2020</v>
      </c>
      <c r="D161" s="34">
        <v>2</v>
      </c>
      <c r="E161" s="34" t="s">
        <v>91</v>
      </c>
      <c r="F161" s="539" t="s">
        <v>306</v>
      </c>
      <c r="G161" s="34" t="s">
        <v>254</v>
      </c>
      <c r="H161" s="34" t="s">
        <v>165</v>
      </c>
      <c r="I161" s="34" t="s">
        <v>165</v>
      </c>
      <c r="J161" s="79" t="s">
        <v>66</v>
      </c>
      <c r="K161" s="58" t="s">
        <v>66</v>
      </c>
      <c r="L161" s="58" t="s">
        <v>66</v>
      </c>
      <c r="M161" s="58" t="s">
        <v>66</v>
      </c>
      <c r="N161" s="58" t="s">
        <v>66</v>
      </c>
      <c r="O161" s="58" t="s">
        <v>66</v>
      </c>
      <c r="P161" s="58" t="s">
        <v>66</v>
      </c>
      <c r="Q161" s="58" t="s">
        <v>66</v>
      </c>
      <c r="R161" s="58" t="s">
        <v>66</v>
      </c>
      <c r="S161" s="58" t="s">
        <v>66</v>
      </c>
      <c r="T161" s="96" t="s">
        <v>66</v>
      </c>
      <c r="U161" s="96" t="s">
        <v>66</v>
      </c>
      <c r="V161" s="89">
        <v>0</v>
      </c>
      <c r="W161" s="58">
        <v>0</v>
      </c>
      <c r="X161" s="111"/>
      <c r="Y161" s="112"/>
    </row>
    <row r="162" spans="1:25" ht="28">
      <c r="A162" s="34" t="s">
        <v>66</v>
      </c>
      <c r="B162" s="34">
        <v>149</v>
      </c>
      <c r="C162" s="537">
        <v>2020</v>
      </c>
      <c r="D162" s="34">
        <v>2</v>
      </c>
      <c r="E162" s="34" t="s">
        <v>91</v>
      </c>
      <c r="F162" s="539" t="s">
        <v>306</v>
      </c>
      <c r="G162" s="34" t="s">
        <v>255</v>
      </c>
      <c r="H162" s="34" t="s">
        <v>218</v>
      </c>
      <c r="I162" s="34" t="s">
        <v>218</v>
      </c>
      <c r="J162" s="79" t="s">
        <v>66</v>
      </c>
      <c r="K162" s="58" t="s">
        <v>66</v>
      </c>
      <c r="L162" s="58" t="s">
        <v>66</v>
      </c>
      <c r="M162" s="58" t="s">
        <v>66</v>
      </c>
      <c r="N162" s="58" t="s">
        <v>66</v>
      </c>
      <c r="O162" s="58" t="s">
        <v>66</v>
      </c>
      <c r="P162" s="58" t="s">
        <v>66</v>
      </c>
      <c r="Q162" s="58" t="s">
        <v>66</v>
      </c>
      <c r="R162" s="58" t="s">
        <v>66</v>
      </c>
      <c r="S162" s="58" t="s">
        <v>66</v>
      </c>
      <c r="T162" s="97"/>
      <c r="U162" s="97"/>
      <c r="V162" s="89">
        <v>0</v>
      </c>
      <c r="W162" s="58">
        <v>0</v>
      </c>
      <c r="X162" s="111"/>
      <c r="Y162" s="112"/>
    </row>
    <row r="163" spans="1:25" ht="28">
      <c r="A163" s="34">
        <v>83</v>
      </c>
      <c r="B163" s="34">
        <v>150</v>
      </c>
      <c r="C163" s="537">
        <v>2020</v>
      </c>
      <c r="D163" s="34">
        <v>2</v>
      </c>
      <c r="E163" s="34" t="s">
        <v>91</v>
      </c>
      <c r="F163" s="539" t="s">
        <v>307</v>
      </c>
      <c r="G163" s="34" t="s">
        <v>257</v>
      </c>
      <c r="H163" s="34" t="s">
        <v>191</v>
      </c>
      <c r="I163" s="34" t="s">
        <v>191</v>
      </c>
      <c r="J163" s="79" t="s">
        <v>66</v>
      </c>
      <c r="K163" s="58" t="s">
        <v>66</v>
      </c>
      <c r="L163" s="58" t="s">
        <v>66</v>
      </c>
      <c r="M163" s="58" t="s">
        <v>66</v>
      </c>
      <c r="N163" s="58" t="s">
        <v>66</v>
      </c>
      <c r="O163" s="58" t="s">
        <v>66</v>
      </c>
      <c r="P163" s="58" t="s">
        <v>66</v>
      </c>
      <c r="Q163" s="58" t="s">
        <v>66</v>
      </c>
      <c r="R163" s="58" t="s">
        <v>66</v>
      </c>
      <c r="S163" s="58" t="s">
        <v>66</v>
      </c>
      <c r="T163" s="96">
        <v>1</v>
      </c>
      <c r="U163" s="96" t="s">
        <v>66</v>
      </c>
      <c r="V163" s="89">
        <v>1</v>
      </c>
      <c r="W163" s="58">
        <v>0</v>
      </c>
      <c r="X163" s="111"/>
      <c r="Y163" s="112"/>
    </row>
    <row r="164" spans="1:25" ht="28">
      <c r="A164" s="34" t="s">
        <v>66</v>
      </c>
      <c r="B164" s="34">
        <v>151</v>
      </c>
      <c r="C164" s="537">
        <v>2020</v>
      </c>
      <c r="D164" s="34">
        <v>2</v>
      </c>
      <c r="E164" s="34" t="s">
        <v>91</v>
      </c>
      <c r="F164" s="539" t="s">
        <v>307</v>
      </c>
      <c r="G164" s="34" t="s">
        <v>202</v>
      </c>
      <c r="H164" s="34" t="s">
        <v>165</v>
      </c>
      <c r="I164" s="34" t="s">
        <v>165</v>
      </c>
      <c r="J164" s="79">
        <v>0.5</v>
      </c>
      <c r="K164" s="58">
        <v>65.400000000000006</v>
      </c>
      <c r="L164" s="58">
        <v>57.7</v>
      </c>
      <c r="M164" s="58">
        <v>123.1</v>
      </c>
      <c r="N164" s="58">
        <v>83.3</v>
      </c>
      <c r="O164" s="58">
        <v>50</v>
      </c>
      <c r="P164" s="58">
        <v>133.30000000000001</v>
      </c>
      <c r="Q164" s="58">
        <v>68.8</v>
      </c>
      <c r="R164" s="58">
        <v>56.3</v>
      </c>
      <c r="S164" s="58">
        <v>125</v>
      </c>
      <c r="T164" s="98"/>
      <c r="U164" s="98"/>
      <c r="V164" s="89">
        <v>1</v>
      </c>
      <c r="W164" s="58">
        <v>125.3</v>
      </c>
      <c r="X164" s="111"/>
      <c r="Y164" s="112"/>
    </row>
    <row r="165" spans="1:25" ht="28">
      <c r="A165" s="34" t="s">
        <v>66</v>
      </c>
      <c r="B165" s="34">
        <v>152</v>
      </c>
      <c r="C165" s="537">
        <v>2020</v>
      </c>
      <c r="D165" s="34">
        <v>3</v>
      </c>
      <c r="E165" s="34" t="s">
        <v>80</v>
      </c>
      <c r="F165" s="539" t="s">
        <v>307</v>
      </c>
      <c r="G165" s="34" t="s">
        <v>156</v>
      </c>
      <c r="H165" s="34" t="s">
        <v>165</v>
      </c>
      <c r="I165" s="34" t="s">
        <v>258</v>
      </c>
      <c r="J165" s="79" t="s">
        <v>66</v>
      </c>
      <c r="K165" s="58" t="s">
        <v>66</v>
      </c>
      <c r="L165" s="58" t="s">
        <v>66</v>
      </c>
      <c r="M165" s="58" t="s">
        <v>66</v>
      </c>
      <c r="N165" s="58" t="s">
        <v>66</v>
      </c>
      <c r="O165" s="58" t="s">
        <v>66</v>
      </c>
      <c r="P165" s="58" t="s">
        <v>66</v>
      </c>
      <c r="Q165" s="58" t="s">
        <v>66</v>
      </c>
      <c r="R165" s="58" t="s">
        <v>66</v>
      </c>
      <c r="S165" s="58" t="s">
        <v>66</v>
      </c>
      <c r="T165" s="97"/>
      <c r="U165" s="97"/>
      <c r="V165" s="89">
        <v>1</v>
      </c>
      <c r="W165" s="58">
        <v>0</v>
      </c>
      <c r="X165" s="111"/>
      <c r="Y165" s="112"/>
    </row>
    <row r="166" spans="1:25">
      <c r="A166" s="34">
        <v>84</v>
      </c>
      <c r="B166" s="34">
        <v>153</v>
      </c>
      <c r="C166" s="30">
        <v>2021</v>
      </c>
      <c r="D166" s="34">
        <v>1</v>
      </c>
      <c r="E166" s="34" t="s">
        <v>44</v>
      </c>
      <c r="F166" s="34" t="s">
        <v>297</v>
      </c>
      <c r="G166" s="34" t="s">
        <v>260</v>
      </c>
      <c r="H166" s="34" t="s">
        <v>218</v>
      </c>
      <c r="I166" s="34" t="s">
        <v>218</v>
      </c>
      <c r="J166" s="87"/>
      <c r="K166" s="58">
        <v>0</v>
      </c>
      <c r="L166" s="58">
        <v>0</v>
      </c>
      <c r="M166" s="58">
        <v>0</v>
      </c>
      <c r="N166" s="58">
        <v>0</v>
      </c>
      <c r="O166" s="58">
        <v>0</v>
      </c>
      <c r="P166" s="58">
        <v>0</v>
      </c>
      <c r="Q166" s="58">
        <v>0</v>
      </c>
      <c r="R166" s="58">
        <v>0</v>
      </c>
      <c r="S166" s="58">
        <v>0</v>
      </c>
      <c r="T166" s="30"/>
      <c r="U166" s="30"/>
      <c r="V166" s="63">
        <v>0</v>
      </c>
      <c r="W166" s="58">
        <v>0</v>
      </c>
    </row>
    <row r="167" spans="1:25" ht="28">
      <c r="A167" s="34">
        <v>85</v>
      </c>
      <c r="B167" s="34">
        <v>154</v>
      </c>
      <c r="C167" s="30">
        <v>2021</v>
      </c>
      <c r="D167" s="34">
        <v>2</v>
      </c>
      <c r="E167" s="34" t="s">
        <v>91</v>
      </c>
      <c r="F167" s="539" t="s">
        <v>308</v>
      </c>
      <c r="G167" s="34" t="s">
        <v>262</v>
      </c>
      <c r="H167" s="34" t="s">
        <v>138</v>
      </c>
      <c r="I167" s="34" t="s">
        <v>138</v>
      </c>
      <c r="J167" s="79" t="s">
        <v>66</v>
      </c>
      <c r="K167" s="58" t="s">
        <v>66</v>
      </c>
      <c r="L167" s="58" t="s">
        <v>66</v>
      </c>
      <c r="M167" s="58" t="s">
        <v>66</v>
      </c>
      <c r="N167" s="58" t="s">
        <v>66</v>
      </c>
      <c r="O167" s="58" t="s">
        <v>66</v>
      </c>
      <c r="P167" s="58" t="s">
        <v>66</v>
      </c>
      <c r="Q167" s="58" t="s">
        <v>66</v>
      </c>
      <c r="R167" s="58" t="s">
        <v>66</v>
      </c>
      <c r="S167" s="58" t="s">
        <v>66</v>
      </c>
      <c r="T167" s="96" t="s">
        <v>66</v>
      </c>
      <c r="U167" s="96" t="s">
        <v>66</v>
      </c>
      <c r="V167" s="89">
        <v>0</v>
      </c>
      <c r="W167" s="58">
        <v>0</v>
      </c>
    </row>
    <row r="168" spans="1:25" ht="28">
      <c r="A168" s="34" t="s">
        <v>66</v>
      </c>
      <c r="B168" s="34">
        <v>155</v>
      </c>
      <c r="C168" s="30">
        <v>2021</v>
      </c>
      <c r="D168" s="34">
        <v>2</v>
      </c>
      <c r="E168" s="34" t="s">
        <v>91</v>
      </c>
      <c r="F168" s="539" t="s">
        <v>308</v>
      </c>
      <c r="G168" s="34" t="s">
        <v>263</v>
      </c>
      <c r="H168" s="34" t="s">
        <v>230</v>
      </c>
      <c r="I168" s="34" t="s">
        <v>230</v>
      </c>
      <c r="J168" s="79" t="s">
        <v>66</v>
      </c>
      <c r="K168" s="58" t="s">
        <v>66</v>
      </c>
      <c r="L168" s="58" t="s">
        <v>66</v>
      </c>
      <c r="M168" s="58" t="s">
        <v>66</v>
      </c>
      <c r="N168" s="58" t="s">
        <v>66</v>
      </c>
      <c r="O168" s="58" t="s">
        <v>66</v>
      </c>
      <c r="P168" s="58" t="s">
        <v>66</v>
      </c>
      <c r="Q168" s="58" t="s">
        <v>66</v>
      </c>
      <c r="R168" s="58" t="s">
        <v>66</v>
      </c>
      <c r="S168" s="58" t="s">
        <v>66</v>
      </c>
      <c r="T168" s="97"/>
      <c r="U168" s="97"/>
      <c r="V168" s="89">
        <v>0</v>
      </c>
      <c r="W168" s="58">
        <v>0</v>
      </c>
    </row>
    <row r="169" spans="1:25" ht="28">
      <c r="A169" s="34">
        <v>86</v>
      </c>
      <c r="B169" s="34">
        <v>156</v>
      </c>
      <c r="C169" s="30">
        <v>2021</v>
      </c>
      <c r="D169" s="34">
        <v>3</v>
      </c>
      <c r="E169" s="34" t="s">
        <v>80</v>
      </c>
      <c r="F169" s="539" t="s">
        <v>311</v>
      </c>
      <c r="G169" s="34" t="s">
        <v>265</v>
      </c>
      <c r="H169" s="34" t="s">
        <v>230</v>
      </c>
      <c r="I169" s="34" t="s">
        <v>230</v>
      </c>
      <c r="J169" s="79" t="s">
        <v>66</v>
      </c>
      <c r="K169" s="58" t="s">
        <v>66</v>
      </c>
      <c r="L169" s="58" t="s">
        <v>66</v>
      </c>
      <c r="M169" s="58" t="s">
        <v>66</v>
      </c>
      <c r="N169" s="58" t="s">
        <v>66</v>
      </c>
      <c r="O169" s="58" t="s">
        <v>66</v>
      </c>
      <c r="P169" s="58" t="s">
        <v>66</v>
      </c>
      <c r="Q169" s="58" t="s">
        <v>66</v>
      </c>
      <c r="R169" s="58" t="s">
        <v>66</v>
      </c>
      <c r="S169" s="58" t="s">
        <v>66</v>
      </c>
      <c r="T169" s="96" t="s">
        <v>66</v>
      </c>
      <c r="U169" s="96">
        <v>2</v>
      </c>
      <c r="V169" s="89">
        <v>2</v>
      </c>
      <c r="W169" s="58">
        <v>0</v>
      </c>
    </row>
    <row r="170" spans="1:25" ht="28">
      <c r="A170" s="34" t="s">
        <v>66</v>
      </c>
      <c r="B170" s="34">
        <v>157</v>
      </c>
      <c r="C170" s="30">
        <v>2021</v>
      </c>
      <c r="D170" s="34">
        <v>3</v>
      </c>
      <c r="E170" s="34" t="s">
        <v>80</v>
      </c>
      <c r="F170" s="539" t="s">
        <v>311</v>
      </c>
      <c r="G170" s="34" t="s">
        <v>266</v>
      </c>
      <c r="H170" s="34" t="s">
        <v>267</v>
      </c>
      <c r="I170" s="34" t="s">
        <v>267</v>
      </c>
      <c r="J170" s="79" t="s">
        <v>66</v>
      </c>
      <c r="K170" s="58" t="s">
        <v>66</v>
      </c>
      <c r="L170" s="58" t="s">
        <v>66</v>
      </c>
      <c r="M170" s="58" t="s">
        <v>66</v>
      </c>
      <c r="N170" s="58" t="s">
        <v>66</v>
      </c>
      <c r="O170" s="58" t="s">
        <v>66</v>
      </c>
      <c r="P170" s="58" t="s">
        <v>66</v>
      </c>
      <c r="Q170" s="58" t="s">
        <v>66</v>
      </c>
      <c r="R170" s="58" t="s">
        <v>66</v>
      </c>
      <c r="S170" s="58" t="s">
        <v>66</v>
      </c>
      <c r="T170" s="97"/>
      <c r="U170" s="97"/>
      <c r="V170" s="89">
        <v>2</v>
      </c>
      <c r="W170" s="58">
        <v>0</v>
      </c>
    </row>
    <row r="171" spans="1:25" ht="28">
      <c r="A171" s="34" t="s">
        <v>66</v>
      </c>
      <c r="B171" s="34">
        <v>158</v>
      </c>
      <c r="C171" s="30">
        <v>2021</v>
      </c>
      <c r="D171" s="34">
        <v>3</v>
      </c>
      <c r="E171" s="34" t="s">
        <v>80</v>
      </c>
      <c r="F171" s="539" t="s">
        <v>311</v>
      </c>
      <c r="G171" s="34" t="s">
        <v>228</v>
      </c>
      <c r="H171" s="34" t="s">
        <v>48</v>
      </c>
      <c r="I171" s="34" t="s">
        <v>48</v>
      </c>
      <c r="J171" s="79">
        <v>0.5</v>
      </c>
      <c r="K171" s="58">
        <v>63.2</v>
      </c>
      <c r="L171" s="58">
        <v>52.6</v>
      </c>
      <c r="M171" s="58">
        <v>115.8</v>
      </c>
      <c r="N171" s="58">
        <v>17.600000000000001</v>
      </c>
      <c r="O171" s="58">
        <v>23.5</v>
      </c>
      <c r="P171" s="58">
        <v>41.2</v>
      </c>
      <c r="Q171" s="58">
        <v>41.7</v>
      </c>
      <c r="R171" s="58">
        <v>38.9</v>
      </c>
      <c r="S171" s="58">
        <v>80.599999999999994</v>
      </c>
      <c r="T171" s="96" t="s">
        <v>66</v>
      </c>
      <c r="U171" s="96">
        <v>2</v>
      </c>
      <c r="V171" s="89">
        <v>2</v>
      </c>
      <c r="W171" s="58">
        <v>65</v>
      </c>
    </row>
    <row r="172" spans="1:25" ht="28">
      <c r="A172" s="34" t="s">
        <v>66</v>
      </c>
      <c r="B172" s="34">
        <v>159</v>
      </c>
      <c r="C172" s="30">
        <v>2021</v>
      </c>
      <c r="D172" s="34">
        <v>3</v>
      </c>
      <c r="E172" s="34" t="s">
        <v>80</v>
      </c>
      <c r="F172" s="539" t="s">
        <v>311</v>
      </c>
      <c r="G172" s="34" t="s">
        <v>268</v>
      </c>
      <c r="H172" s="34" t="s">
        <v>269</v>
      </c>
      <c r="I172" s="34" t="s">
        <v>269</v>
      </c>
      <c r="J172" s="79" t="s">
        <v>66</v>
      </c>
      <c r="K172" s="58" t="s">
        <v>66</v>
      </c>
      <c r="L172" s="58" t="s">
        <v>66</v>
      </c>
      <c r="M172" s="58" t="s">
        <v>66</v>
      </c>
      <c r="N172" s="58" t="s">
        <v>66</v>
      </c>
      <c r="O172" s="58" t="s">
        <v>66</v>
      </c>
      <c r="P172" s="58" t="s">
        <v>66</v>
      </c>
      <c r="Q172" s="58" t="s">
        <v>66</v>
      </c>
      <c r="R172" s="58" t="s">
        <v>66</v>
      </c>
      <c r="S172" s="58" t="s">
        <v>66</v>
      </c>
      <c r="T172" s="97"/>
      <c r="U172" s="97"/>
      <c r="V172" s="89">
        <v>2</v>
      </c>
      <c r="W172" s="58">
        <v>0</v>
      </c>
    </row>
    <row r="173" spans="1:25" ht="28">
      <c r="A173" s="34" t="s">
        <v>66</v>
      </c>
      <c r="B173" s="34">
        <v>160</v>
      </c>
      <c r="C173" s="30">
        <v>2021</v>
      </c>
      <c r="D173" s="34">
        <v>3</v>
      </c>
      <c r="E173" s="34" t="s">
        <v>80</v>
      </c>
      <c r="F173" s="539" t="s">
        <v>311</v>
      </c>
      <c r="G173" s="34" t="s">
        <v>270</v>
      </c>
      <c r="H173" s="34" t="s">
        <v>43</v>
      </c>
      <c r="I173" s="34" t="s">
        <v>271</v>
      </c>
      <c r="J173" s="79" t="s">
        <v>66</v>
      </c>
      <c r="K173" s="58" t="s">
        <v>66</v>
      </c>
      <c r="L173" s="58" t="s">
        <v>66</v>
      </c>
      <c r="M173" s="58" t="s">
        <v>66</v>
      </c>
      <c r="N173" s="58" t="s">
        <v>66</v>
      </c>
      <c r="O173" s="58" t="s">
        <v>66</v>
      </c>
      <c r="P173" s="58" t="s">
        <v>66</v>
      </c>
      <c r="Q173" s="58" t="s">
        <v>66</v>
      </c>
      <c r="R173" s="58" t="s">
        <v>66</v>
      </c>
      <c r="S173" s="58" t="s">
        <v>66</v>
      </c>
      <c r="T173" s="96" t="s">
        <v>66</v>
      </c>
      <c r="U173" s="96">
        <v>2</v>
      </c>
      <c r="V173" s="89">
        <v>2</v>
      </c>
      <c r="W173" s="58">
        <v>0</v>
      </c>
    </row>
    <row r="174" spans="1:25" ht="28">
      <c r="A174" s="34" t="s">
        <v>66</v>
      </c>
      <c r="B174" s="34">
        <v>161</v>
      </c>
      <c r="C174" s="30">
        <v>2021</v>
      </c>
      <c r="D174" s="34">
        <v>3</v>
      </c>
      <c r="E174" s="34" t="s">
        <v>80</v>
      </c>
      <c r="F174" s="539" t="s">
        <v>311</v>
      </c>
      <c r="G174" s="34" t="s">
        <v>272</v>
      </c>
      <c r="H174" s="34" t="s">
        <v>230</v>
      </c>
      <c r="I174" s="34" t="s">
        <v>230</v>
      </c>
      <c r="J174" s="79" t="s">
        <v>66</v>
      </c>
      <c r="K174" s="58" t="s">
        <v>66</v>
      </c>
      <c r="L174" s="58" t="s">
        <v>66</v>
      </c>
      <c r="M174" s="58" t="s">
        <v>66</v>
      </c>
      <c r="N174" s="58" t="s">
        <v>66</v>
      </c>
      <c r="O174" s="58" t="s">
        <v>66</v>
      </c>
      <c r="P174" s="58" t="s">
        <v>66</v>
      </c>
      <c r="Q174" s="58" t="s">
        <v>66</v>
      </c>
      <c r="R174" s="58" t="s">
        <v>66</v>
      </c>
      <c r="S174" s="58" t="s">
        <v>66</v>
      </c>
      <c r="T174" s="97"/>
      <c r="U174" s="97"/>
      <c r="V174" s="89">
        <v>2</v>
      </c>
      <c r="W174" s="58">
        <v>0</v>
      </c>
    </row>
    <row r="175" spans="1:25" ht="28">
      <c r="A175" s="34" t="s">
        <v>66</v>
      </c>
      <c r="B175" s="34">
        <v>162</v>
      </c>
      <c r="C175" s="30">
        <v>2021</v>
      </c>
      <c r="D175" s="34">
        <v>3</v>
      </c>
      <c r="E175" s="34" t="s">
        <v>80</v>
      </c>
      <c r="F175" s="539" t="s">
        <v>311</v>
      </c>
      <c r="G175" s="34" t="s">
        <v>156</v>
      </c>
      <c r="H175" s="34" t="s">
        <v>165</v>
      </c>
      <c r="I175" s="34" t="s">
        <v>134</v>
      </c>
      <c r="J175" s="79" t="s">
        <v>66</v>
      </c>
      <c r="K175" s="58" t="s">
        <v>66</v>
      </c>
      <c r="L175" s="58" t="s">
        <v>66</v>
      </c>
      <c r="M175" s="58" t="s">
        <v>66</v>
      </c>
      <c r="N175" s="58" t="s">
        <v>66</v>
      </c>
      <c r="O175" s="58" t="s">
        <v>66</v>
      </c>
      <c r="P175" s="58" t="s">
        <v>66</v>
      </c>
      <c r="Q175" s="58" t="s">
        <v>66</v>
      </c>
      <c r="R175" s="58" t="s">
        <v>66</v>
      </c>
      <c r="S175" s="58" t="s">
        <v>66</v>
      </c>
      <c r="T175" s="96" t="s">
        <v>66</v>
      </c>
      <c r="U175" s="96">
        <v>2</v>
      </c>
      <c r="V175" s="89">
        <v>2</v>
      </c>
      <c r="W175" s="58">
        <v>0</v>
      </c>
    </row>
    <row r="176" spans="1:25">
      <c r="A176" s="34" t="s">
        <v>66</v>
      </c>
      <c r="B176" s="34" t="s">
        <v>66</v>
      </c>
      <c r="C176" s="30"/>
      <c r="D176" s="34" t="s">
        <v>66</v>
      </c>
      <c r="E176" s="34" t="s">
        <v>66</v>
      </c>
      <c r="F176" s="34" t="s">
        <v>66</v>
      </c>
      <c r="G176" s="34" t="s">
        <v>66</v>
      </c>
      <c r="H176" s="34" t="s">
        <v>66</v>
      </c>
      <c r="I176" s="34" t="s">
        <v>66</v>
      </c>
      <c r="J176" s="79" t="s">
        <v>66</v>
      </c>
      <c r="K176" s="58" t="s">
        <v>66</v>
      </c>
      <c r="L176" s="58" t="s">
        <v>66</v>
      </c>
      <c r="M176" s="58" t="s">
        <v>66</v>
      </c>
      <c r="N176" s="58" t="s">
        <v>66</v>
      </c>
      <c r="O176" s="58" t="s">
        <v>66</v>
      </c>
      <c r="P176" s="58" t="s">
        <v>66</v>
      </c>
      <c r="Q176" s="58" t="s">
        <v>66</v>
      </c>
      <c r="R176" s="58" t="s">
        <v>66</v>
      </c>
      <c r="S176" s="58" t="s">
        <v>66</v>
      </c>
      <c r="T176" s="97"/>
      <c r="U176" s="97"/>
      <c r="V176" s="89">
        <v>2</v>
      </c>
      <c r="W176" s="58">
        <v>0</v>
      </c>
    </row>
    <row r="177" spans="1:23">
      <c r="A177" s="34"/>
      <c r="B177" s="34"/>
      <c r="C177" s="30"/>
      <c r="D177" s="34"/>
      <c r="E177" s="34"/>
      <c r="F177" s="34"/>
      <c r="G177" s="34"/>
      <c r="H177" s="34"/>
      <c r="I177" s="34"/>
      <c r="J177" s="55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63"/>
      <c r="W177" s="58"/>
    </row>
    <row r="178" spans="1:23">
      <c r="A178" s="34"/>
      <c r="B178" s="34"/>
      <c r="C178" s="30"/>
      <c r="D178" s="34"/>
      <c r="E178" s="34"/>
      <c r="F178" s="34"/>
      <c r="G178" s="34"/>
      <c r="H178" s="34"/>
      <c r="I178" s="34"/>
      <c r="J178" s="55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63"/>
      <c r="W178" s="58"/>
    </row>
    <row r="179" spans="1:23">
      <c r="A179" s="34"/>
      <c r="B179" s="34"/>
      <c r="C179" s="30"/>
      <c r="D179" s="34"/>
      <c r="E179" s="34"/>
      <c r="F179" s="34"/>
      <c r="G179" s="34"/>
      <c r="H179" s="34"/>
      <c r="I179" s="34"/>
      <c r="J179" s="55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63"/>
      <c r="W179" s="58"/>
    </row>
    <row r="180" spans="1:23">
      <c r="A180" s="34"/>
      <c r="B180" s="34"/>
      <c r="C180" s="30"/>
      <c r="D180" s="34"/>
      <c r="E180" s="34"/>
      <c r="F180" s="34"/>
      <c r="G180" s="34"/>
      <c r="H180" s="34"/>
      <c r="I180" s="34"/>
      <c r="J180" s="55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63"/>
      <c r="W180" s="58"/>
    </row>
    <row r="181" spans="1:23">
      <c r="A181" s="34"/>
      <c r="B181" s="34"/>
      <c r="C181" s="30"/>
      <c r="D181" s="34"/>
      <c r="E181" s="34"/>
      <c r="F181" s="34"/>
      <c r="G181" s="34"/>
      <c r="H181" s="34"/>
      <c r="I181" s="34"/>
      <c r="J181" s="55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63"/>
      <c r="W181" s="58"/>
    </row>
    <row r="182" spans="1:23">
      <c r="A182" s="34"/>
      <c r="B182" s="34"/>
      <c r="C182" s="30"/>
      <c r="D182" s="34"/>
      <c r="E182" s="34"/>
      <c r="F182" s="34"/>
      <c r="G182" s="34"/>
      <c r="H182" s="34"/>
      <c r="I182" s="34"/>
      <c r="J182" s="55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63"/>
      <c r="W182" s="58"/>
    </row>
    <row r="183" spans="1:23">
      <c r="A183" s="34"/>
      <c r="B183" s="34"/>
      <c r="C183" s="30"/>
      <c r="D183" s="34"/>
      <c r="E183" s="34"/>
      <c r="F183" s="34"/>
      <c r="G183" s="34"/>
      <c r="H183" s="34"/>
      <c r="I183" s="34"/>
      <c r="J183" s="55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63"/>
      <c r="W183" s="58"/>
    </row>
    <row r="184" spans="1:23">
      <c r="A184" s="34"/>
      <c r="B184" s="34"/>
      <c r="C184" s="30"/>
      <c r="D184" s="34"/>
      <c r="E184" s="34"/>
      <c r="F184" s="34"/>
      <c r="G184" s="34"/>
      <c r="H184" s="34"/>
      <c r="I184" s="34"/>
      <c r="J184" s="55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63"/>
      <c r="W184" s="58"/>
    </row>
    <row r="185" spans="1:23">
      <c r="A185" s="34"/>
      <c r="B185" s="34"/>
      <c r="C185" s="30"/>
      <c r="D185" s="34"/>
      <c r="E185" s="34"/>
      <c r="F185" s="34"/>
      <c r="G185" s="34"/>
      <c r="H185" s="34"/>
      <c r="I185" s="34"/>
      <c r="J185" s="55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63"/>
      <c r="W185" s="58"/>
    </row>
    <row r="186" spans="1:23">
      <c r="A186" s="34"/>
      <c r="B186" s="34"/>
      <c r="C186" s="30"/>
      <c r="D186" s="34"/>
      <c r="E186" s="34"/>
      <c r="F186" s="34"/>
      <c r="G186" s="34"/>
      <c r="H186" s="34"/>
      <c r="I186" s="34"/>
      <c r="J186" s="55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63"/>
      <c r="W186" s="58"/>
    </row>
    <row r="187" spans="1:23">
      <c r="A187" s="34"/>
      <c r="B187" s="34"/>
      <c r="C187" s="30"/>
      <c r="D187" s="34"/>
      <c r="E187" s="34"/>
      <c r="F187" s="34"/>
      <c r="G187" s="34"/>
      <c r="H187" s="34"/>
      <c r="I187" s="34"/>
      <c r="J187" s="55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63"/>
      <c r="W187" s="58"/>
    </row>
    <row r="188" spans="1:23">
      <c r="A188" s="34"/>
      <c r="B188" s="34"/>
      <c r="C188" s="30"/>
      <c r="D188" s="34"/>
      <c r="E188" s="34"/>
      <c r="F188" s="34"/>
      <c r="G188" s="34"/>
      <c r="H188" s="34"/>
      <c r="I188" s="34"/>
      <c r="J188" s="55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63"/>
      <c r="W188" s="58"/>
    </row>
    <row r="189" spans="1:23" hidden="1">
      <c r="A189" s="34"/>
      <c r="B189" s="34"/>
      <c r="C189" s="30"/>
      <c r="D189" s="34"/>
      <c r="E189" s="34"/>
      <c r="F189" s="34"/>
      <c r="G189" s="34"/>
      <c r="H189" s="34"/>
      <c r="I189" s="34"/>
      <c r="J189" s="55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63"/>
      <c r="W189" s="33"/>
    </row>
    <row r="190" spans="1:23" hidden="1">
      <c r="A190" s="34"/>
      <c r="B190" s="34"/>
      <c r="C190" s="30"/>
      <c r="D190" s="34"/>
      <c r="E190" s="34"/>
      <c r="F190" s="34"/>
      <c r="G190" s="34"/>
      <c r="H190" s="34"/>
      <c r="I190" s="34"/>
      <c r="J190" s="55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63"/>
      <c r="W190" s="33"/>
    </row>
    <row r="191" spans="1:23" hidden="1">
      <c r="A191" s="34"/>
      <c r="B191" s="34"/>
      <c r="C191" s="30"/>
      <c r="D191" s="34"/>
      <c r="E191" s="34"/>
      <c r="F191" s="34"/>
      <c r="G191" s="34"/>
      <c r="H191" s="34"/>
      <c r="I191" s="34"/>
      <c r="J191" s="55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63"/>
      <c r="W191" s="33"/>
    </row>
    <row r="192" spans="1:23" hidden="1">
      <c r="A192" s="34"/>
      <c r="B192" s="34"/>
      <c r="C192" s="30"/>
      <c r="D192" s="34"/>
      <c r="E192" s="34"/>
      <c r="F192" s="34"/>
      <c r="G192" s="34"/>
      <c r="H192" s="34"/>
      <c r="I192" s="34"/>
      <c r="J192" s="55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63"/>
      <c r="W192" s="33"/>
    </row>
    <row r="193" spans="1:23" hidden="1">
      <c r="A193" s="34"/>
      <c r="B193" s="34"/>
      <c r="C193" s="30"/>
      <c r="D193" s="34"/>
      <c r="E193" s="34"/>
      <c r="F193" s="34"/>
      <c r="G193" s="34"/>
      <c r="H193" s="34"/>
      <c r="I193" s="34"/>
      <c r="J193" s="55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63"/>
      <c r="W193" s="33"/>
    </row>
    <row r="194" spans="1:23" hidden="1">
      <c r="A194" s="34"/>
      <c r="B194" s="34"/>
      <c r="C194" s="30"/>
      <c r="D194" s="34"/>
      <c r="E194" s="34"/>
      <c r="F194" s="34"/>
      <c r="G194" s="34"/>
      <c r="H194" s="34"/>
      <c r="I194" s="34"/>
      <c r="J194" s="55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63"/>
      <c r="W194" s="33"/>
    </row>
    <row r="195" spans="1:23" hidden="1">
      <c r="A195" s="34"/>
      <c r="B195" s="34"/>
      <c r="C195" s="30"/>
      <c r="D195" s="34"/>
      <c r="E195" s="34"/>
      <c r="F195" s="34"/>
      <c r="G195" s="34"/>
      <c r="H195" s="34"/>
      <c r="I195" s="34"/>
      <c r="J195" s="55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63"/>
      <c r="W195" s="33"/>
    </row>
    <row r="196" spans="1:23" hidden="1">
      <c r="A196" s="34"/>
      <c r="B196" s="34"/>
      <c r="C196" s="30"/>
      <c r="D196" s="34"/>
      <c r="E196" s="34"/>
      <c r="F196" s="34"/>
      <c r="G196" s="34"/>
      <c r="H196" s="34"/>
      <c r="I196" s="34"/>
      <c r="J196" s="55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63"/>
      <c r="W196" s="33"/>
    </row>
    <row r="197" spans="1:23" hidden="1">
      <c r="A197" s="34"/>
      <c r="B197" s="34"/>
      <c r="C197" s="30"/>
      <c r="D197" s="34"/>
      <c r="E197" s="34"/>
      <c r="F197" s="34"/>
      <c r="G197" s="34"/>
      <c r="H197" s="34"/>
      <c r="I197" s="34"/>
      <c r="J197" s="55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63"/>
      <c r="W197" s="33"/>
    </row>
    <row r="198" spans="1:23" hidden="1">
      <c r="A198" s="34"/>
      <c r="B198" s="34"/>
      <c r="C198" s="30"/>
      <c r="D198" s="34"/>
      <c r="E198" s="34"/>
      <c r="F198" s="34"/>
      <c r="G198" s="34"/>
      <c r="H198" s="34"/>
      <c r="I198" s="34"/>
      <c r="J198" s="55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63"/>
      <c r="W198" s="33"/>
    </row>
    <row r="199" spans="1:23" hidden="1">
      <c r="A199" s="34"/>
      <c r="B199" s="34"/>
      <c r="C199" s="30"/>
      <c r="D199" s="34"/>
      <c r="E199" s="34"/>
      <c r="F199" s="34"/>
      <c r="G199" s="34"/>
      <c r="H199" s="34"/>
      <c r="I199" s="34"/>
      <c r="J199" s="55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63"/>
      <c r="W199" s="33"/>
    </row>
    <row r="200" spans="1:23" hidden="1">
      <c r="A200" s="34"/>
      <c r="B200" s="34"/>
      <c r="C200" s="30"/>
      <c r="D200" s="34"/>
      <c r="E200" s="34"/>
      <c r="F200" s="34"/>
      <c r="G200" s="34"/>
      <c r="H200" s="34"/>
      <c r="I200" s="34"/>
      <c r="J200" s="55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63"/>
      <c r="W200" s="33"/>
    </row>
    <row r="201" spans="1:23" hidden="1">
      <c r="A201" s="34"/>
      <c r="B201" s="34"/>
      <c r="C201" s="30"/>
      <c r="D201" s="34"/>
      <c r="E201" s="34"/>
      <c r="F201" s="34"/>
      <c r="G201" s="34"/>
      <c r="H201" s="34"/>
      <c r="I201" s="34"/>
      <c r="J201" s="55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63"/>
      <c r="W201" s="33"/>
    </row>
    <row r="202" spans="1:23" hidden="1">
      <c r="A202" s="34"/>
      <c r="B202" s="34"/>
      <c r="C202" s="30"/>
      <c r="D202" s="34"/>
      <c r="E202" s="34"/>
      <c r="F202" s="34"/>
      <c r="G202" s="34"/>
      <c r="H202" s="34"/>
      <c r="I202" s="34"/>
      <c r="J202" s="55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63"/>
      <c r="W202" s="33"/>
    </row>
    <row r="203" spans="1:23" hidden="1">
      <c r="A203" s="34"/>
      <c r="B203" s="34"/>
      <c r="C203" s="30"/>
      <c r="D203" s="34"/>
      <c r="E203" s="34"/>
      <c r="F203" s="34"/>
      <c r="G203" s="34"/>
      <c r="H203" s="34"/>
      <c r="I203" s="34"/>
      <c r="J203" s="55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63"/>
      <c r="W203" s="33"/>
    </row>
    <row r="204" spans="1:23" hidden="1">
      <c r="A204" s="34"/>
      <c r="B204" s="34"/>
      <c r="C204" s="30"/>
      <c r="D204" s="34"/>
      <c r="E204" s="34"/>
      <c r="F204" s="34"/>
      <c r="G204" s="34"/>
      <c r="H204" s="34"/>
      <c r="I204" s="34"/>
      <c r="J204" s="55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63"/>
      <c r="W204" s="33"/>
    </row>
    <row r="205" spans="1:23" hidden="1">
      <c r="A205" s="34"/>
      <c r="B205" s="34"/>
      <c r="C205" s="30"/>
      <c r="D205" s="34"/>
      <c r="E205" s="34"/>
      <c r="F205" s="34"/>
      <c r="G205" s="34"/>
      <c r="H205" s="34"/>
      <c r="I205" s="34"/>
      <c r="J205" s="55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63"/>
      <c r="W205" s="33"/>
    </row>
    <row r="206" spans="1:23" hidden="1">
      <c r="A206" s="34"/>
      <c r="B206" s="34"/>
      <c r="C206" s="30"/>
      <c r="D206" s="34"/>
      <c r="E206" s="34"/>
      <c r="F206" s="34"/>
      <c r="G206" s="34"/>
      <c r="H206" s="34"/>
      <c r="I206" s="34"/>
      <c r="J206" s="55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63"/>
      <c r="W206" s="33"/>
    </row>
    <row r="207" spans="1:23" hidden="1">
      <c r="A207" s="34"/>
      <c r="B207" s="34"/>
      <c r="C207" s="30"/>
      <c r="D207" s="34"/>
      <c r="E207" s="34"/>
      <c r="F207" s="34"/>
      <c r="G207" s="34"/>
      <c r="H207" s="34"/>
      <c r="I207" s="34"/>
      <c r="J207" s="55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63"/>
      <c r="W207" s="33"/>
    </row>
    <row r="208" spans="1:23" hidden="1">
      <c r="A208" s="34"/>
      <c r="B208" s="34"/>
      <c r="C208" s="30"/>
      <c r="D208" s="34"/>
      <c r="E208" s="34"/>
      <c r="F208" s="34"/>
      <c r="G208" s="34"/>
      <c r="H208" s="34"/>
      <c r="I208" s="34"/>
      <c r="J208" s="55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63"/>
      <c r="W208" s="33"/>
    </row>
    <row r="209" spans="1:23" hidden="1">
      <c r="A209" s="34"/>
      <c r="B209" s="34"/>
      <c r="C209" s="30"/>
      <c r="D209" s="34"/>
      <c r="E209" s="34"/>
      <c r="F209" s="34"/>
      <c r="G209" s="34"/>
      <c r="H209" s="34"/>
      <c r="I209" s="34"/>
      <c r="J209" s="55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63"/>
      <c r="W209" s="33"/>
    </row>
    <row r="210" spans="1:23" hidden="1">
      <c r="A210" s="34"/>
      <c r="B210" s="34"/>
      <c r="C210" s="30"/>
      <c r="D210" s="34"/>
      <c r="E210" s="34"/>
      <c r="F210" s="34"/>
      <c r="G210" s="34"/>
      <c r="H210" s="34"/>
      <c r="I210" s="34"/>
      <c r="J210" s="55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63"/>
      <c r="W210" s="33"/>
    </row>
    <row r="211" spans="1:23" hidden="1">
      <c r="A211" s="34"/>
      <c r="B211" s="34"/>
      <c r="C211" s="30"/>
      <c r="D211" s="34"/>
      <c r="E211" s="34"/>
      <c r="F211" s="34"/>
      <c r="G211" s="34"/>
      <c r="H211" s="34"/>
      <c r="I211" s="34"/>
      <c r="J211" s="55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63"/>
      <c r="W211" s="33"/>
    </row>
    <row r="212" spans="1:23" hidden="1">
      <c r="A212" s="34"/>
      <c r="B212" s="34"/>
      <c r="C212" s="30"/>
      <c r="D212" s="34"/>
      <c r="E212" s="34"/>
      <c r="F212" s="34"/>
      <c r="G212" s="34"/>
      <c r="H212" s="34"/>
      <c r="I212" s="34"/>
      <c r="J212" s="55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63"/>
      <c r="W212" s="33"/>
    </row>
    <row r="213" spans="1:23" hidden="1">
      <c r="A213" s="34"/>
      <c r="B213" s="34"/>
      <c r="C213" s="30"/>
      <c r="D213" s="34"/>
      <c r="E213" s="34"/>
      <c r="F213" s="34"/>
      <c r="G213" s="34"/>
      <c r="H213" s="34"/>
      <c r="I213" s="34"/>
      <c r="J213" s="55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63"/>
      <c r="W213" s="33"/>
    </row>
    <row r="214" spans="1:23" hidden="1">
      <c r="A214" s="34"/>
      <c r="B214" s="34"/>
      <c r="C214" s="30"/>
      <c r="D214" s="34"/>
      <c r="E214" s="34"/>
      <c r="F214" s="34"/>
      <c r="G214" s="34"/>
      <c r="H214" s="34"/>
      <c r="I214" s="34"/>
      <c r="J214" s="55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63"/>
      <c r="W214" s="33"/>
    </row>
    <row r="215" spans="1:23" hidden="1">
      <c r="A215" s="34"/>
      <c r="B215" s="34"/>
      <c r="C215" s="30"/>
      <c r="D215" s="34"/>
      <c r="E215" s="34"/>
      <c r="F215" s="34"/>
      <c r="G215" s="34"/>
      <c r="H215" s="34"/>
      <c r="I215" s="34"/>
      <c r="J215" s="55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63"/>
      <c r="W215" s="33"/>
    </row>
    <row r="216" spans="1:23" hidden="1">
      <c r="A216" s="34"/>
      <c r="B216" s="34"/>
      <c r="C216" s="30"/>
      <c r="D216" s="34"/>
      <c r="E216" s="34"/>
      <c r="F216" s="34"/>
      <c r="G216" s="34"/>
      <c r="H216" s="34"/>
      <c r="I216" s="34"/>
      <c r="J216" s="55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63"/>
      <c r="W216" s="33"/>
    </row>
    <row r="217" spans="1:23" hidden="1">
      <c r="A217" s="34"/>
      <c r="B217" s="34"/>
      <c r="C217" s="30"/>
      <c r="D217" s="34"/>
      <c r="E217" s="34"/>
      <c r="F217" s="34"/>
      <c r="G217" s="34"/>
      <c r="H217" s="34"/>
      <c r="I217" s="34"/>
      <c r="J217" s="55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63"/>
      <c r="W217" s="33"/>
    </row>
    <row r="218" spans="1:23" hidden="1">
      <c r="A218" s="34"/>
      <c r="B218" s="34"/>
      <c r="C218" s="30"/>
      <c r="D218" s="34"/>
      <c r="E218" s="34"/>
      <c r="F218" s="34"/>
      <c r="G218" s="34"/>
      <c r="H218" s="34"/>
      <c r="I218" s="34"/>
      <c r="J218" s="55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63"/>
      <c r="W218" s="33"/>
    </row>
    <row r="219" spans="1:23" hidden="1">
      <c r="A219" s="34"/>
      <c r="B219" s="34"/>
      <c r="C219" s="30"/>
      <c r="D219" s="34"/>
      <c r="E219" s="34"/>
      <c r="F219" s="34"/>
      <c r="G219" s="34"/>
      <c r="H219" s="34"/>
      <c r="I219" s="34"/>
      <c r="J219" s="55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63"/>
      <c r="W219" s="33"/>
    </row>
    <row r="220" spans="1:23" hidden="1">
      <c r="A220" s="34"/>
      <c r="B220" s="34"/>
      <c r="C220" s="30"/>
      <c r="D220" s="34"/>
      <c r="E220" s="34"/>
      <c r="F220" s="34"/>
      <c r="G220" s="34"/>
      <c r="H220" s="34"/>
      <c r="I220" s="34"/>
      <c r="J220" s="55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63"/>
      <c r="W220" s="33"/>
    </row>
    <row r="221" spans="1:23" hidden="1">
      <c r="A221" s="34"/>
      <c r="B221" s="34"/>
      <c r="C221" s="30"/>
      <c r="D221" s="34"/>
      <c r="E221" s="34"/>
      <c r="F221" s="34"/>
      <c r="G221" s="34"/>
      <c r="H221" s="34"/>
      <c r="I221" s="34"/>
      <c r="J221" s="55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63"/>
      <c r="W221" s="33"/>
    </row>
    <row r="222" spans="1:23" hidden="1">
      <c r="A222" s="34"/>
      <c r="B222" s="34"/>
      <c r="C222" s="30"/>
      <c r="D222" s="34"/>
      <c r="E222" s="34"/>
      <c r="F222" s="34"/>
      <c r="G222" s="34"/>
      <c r="H222" s="34"/>
      <c r="I222" s="34"/>
      <c r="J222" s="55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63"/>
      <c r="W222" s="33"/>
    </row>
    <row r="223" spans="1:23" hidden="1">
      <c r="A223" s="34"/>
      <c r="B223" s="34"/>
      <c r="C223" s="30"/>
      <c r="D223" s="34"/>
      <c r="E223" s="34"/>
      <c r="F223" s="34"/>
      <c r="G223" s="34"/>
      <c r="H223" s="34"/>
      <c r="I223" s="34"/>
      <c r="J223" s="55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63"/>
      <c r="W223" s="33"/>
    </row>
    <row r="224" spans="1:23" hidden="1">
      <c r="A224" s="34"/>
      <c r="B224" s="34"/>
      <c r="C224" s="30"/>
      <c r="D224" s="34"/>
      <c r="E224" s="34"/>
      <c r="F224" s="34"/>
      <c r="G224" s="34"/>
      <c r="H224" s="34"/>
      <c r="I224" s="34"/>
      <c r="J224" s="55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63"/>
      <c r="W224" s="33"/>
    </row>
    <row r="225" spans="1:23" hidden="1">
      <c r="A225" s="34"/>
      <c r="B225" s="34"/>
      <c r="C225" s="30"/>
      <c r="D225" s="34"/>
      <c r="E225" s="34"/>
      <c r="F225" s="34"/>
      <c r="G225" s="34"/>
      <c r="H225" s="34"/>
      <c r="I225" s="34"/>
      <c r="J225" s="55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63"/>
      <c r="W225" s="33"/>
    </row>
    <row r="226" spans="1:23" hidden="1">
      <c r="A226" s="34"/>
      <c r="B226" s="34"/>
      <c r="C226" s="30"/>
      <c r="D226" s="34"/>
      <c r="E226" s="34"/>
      <c r="F226" s="34"/>
      <c r="G226" s="34"/>
      <c r="H226" s="34"/>
      <c r="I226" s="34"/>
      <c r="J226" s="55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63"/>
      <c r="W226" s="33"/>
    </row>
    <row r="227" spans="1:23" hidden="1">
      <c r="A227" s="34"/>
      <c r="B227" s="34"/>
      <c r="C227" s="30"/>
      <c r="D227" s="34"/>
      <c r="E227" s="34"/>
      <c r="F227" s="34"/>
      <c r="G227" s="34"/>
      <c r="H227" s="34"/>
      <c r="I227" s="34"/>
      <c r="J227" s="55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63"/>
      <c r="W227" s="33"/>
    </row>
    <row r="228" spans="1:23" hidden="1">
      <c r="A228" s="34"/>
      <c r="B228" s="34"/>
      <c r="C228" s="30"/>
      <c r="D228" s="34"/>
      <c r="E228" s="34"/>
      <c r="F228" s="34"/>
      <c r="G228" s="34"/>
      <c r="H228" s="34"/>
      <c r="I228" s="34"/>
      <c r="J228" s="55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63"/>
      <c r="W228" s="33"/>
    </row>
    <row r="229" spans="1:23" hidden="1">
      <c r="A229" s="34"/>
      <c r="B229" s="34"/>
      <c r="C229" s="30"/>
      <c r="D229" s="34"/>
      <c r="E229" s="34"/>
      <c r="F229" s="34"/>
      <c r="G229" s="34"/>
      <c r="H229" s="34"/>
      <c r="I229" s="34"/>
      <c r="J229" s="55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63"/>
      <c r="W229" s="33"/>
    </row>
    <row r="230" spans="1:23" hidden="1">
      <c r="A230" s="34"/>
      <c r="B230" s="34"/>
      <c r="C230" s="30"/>
      <c r="D230" s="34"/>
      <c r="E230" s="34"/>
      <c r="F230" s="34"/>
      <c r="G230" s="34"/>
      <c r="H230" s="34"/>
      <c r="I230" s="34"/>
      <c r="J230" s="55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63"/>
      <c r="W230" s="33"/>
    </row>
    <row r="231" spans="1:23" hidden="1">
      <c r="A231" s="34"/>
      <c r="B231" s="34"/>
      <c r="C231" s="30"/>
      <c r="D231" s="34"/>
      <c r="E231" s="34"/>
      <c r="F231" s="34"/>
      <c r="G231" s="34"/>
      <c r="H231" s="34"/>
      <c r="I231" s="34"/>
      <c r="J231" s="55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63"/>
      <c r="W231" s="33"/>
    </row>
    <row r="232" spans="1:23" hidden="1">
      <c r="A232" s="34"/>
      <c r="B232" s="34"/>
      <c r="C232" s="30"/>
      <c r="D232" s="34"/>
      <c r="E232" s="34"/>
      <c r="F232" s="34"/>
      <c r="G232" s="34"/>
      <c r="H232" s="34"/>
      <c r="I232" s="34"/>
      <c r="J232" s="55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63"/>
      <c r="W232" s="33"/>
    </row>
    <row r="233" spans="1:23" hidden="1">
      <c r="A233" s="34"/>
      <c r="B233" s="34"/>
      <c r="C233" s="30"/>
      <c r="D233" s="34"/>
      <c r="E233" s="34"/>
      <c r="F233" s="34"/>
      <c r="G233" s="34"/>
      <c r="H233" s="34"/>
      <c r="I233" s="34"/>
      <c r="J233" s="55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63"/>
      <c r="W233" s="33"/>
    </row>
    <row r="234" spans="1:23" hidden="1">
      <c r="A234" s="34"/>
      <c r="B234" s="34"/>
      <c r="C234" s="30"/>
      <c r="D234" s="34"/>
      <c r="E234" s="34"/>
      <c r="F234" s="34"/>
      <c r="G234" s="34"/>
      <c r="H234" s="34"/>
      <c r="I234" s="34"/>
      <c r="J234" s="55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63"/>
      <c r="W234" s="33"/>
    </row>
    <row r="235" spans="1:23" hidden="1">
      <c r="A235" s="34"/>
      <c r="B235" s="34"/>
      <c r="C235" s="30"/>
      <c r="D235" s="34"/>
      <c r="E235" s="34"/>
      <c r="F235" s="34"/>
      <c r="G235" s="34"/>
      <c r="H235" s="34"/>
      <c r="I235" s="34"/>
      <c r="J235" s="55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63"/>
      <c r="W235" s="33"/>
    </row>
    <row r="236" spans="1:23" hidden="1">
      <c r="A236" s="34"/>
      <c r="B236" s="34"/>
      <c r="C236" s="30"/>
      <c r="D236" s="34"/>
      <c r="E236" s="34"/>
      <c r="F236" s="34"/>
      <c r="G236" s="34"/>
      <c r="H236" s="34"/>
      <c r="I236" s="34"/>
      <c r="J236" s="55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63"/>
      <c r="W236" s="33"/>
    </row>
    <row r="237" spans="1:23" hidden="1">
      <c r="A237" s="34"/>
      <c r="B237" s="34"/>
      <c r="C237" s="30"/>
      <c r="D237" s="34"/>
      <c r="E237" s="34"/>
      <c r="F237" s="34"/>
      <c r="G237" s="34"/>
      <c r="H237" s="34"/>
      <c r="I237" s="34"/>
      <c r="J237" s="55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63"/>
      <c r="W237" s="33"/>
    </row>
    <row r="238" spans="1:23" hidden="1">
      <c r="A238" s="34"/>
      <c r="B238" s="34"/>
      <c r="C238" s="30"/>
      <c r="D238" s="34"/>
      <c r="E238" s="34"/>
      <c r="F238" s="34"/>
      <c r="G238" s="34"/>
      <c r="H238" s="34"/>
      <c r="I238" s="34"/>
      <c r="J238" s="55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63"/>
      <c r="W238" s="33"/>
    </row>
    <row r="239" spans="1:23" hidden="1">
      <c r="A239" s="34"/>
      <c r="B239" s="34"/>
      <c r="C239" s="30"/>
      <c r="D239" s="34"/>
      <c r="E239" s="34"/>
      <c r="F239" s="34"/>
      <c r="G239" s="34"/>
      <c r="H239" s="34"/>
      <c r="I239" s="34"/>
      <c r="J239" s="55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63"/>
      <c r="W239" s="33"/>
    </row>
    <row r="240" spans="1:23" hidden="1">
      <c r="A240" s="34"/>
      <c r="B240" s="34"/>
      <c r="C240" s="30"/>
      <c r="D240" s="34"/>
      <c r="E240" s="34"/>
      <c r="F240" s="34"/>
      <c r="G240" s="34"/>
      <c r="H240" s="34"/>
      <c r="I240" s="34"/>
      <c r="J240" s="55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63"/>
      <c r="W240" s="33"/>
    </row>
    <row r="241" spans="1:23" hidden="1">
      <c r="A241" s="34"/>
      <c r="B241" s="34"/>
      <c r="C241" s="30"/>
      <c r="D241" s="34"/>
      <c r="E241" s="34"/>
      <c r="F241" s="34"/>
      <c r="G241" s="34"/>
      <c r="H241" s="34"/>
      <c r="I241" s="34"/>
      <c r="J241" s="55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63"/>
      <c r="W241" s="33"/>
    </row>
    <row r="242" spans="1:23" hidden="1">
      <c r="A242" s="34"/>
      <c r="B242" s="34"/>
      <c r="C242" s="30"/>
      <c r="D242" s="34"/>
      <c r="E242" s="34"/>
      <c r="F242" s="34"/>
      <c r="G242" s="34"/>
      <c r="H242" s="34"/>
      <c r="I242" s="34"/>
      <c r="J242" s="55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63"/>
      <c r="W242" s="33"/>
    </row>
    <row r="243" spans="1:23" hidden="1">
      <c r="A243" s="34"/>
      <c r="B243" s="34"/>
      <c r="C243" s="30"/>
      <c r="D243" s="34"/>
      <c r="E243" s="34"/>
      <c r="F243" s="34"/>
      <c r="G243" s="34"/>
      <c r="H243" s="34"/>
      <c r="I243" s="34"/>
      <c r="J243" s="55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63"/>
      <c r="W243" s="33"/>
    </row>
    <row r="244" spans="1:23" ht="19" hidden="1" thickBot="1">
      <c r="A244" s="90"/>
      <c r="B244" s="90"/>
      <c r="C244" s="91"/>
      <c r="D244" s="90"/>
      <c r="E244" s="90"/>
      <c r="F244" s="90"/>
      <c r="G244" s="90"/>
      <c r="H244" s="90"/>
      <c r="I244" s="90"/>
      <c r="J244" s="92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3"/>
      <c r="W244" s="94"/>
    </row>
  </sheetData>
  <mergeCells count="41">
    <mergeCell ref="T157:T158"/>
    <mergeCell ref="T155:T156"/>
    <mergeCell ref="T153:T154"/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  <mergeCell ref="T159:T160"/>
    <mergeCell ref="U159:U160"/>
    <mergeCell ref="T161:T162"/>
    <mergeCell ref="U161:U162"/>
    <mergeCell ref="T163:T165"/>
    <mergeCell ref="U163:U165"/>
    <mergeCell ref="U151:U152"/>
    <mergeCell ref="U153:U154"/>
    <mergeCell ref="U155:U156"/>
    <mergeCell ref="U157:U158"/>
    <mergeCell ref="J131:J133"/>
    <mergeCell ref="T131:T133"/>
    <mergeCell ref="U131:U133"/>
    <mergeCell ref="X131:X165"/>
    <mergeCell ref="Y131:Y165"/>
    <mergeCell ref="J134:J144"/>
    <mergeCell ref="T134:T144"/>
    <mergeCell ref="U134:U144"/>
    <mergeCell ref="T151:T152"/>
    <mergeCell ref="T84:T92"/>
    <mergeCell ref="J94:J114"/>
    <mergeCell ref="T94:T114"/>
    <mergeCell ref="T115:T129"/>
    <mergeCell ref="U115:U129"/>
    <mergeCell ref="J63:J70"/>
    <mergeCell ref="J71:J75"/>
    <mergeCell ref="J78:J82"/>
    <mergeCell ref="T78:T82"/>
  </mergeCells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7994-1D60-CB41-9F14-DA52E4C7A32E}">
  <sheetPr>
    <tabColor theme="7"/>
    <pageSetUpPr autoPageBreaks="0"/>
  </sheetPr>
  <dimension ref="A1:Y244"/>
  <sheetViews>
    <sheetView showZeros="0" workbookViewId="0">
      <pane ySplit="4" topLeftCell="A156" activePane="bottomLeft" state="frozen"/>
      <selection activeCell="V7" sqref="V7"/>
      <selection pane="bottomLeft" activeCell="F169" sqref="F169"/>
    </sheetView>
  </sheetViews>
  <sheetFormatPr baseColWidth="10" defaultColWidth="7.7109375" defaultRowHeight="18"/>
  <cols>
    <col min="1" max="1" width="4.5703125" style="131" customWidth="1"/>
    <col min="2" max="3" width="4.5703125" style="132" customWidth="1"/>
    <col min="4" max="4" width="3.5703125" style="132" customWidth="1"/>
    <col min="5" max="5" width="4.85546875" style="132" customWidth="1"/>
    <col min="6" max="6" width="13.5703125" style="133" customWidth="1"/>
    <col min="7" max="7" width="16" style="133" customWidth="1"/>
    <col min="8" max="9" width="7.5703125" style="133" customWidth="1"/>
    <col min="10" max="10" width="4.85546875" style="134" customWidth="1"/>
    <col min="11" max="20" width="7.28515625" style="132" customWidth="1"/>
    <col min="21" max="21" width="8.7109375" style="132" customWidth="1"/>
    <col min="22" max="22" width="7.28515625" style="274" customWidth="1"/>
    <col min="23" max="23" width="8.42578125" style="132" customWidth="1"/>
    <col min="24" max="24" width="8.85546875" style="132" customWidth="1"/>
    <col min="25" max="16384" width="7.7109375" style="132"/>
  </cols>
  <sheetData>
    <row r="1" spans="1:24" ht="20" customHeight="1" thickBot="1">
      <c r="U1" s="135" t="s">
        <v>28</v>
      </c>
      <c r="V1" s="136" t="s">
        <v>273</v>
      </c>
      <c r="W1" s="137">
        <v>2</v>
      </c>
      <c r="X1" s="526">
        <v>205</v>
      </c>
    </row>
    <row r="2" spans="1:24" ht="19" thickBot="1">
      <c r="B2" s="132" t="s">
        <v>7</v>
      </c>
      <c r="D2" s="138">
        <v>1</v>
      </c>
      <c r="E2" s="138"/>
      <c r="F2" s="133" t="s">
        <v>48</v>
      </c>
      <c r="G2" s="139" t="s">
        <v>6</v>
      </c>
      <c r="H2" s="140">
        <v>34</v>
      </c>
      <c r="I2" s="139" t="s">
        <v>8</v>
      </c>
      <c r="J2" s="141">
        <v>1.82</v>
      </c>
      <c r="K2" s="139" t="s">
        <v>9</v>
      </c>
      <c r="L2" s="142">
        <v>137.29999999999998</v>
      </c>
      <c r="M2" s="142">
        <v>119.44444444444444</v>
      </c>
      <c r="N2" s="142">
        <v>115.80000000000001</v>
      </c>
      <c r="O2" s="142">
        <v>98.035087719298247</v>
      </c>
      <c r="P2" s="143">
        <v>93.444444444444457</v>
      </c>
      <c r="Q2" s="144" t="s">
        <v>10</v>
      </c>
      <c r="R2" s="145">
        <v>112.80479532163743</v>
      </c>
      <c r="S2" s="146" t="s">
        <v>11</v>
      </c>
      <c r="T2" s="147"/>
      <c r="U2" s="148">
        <v>205.30472748538011</v>
      </c>
      <c r="V2" s="149">
        <v>8</v>
      </c>
      <c r="W2" s="150">
        <v>233</v>
      </c>
      <c r="X2" s="530">
        <f>ROUND(U2,1)</f>
        <v>205.3</v>
      </c>
    </row>
    <row r="3" spans="1:24">
      <c r="A3" s="151"/>
      <c r="B3" s="152"/>
      <c r="C3" s="152"/>
      <c r="D3" s="152"/>
      <c r="E3" s="152"/>
      <c r="F3" s="153"/>
      <c r="G3" s="153"/>
      <c r="H3" s="153"/>
      <c r="I3" s="153"/>
      <c r="J3" s="154"/>
      <c r="K3" s="155" t="s">
        <v>12</v>
      </c>
      <c r="L3" s="155"/>
      <c r="M3" s="155"/>
      <c r="N3" s="155" t="s">
        <v>13</v>
      </c>
      <c r="O3" s="155"/>
      <c r="P3" s="155"/>
      <c r="Q3" s="155" t="s">
        <v>14</v>
      </c>
      <c r="R3" s="155"/>
      <c r="S3" s="155"/>
      <c r="T3" s="155" t="s">
        <v>15</v>
      </c>
      <c r="U3" s="155"/>
      <c r="V3" s="156"/>
      <c r="W3" s="157" t="s">
        <v>16</v>
      </c>
    </row>
    <row r="4" spans="1:24" ht="23" customHeight="1">
      <c r="A4" s="158" t="s">
        <v>17</v>
      </c>
      <c r="B4" s="159" t="s">
        <v>18</v>
      </c>
      <c r="C4" s="159" t="s">
        <v>19</v>
      </c>
      <c r="D4" s="160" t="s">
        <v>20</v>
      </c>
      <c r="E4" s="160"/>
      <c r="F4" s="159" t="s">
        <v>21</v>
      </c>
      <c r="G4" s="159" t="s">
        <v>22</v>
      </c>
      <c r="H4" s="159" t="s">
        <v>4</v>
      </c>
      <c r="I4" s="159" t="s">
        <v>5</v>
      </c>
      <c r="J4" s="161" t="s">
        <v>6</v>
      </c>
      <c r="K4" s="159" t="s">
        <v>23</v>
      </c>
      <c r="L4" s="159" t="s">
        <v>24</v>
      </c>
      <c r="M4" s="159" t="s">
        <v>25</v>
      </c>
      <c r="N4" s="159" t="s">
        <v>23</v>
      </c>
      <c r="O4" s="159" t="s">
        <v>24</v>
      </c>
      <c r="P4" s="159" t="s">
        <v>25</v>
      </c>
      <c r="Q4" s="159" t="s">
        <v>23</v>
      </c>
      <c r="R4" s="159" t="s">
        <v>24</v>
      </c>
      <c r="S4" s="159" t="s">
        <v>25</v>
      </c>
      <c r="T4" s="159" t="s">
        <v>26</v>
      </c>
      <c r="U4" s="159" t="s">
        <v>27</v>
      </c>
      <c r="V4" s="162" t="s">
        <v>14</v>
      </c>
      <c r="W4" s="163"/>
    </row>
    <row r="5" spans="1:24">
      <c r="A5" s="164">
        <v>1</v>
      </c>
      <c r="B5" s="160">
        <v>1</v>
      </c>
      <c r="C5" s="165">
        <v>2000</v>
      </c>
      <c r="D5" s="166">
        <v>1</v>
      </c>
      <c r="E5" s="160" t="s">
        <v>44</v>
      </c>
      <c r="F5" s="167" t="s">
        <v>45</v>
      </c>
      <c r="G5" s="167" t="s">
        <v>46</v>
      </c>
      <c r="H5" s="167" t="s">
        <v>47</v>
      </c>
      <c r="I5" s="167" t="s">
        <v>48</v>
      </c>
      <c r="J5" s="168" t="s">
        <v>66</v>
      </c>
      <c r="K5" s="160" t="s">
        <v>66</v>
      </c>
      <c r="L5" s="160" t="s">
        <v>66</v>
      </c>
      <c r="M5" s="160" t="s">
        <v>66</v>
      </c>
      <c r="N5" s="169" t="s">
        <v>66</v>
      </c>
      <c r="O5" s="169" t="s">
        <v>66</v>
      </c>
      <c r="P5" s="169" t="s">
        <v>66</v>
      </c>
      <c r="Q5" s="160" t="s">
        <v>66</v>
      </c>
      <c r="R5" s="160" t="s">
        <v>66</v>
      </c>
      <c r="S5" s="160" t="s">
        <v>66</v>
      </c>
      <c r="T5" s="160">
        <v>7</v>
      </c>
      <c r="U5" s="169"/>
      <c r="V5" s="170">
        <v>7</v>
      </c>
      <c r="W5" s="171">
        <v>2.3333333333333335</v>
      </c>
    </row>
    <row r="6" spans="1:24">
      <c r="A6" s="172">
        <v>2</v>
      </c>
      <c r="B6" s="173">
        <v>2</v>
      </c>
      <c r="C6" s="174"/>
      <c r="D6" s="175">
        <v>1</v>
      </c>
      <c r="E6" s="173" t="s">
        <v>44</v>
      </c>
      <c r="F6" s="176" t="s">
        <v>49</v>
      </c>
      <c r="G6" s="176" t="s">
        <v>50</v>
      </c>
      <c r="H6" s="176" t="s">
        <v>48</v>
      </c>
      <c r="I6" s="176" t="s">
        <v>48</v>
      </c>
      <c r="J6" s="177" t="s">
        <v>66</v>
      </c>
      <c r="K6" s="173" t="s">
        <v>66</v>
      </c>
      <c r="L6" s="173" t="s">
        <v>66</v>
      </c>
      <c r="M6" s="173" t="s">
        <v>66</v>
      </c>
      <c r="N6" s="178" t="s">
        <v>66</v>
      </c>
      <c r="O6" s="178" t="s">
        <v>66</v>
      </c>
      <c r="P6" s="178" t="s">
        <v>66</v>
      </c>
      <c r="Q6" s="173" t="s">
        <v>66</v>
      </c>
      <c r="R6" s="173" t="s">
        <v>66</v>
      </c>
      <c r="S6" s="173" t="s">
        <v>66</v>
      </c>
      <c r="T6" s="173">
        <v>10</v>
      </c>
      <c r="U6" s="178"/>
      <c r="V6" s="179">
        <v>10</v>
      </c>
      <c r="W6" s="180">
        <v>3.3333333333333335</v>
      </c>
    </row>
    <row r="7" spans="1:24">
      <c r="A7" s="181">
        <v>3</v>
      </c>
      <c r="B7" s="182">
        <v>3</v>
      </c>
      <c r="C7" s="183">
        <v>2001</v>
      </c>
      <c r="D7" s="184">
        <v>1</v>
      </c>
      <c r="E7" s="182" t="s">
        <v>44</v>
      </c>
      <c r="F7" s="185" t="s">
        <v>51</v>
      </c>
      <c r="G7" s="185" t="s">
        <v>50</v>
      </c>
      <c r="H7" s="185" t="s">
        <v>48</v>
      </c>
      <c r="I7" s="185" t="s">
        <v>48</v>
      </c>
      <c r="J7" s="186" t="s">
        <v>66</v>
      </c>
      <c r="K7" s="182" t="s">
        <v>66</v>
      </c>
      <c r="L7" s="182" t="s">
        <v>66</v>
      </c>
      <c r="M7" s="182" t="s">
        <v>66</v>
      </c>
      <c r="N7" s="187" t="s">
        <v>66</v>
      </c>
      <c r="O7" s="187" t="s">
        <v>66</v>
      </c>
      <c r="P7" s="187" t="s">
        <v>66</v>
      </c>
      <c r="Q7" s="182" t="s">
        <v>66</v>
      </c>
      <c r="R7" s="182" t="s">
        <v>66</v>
      </c>
      <c r="S7" s="182" t="s">
        <v>66</v>
      </c>
      <c r="T7" s="182">
        <v>12</v>
      </c>
      <c r="U7" s="187"/>
      <c r="V7" s="188">
        <v>12</v>
      </c>
      <c r="W7" s="189">
        <v>4</v>
      </c>
    </row>
    <row r="8" spans="1:24">
      <c r="A8" s="172">
        <v>4</v>
      </c>
      <c r="B8" s="173">
        <v>4</v>
      </c>
      <c r="C8" s="174"/>
      <c r="D8" s="175">
        <v>1</v>
      </c>
      <c r="E8" s="173" t="s">
        <v>44</v>
      </c>
      <c r="F8" s="176" t="s">
        <v>52</v>
      </c>
      <c r="G8" s="176" t="s">
        <v>53</v>
      </c>
      <c r="H8" s="176" t="s">
        <v>48</v>
      </c>
      <c r="I8" s="176" t="s">
        <v>48</v>
      </c>
      <c r="J8" s="177">
        <v>1</v>
      </c>
      <c r="K8" s="173">
        <v>3.8</v>
      </c>
      <c r="L8" s="173" t="s">
        <v>66</v>
      </c>
      <c r="M8" s="173" t="s">
        <v>66</v>
      </c>
      <c r="N8" s="178" t="s">
        <v>66</v>
      </c>
      <c r="O8" s="178" t="s">
        <v>66</v>
      </c>
      <c r="P8" s="178" t="s">
        <v>66</v>
      </c>
      <c r="Q8" s="173">
        <v>3.8</v>
      </c>
      <c r="R8" s="173" t="s">
        <v>66</v>
      </c>
      <c r="S8" s="173" t="s">
        <v>66</v>
      </c>
      <c r="T8" s="173">
        <v>12</v>
      </c>
      <c r="U8" s="178"/>
      <c r="V8" s="179">
        <v>12</v>
      </c>
      <c r="W8" s="180">
        <v>4</v>
      </c>
    </row>
    <row r="9" spans="1:24">
      <c r="A9" s="181">
        <v>5</v>
      </c>
      <c r="B9" s="182">
        <v>5</v>
      </c>
      <c r="C9" s="183">
        <v>2002</v>
      </c>
      <c r="D9" s="184">
        <v>1</v>
      </c>
      <c r="E9" s="182" t="s">
        <v>44</v>
      </c>
      <c r="F9" s="185" t="s">
        <v>54</v>
      </c>
      <c r="G9" s="185" t="s">
        <v>55</v>
      </c>
      <c r="H9" s="185" t="s">
        <v>48</v>
      </c>
      <c r="I9" s="185" t="s">
        <v>48</v>
      </c>
      <c r="J9" s="186">
        <v>1</v>
      </c>
      <c r="K9" s="182">
        <v>6.5</v>
      </c>
      <c r="L9" s="182">
        <v>3</v>
      </c>
      <c r="M9" s="182">
        <v>9.5</v>
      </c>
      <c r="N9" s="187" t="s">
        <v>66</v>
      </c>
      <c r="O9" s="187" t="s">
        <v>66</v>
      </c>
      <c r="P9" s="187" t="s">
        <v>66</v>
      </c>
      <c r="Q9" s="182">
        <v>6.5</v>
      </c>
      <c r="R9" s="182">
        <v>3</v>
      </c>
      <c r="S9" s="182">
        <v>9.5</v>
      </c>
      <c r="T9" s="182">
        <v>18</v>
      </c>
      <c r="U9" s="187"/>
      <c r="V9" s="188">
        <v>18</v>
      </c>
      <c r="W9" s="189">
        <v>15.5</v>
      </c>
    </row>
    <row r="10" spans="1:24">
      <c r="A10" s="164">
        <v>6</v>
      </c>
      <c r="B10" s="160">
        <v>6</v>
      </c>
      <c r="C10" s="165"/>
      <c r="D10" s="166">
        <v>1</v>
      </c>
      <c r="E10" s="160" t="s">
        <v>44</v>
      </c>
      <c r="F10" s="167" t="s">
        <v>56</v>
      </c>
      <c r="G10" s="167" t="s">
        <v>57</v>
      </c>
      <c r="H10" s="167" t="s">
        <v>58</v>
      </c>
      <c r="I10" s="167" t="s">
        <v>48</v>
      </c>
      <c r="J10" s="168">
        <v>1</v>
      </c>
      <c r="K10" s="160">
        <v>14.6</v>
      </c>
      <c r="L10" s="160">
        <v>8.6</v>
      </c>
      <c r="M10" s="160">
        <v>23.2</v>
      </c>
      <c r="N10" s="169" t="s">
        <v>66</v>
      </c>
      <c r="O10" s="169" t="s">
        <v>66</v>
      </c>
      <c r="P10" s="169" t="s">
        <v>66</v>
      </c>
      <c r="Q10" s="160">
        <v>14.6</v>
      </c>
      <c r="R10" s="160">
        <v>8.6</v>
      </c>
      <c r="S10" s="160">
        <v>23.2</v>
      </c>
      <c r="T10" s="160">
        <v>9</v>
      </c>
      <c r="U10" s="169"/>
      <c r="V10" s="170">
        <v>9</v>
      </c>
      <c r="W10" s="171">
        <v>26.2</v>
      </c>
    </row>
    <row r="11" spans="1:24">
      <c r="A11" s="172">
        <v>7</v>
      </c>
      <c r="B11" s="173">
        <v>7</v>
      </c>
      <c r="C11" s="174"/>
      <c r="D11" s="175">
        <v>1</v>
      </c>
      <c r="E11" s="173" t="s">
        <v>44</v>
      </c>
      <c r="F11" s="176" t="s">
        <v>59</v>
      </c>
      <c r="G11" s="176" t="s">
        <v>60</v>
      </c>
      <c r="H11" s="176" t="s">
        <v>48</v>
      </c>
      <c r="I11" s="176" t="s">
        <v>48</v>
      </c>
      <c r="J11" s="177">
        <v>1</v>
      </c>
      <c r="K11" s="173">
        <v>25.5</v>
      </c>
      <c r="L11" s="173">
        <v>8.3000000000000007</v>
      </c>
      <c r="M11" s="173">
        <v>33.799999999999997</v>
      </c>
      <c r="N11" s="178" t="s">
        <v>66</v>
      </c>
      <c r="O11" s="178" t="s">
        <v>66</v>
      </c>
      <c r="P11" s="178" t="s">
        <v>66</v>
      </c>
      <c r="Q11" s="173">
        <v>25.5</v>
      </c>
      <c r="R11" s="173">
        <v>8.3000000000000007</v>
      </c>
      <c r="S11" s="173">
        <v>33.799999999999997</v>
      </c>
      <c r="T11" s="173">
        <v>10</v>
      </c>
      <c r="U11" s="178"/>
      <c r="V11" s="179">
        <v>10</v>
      </c>
      <c r="W11" s="180">
        <v>37.133333333333333</v>
      </c>
    </row>
    <row r="12" spans="1:24">
      <c r="A12" s="181">
        <v>8</v>
      </c>
      <c r="B12" s="182">
        <v>8</v>
      </c>
      <c r="C12" s="183">
        <v>2003</v>
      </c>
      <c r="D12" s="184">
        <v>1</v>
      </c>
      <c r="E12" s="182" t="s">
        <v>44</v>
      </c>
      <c r="F12" s="185" t="s">
        <v>61</v>
      </c>
      <c r="G12" s="185" t="s">
        <v>62</v>
      </c>
      <c r="H12" s="185" t="s">
        <v>48</v>
      </c>
      <c r="I12" s="185" t="s">
        <v>48</v>
      </c>
      <c r="J12" s="186">
        <v>1</v>
      </c>
      <c r="K12" s="182">
        <v>14.499999999999998</v>
      </c>
      <c r="L12" s="182">
        <v>6.2</v>
      </c>
      <c r="M12" s="182">
        <v>20.7</v>
      </c>
      <c r="N12" s="187" t="s">
        <v>66</v>
      </c>
      <c r="O12" s="187" t="s">
        <v>66</v>
      </c>
      <c r="P12" s="187" t="s">
        <v>66</v>
      </c>
      <c r="Q12" s="182">
        <v>14.499999999999998</v>
      </c>
      <c r="R12" s="182">
        <v>6.2</v>
      </c>
      <c r="S12" s="182">
        <v>20.7</v>
      </c>
      <c r="T12" s="182">
        <v>15</v>
      </c>
      <c r="U12" s="187"/>
      <c r="V12" s="188">
        <v>15</v>
      </c>
      <c r="W12" s="189">
        <v>25.7</v>
      </c>
    </row>
    <row r="13" spans="1:24">
      <c r="A13" s="164">
        <v>9</v>
      </c>
      <c r="B13" s="160">
        <v>9</v>
      </c>
      <c r="C13" s="165"/>
      <c r="D13" s="166">
        <v>1</v>
      </c>
      <c r="E13" s="160" t="s">
        <v>44</v>
      </c>
      <c r="F13" s="167" t="s">
        <v>63</v>
      </c>
      <c r="G13" s="167" t="s">
        <v>64</v>
      </c>
      <c r="H13" s="167" t="s">
        <v>65</v>
      </c>
      <c r="I13" s="167" t="s">
        <v>48</v>
      </c>
      <c r="J13" s="168">
        <v>1</v>
      </c>
      <c r="K13" s="160">
        <v>4.2</v>
      </c>
      <c r="L13" s="160">
        <v>5.7</v>
      </c>
      <c r="M13" s="160">
        <v>9.9</v>
      </c>
      <c r="N13" s="169" t="s">
        <v>66</v>
      </c>
      <c r="O13" s="169" t="s">
        <v>66</v>
      </c>
      <c r="P13" s="169" t="s">
        <v>66</v>
      </c>
      <c r="Q13" s="160">
        <v>4.2</v>
      </c>
      <c r="R13" s="160">
        <v>5.7</v>
      </c>
      <c r="S13" s="160">
        <v>9.9</v>
      </c>
      <c r="T13" s="160">
        <v>14</v>
      </c>
      <c r="U13" s="169"/>
      <c r="V13" s="170">
        <v>14</v>
      </c>
      <c r="W13" s="171">
        <v>14.566666666666666</v>
      </c>
    </row>
    <row r="14" spans="1:24">
      <c r="A14" s="172">
        <v>10</v>
      </c>
      <c r="B14" s="173">
        <v>10</v>
      </c>
      <c r="C14" s="174"/>
      <c r="D14" s="175">
        <v>1</v>
      </c>
      <c r="E14" s="173" t="s">
        <v>44</v>
      </c>
      <c r="F14" s="176"/>
      <c r="G14" s="176" t="s">
        <v>67</v>
      </c>
      <c r="H14" s="176" t="s">
        <v>65</v>
      </c>
      <c r="I14" s="176" t="s">
        <v>48</v>
      </c>
      <c r="J14" s="177" t="s">
        <v>66</v>
      </c>
      <c r="K14" s="173" t="s">
        <v>66</v>
      </c>
      <c r="L14" s="173" t="s">
        <v>66</v>
      </c>
      <c r="M14" s="173" t="s">
        <v>66</v>
      </c>
      <c r="N14" s="178" t="s">
        <v>66</v>
      </c>
      <c r="O14" s="178" t="s">
        <v>66</v>
      </c>
      <c r="P14" s="178" t="s">
        <v>66</v>
      </c>
      <c r="Q14" s="173" t="s">
        <v>66</v>
      </c>
      <c r="R14" s="173" t="s">
        <v>66</v>
      </c>
      <c r="S14" s="173" t="s">
        <v>66</v>
      </c>
      <c r="T14" s="173">
        <v>0</v>
      </c>
      <c r="U14" s="178"/>
      <c r="V14" s="179">
        <v>0</v>
      </c>
      <c r="W14" s="180">
        <v>0</v>
      </c>
    </row>
    <row r="15" spans="1:24">
      <c r="A15" s="181">
        <v>11</v>
      </c>
      <c r="B15" s="182">
        <v>11</v>
      </c>
      <c r="C15" s="183">
        <v>2004</v>
      </c>
      <c r="D15" s="184">
        <v>1</v>
      </c>
      <c r="E15" s="182" t="s">
        <v>44</v>
      </c>
      <c r="F15" s="185" t="s">
        <v>68</v>
      </c>
      <c r="G15" s="185" t="s">
        <v>69</v>
      </c>
      <c r="H15" s="185" t="s">
        <v>48</v>
      </c>
      <c r="I15" s="185" t="s">
        <v>48</v>
      </c>
      <c r="J15" s="186">
        <v>1</v>
      </c>
      <c r="K15" s="182">
        <v>19.600000000000001</v>
      </c>
      <c r="L15" s="182">
        <v>4.5999999999999996</v>
      </c>
      <c r="M15" s="182">
        <v>24.200000000000003</v>
      </c>
      <c r="N15" s="187" t="s">
        <v>66</v>
      </c>
      <c r="O15" s="187" t="s">
        <v>66</v>
      </c>
      <c r="P15" s="187" t="s">
        <v>66</v>
      </c>
      <c r="Q15" s="182">
        <v>19.600000000000001</v>
      </c>
      <c r="R15" s="182">
        <v>4.5999999999999996</v>
      </c>
      <c r="S15" s="182">
        <v>24.200000000000003</v>
      </c>
      <c r="T15" s="182">
        <v>17</v>
      </c>
      <c r="U15" s="187"/>
      <c r="V15" s="188">
        <v>17</v>
      </c>
      <c r="W15" s="189">
        <v>29.866666666666671</v>
      </c>
    </row>
    <row r="16" spans="1:24">
      <c r="A16" s="164">
        <v>12</v>
      </c>
      <c r="B16" s="160">
        <v>12</v>
      </c>
      <c r="C16" s="165"/>
      <c r="D16" s="166">
        <v>1</v>
      </c>
      <c r="E16" s="160" t="s">
        <v>44</v>
      </c>
      <c r="F16" s="167" t="s">
        <v>70</v>
      </c>
      <c r="G16" s="167" t="s">
        <v>71</v>
      </c>
      <c r="H16" s="167" t="s">
        <v>72</v>
      </c>
      <c r="I16" s="167" t="s">
        <v>48</v>
      </c>
      <c r="J16" s="168">
        <v>1</v>
      </c>
      <c r="K16" s="160">
        <v>33.119999999999997</v>
      </c>
      <c r="L16" s="160">
        <v>5.5</v>
      </c>
      <c r="M16" s="160">
        <v>38.619999999999997</v>
      </c>
      <c r="N16" s="169" t="s">
        <v>66</v>
      </c>
      <c r="O16" s="169" t="s">
        <v>66</v>
      </c>
      <c r="P16" s="169" t="s">
        <v>66</v>
      </c>
      <c r="Q16" s="160">
        <v>33.119999999999997</v>
      </c>
      <c r="R16" s="160">
        <v>5.5</v>
      </c>
      <c r="S16" s="160">
        <v>38.619999999999997</v>
      </c>
      <c r="T16" s="160">
        <v>14</v>
      </c>
      <c r="U16" s="169"/>
      <c r="V16" s="170">
        <v>14</v>
      </c>
      <c r="W16" s="171">
        <v>43.286666666666662</v>
      </c>
    </row>
    <row r="17" spans="1:23">
      <c r="A17" s="172">
        <v>13</v>
      </c>
      <c r="B17" s="173">
        <v>13</v>
      </c>
      <c r="C17" s="174"/>
      <c r="D17" s="175">
        <v>1</v>
      </c>
      <c r="E17" s="173" t="s">
        <v>44</v>
      </c>
      <c r="F17" s="176" t="s">
        <v>73</v>
      </c>
      <c r="G17" s="176" t="s">
        <v>46</v>
      </c>
      <c r="H17" s="176" t="s">
        <v>47</v>
      </c>
      <c r="I17" s="176" t="s">
        <v>48</v>
      </c>
      <c r="J17" s="177">
        <v>1</v>
      </c>
      <c r="K17" s="173">
        <v>22.2</v>
      </c>
      <c r="L17" s="173">
        <v>8.3000000000000007</v>
      </c>
      <c r="M17" s="173">
        <v>30.5</v>
      </c>
      <c r="N17" s="178" t="s">
        <v>66</v>
      </c>
      <c r="O17" s="178" t="s">
        <v>66</v>
      </c>
      <c r="P17" s="178" t="s">
        <v>66</v>
      </c>
      <c r="Q17" s="173">
        <v>22.2</v>
      </c>
      <c r="R17" s="173">
        <v>8.3000000000000007</v>
      </c>
      <c r="S17" s="173">
        <v>30.5</v>
      </c>
      <c r="T17" s="173">
        <v>0</v>
      </c>
      <c r="U17" s="178"/>
      <c r="V17" s="179">
        <v>0</v>
      </c>
      <c r="W17" s="180">
        <v>30.5</v>
      </c>
    </row>
    <row r="18" spans="1:23">
      <c r="A18" s="190">
        <v>14</v>
      </c>
      <c r="B18" s="191">
        <v>14</v>
      </c>
      <c r="C18" s="191">
        <v>2005</v>
      </c>
      <c r="D18" s="192">
        <v>1</v>
      </c>
      <c r="E18" s="191" t="s">
        <v>44</v>
      </c>
      <c r="F18" s="193" t="s">
        <v>74</v>
      </c>
      <c r="G18" s="193" t="s">
        <v>75</v>
      </c>
      <c r="H18" s="193" t="s">
        <v>48</v>
      </c>
      <c r="I18" s="193" t="s">
        <v>48</v>
      </c>
      <c r="J18" s="194" t="s">
        <v>66</v>
      </c>
      <c r="K18" s="191" t="s">
        <v>66</v>
      </c>
      <c r="L18" s="191" t="s">
        <v>66</v>
      </c>
      <c r="M18" s="191" t="s">
        <v>66</v>
      </c>
      <c r="N18" s="195" t="s">
        <v>66</v>
      </c>
      <c r="O18" s="195" t="s">
        <v>66</v>
      </c>
      <c r="P18" s="195" t="s">
        <v>66</v>
      </c>
      <c r="Q18" s="191" t="s">
        <v>66</v>
      </c>
      <c r="R18" s="191" t="s">
        <v>66</v>
      </c>
      <c r="S18" s="191" t="s">
        <v>66</v>
      </c>
      <c r="T18" s="191">
        <v>5</v>
      </c>
      <c r="U18" s="195"/>
      <c r="V18" s="196">
        <v>5</v>
      </c>
      <c r="W18" s="197">
        <v>1.6666666666666667</v>
      </c>
    </row>
    <row r="19" spans="1:23">
      <c r="A19" s="181">
        <v>15</v>
      </c>
      <c r="B19" s="182">
        <v>15</v>
      </c>
      <c r="C19" s="183">
        <v>2006</v>
      </c>
      <c r="D19" s="184">
        <v>1</v>
      </c>
      <c r="E19" s="182" t="s">
        <v>44</v>
      </c>
      <c r="F19" s="185" t="s">
        <v>76</v>
      </c>
      <c r="G19" s="185" t="s">
        <v>77</v>
      </c>
      <c r="H19" s="185" t="s">
        <v>48</v>
      </c>
      <c r="I19" s="185" t="s">
        <v>48</v>
      </c>
      <c r="J19" s="186" t="s">
        <v>66</v>
      </c>
      <c r="K19" s="182" t="s">
        <v>66</v>
      </c>
      <c r="L19" s="182" t="s">
        <v>66</v>
      </c>
      <c r="M19" s="182" t="s">
        <v>66</v>
      </c>
      <c r="N19" s="187" t="s">
        <v>66</v>
      </c>
      <c r="O19" s="187" t="s">
        <v>66</v>
      </c>
      <c r="P19" s="187" t="s">
        <v>66</v>
      </c>
      <c r="Q19" s="182" t="s">
        <v>66</v>
      </c>
      <c r="R19" s="182" t="s">
        <v>66</v>
      </c>
      <c r="S19" s="182" t="s">
        <v>66</v>
      </c>
      <c r="T19" s="182">
        <v>12</v>
      </c>
      <c r="U19" s="187"/>
      <c r="V19" s="188">
        <v>12</v>
      </c>
      <c r="W19" s="189">
        <v>4</v>
      </c>
    </row>
    <row r="20" spans="1:23">
      <c r="A20" s="172">
        <v>16</v>
      </c>
      <c r="B20" s="173">
        <v>16</v>
      </c>
      <c r="C20" s="174"/>
      <c r="D20" s="175">
        <v>1</v>
      </c>
      <c r="E20" s="173" t="s">
        <v>44</v>
      </c>
      <c r="F20" s="176" t="s">
        <v>78</v>
      </c>
      <c r="G20" s="176" t="s">
        <v>79</v>
      </c>
      <c r="H20" s="176" t="s">
        <v>48</v>
      </c>
      <c r="I20" s="176" t="s">
        <v>48</v>
      </c>
      <c r="J20" s="177" t="s">
        <v>66</v>
      </c>
      <c r="K20" s="173" t="s">
        <v>66</v>
      </c>
      <c r="L20" s="173" t="s">
        <v>66</v>
      </c>
      <c r="M20" s="173" t="s">
        <v>66</v>
      </c>
      <c r="N20" s="178" t="s">
        <v>66</v>
      </c>
      <c r="O20" s="178" t="s">
        <v>66</v>
      </c>
      <c r="P20" s="178" t="s">
        <v>66</v>
      </c>
      <c r="Q20" s="173" t="s">
        <v>66</v>
      </c>
      <c r="R20" s="173" t="s">
        <v>66</v>
      </c>
      <c r="S20" s="173" t="s">
        <v>66</v>
      </c>
      <c r="T20" s="173">
        <v>40</v>
      </c>
      <c r="U20" s="178"/>
      <c r="V20" s="179">
        <v>40</v>
      </c>
      <c r="W20" s="180">
        <v>13.333333333333334</v>
      </c>
    </row>
    <row r="21" spans="1:23">
      <c r="A21" s="181">
        <v>17</v>
      </c>
      <c r="B21" s="198">
        <v>17</v>
      </c>
      <c r="C21" s="183">
        <v>2008</v>
      </c>
      <c r="D21" s="184">
        <v>3</v>
      </c>
      <c r="E21" s="182" t="s">
        <v>80</v>
      </c>
      <c r="F21" s="185" t="s">
        <v>81</v>
      </c>
      <c r="G21" s="185" t="s">
        <v>82</v>
      </c>
      <c r="H21" s="185" t="s">
        <v>48</v>
      </c>
      <c r="I21" s="185" t="s">
        <v>48</v>
      </c>
      <c r="J21" s="186">
        <v>0.5</v>
      </c>
      <c r="K21" s="182">
        <v>20.8</v>
      </c>
      <c r="L21" s="182">
        <v>18.8</v>
      </c>
      <c r="M21" s="182">
        <v>39.6</v>
      </c>
      <c r="N21" s="187" t="s">
        <v>66</v>
      </c>
      <c r="O21" s="187" t="s">
        <v>66</v>
      </c>
      <c r="P21" s="187" t="s">
        <v>66</v>
      </c>
      <c r="Q21" s="182">
        <v>20.8</v>
      </c>
      <c r="R21" s="182">
        <v>18.8</v>
      </c>
      <c r="S21" s="182">
        <v>39.6</v>
      </c>
      <c r="T21" s="182">
        <v>14</v>
      </c>
      <c r="U21" s="187"/>
      <c r="V21" s="188">
        <v>14</v>
      </c>
      <c r="W21" s="189">
        <v>35.413333333333334</v>
      </c>
    </row>
    <row r="22" spans="1:23">
      <c r="A22" s="164">
        <v>18</v>
      </c>
      <c r="B22" s="160">
        <v>22</v>
      </c>
      <c r="C22" s="165"/>
      <c r="D22" s="166">
        <v>1</v>
      </c>
      <c r="E22" s="160" t="s">
        <v>44</v>
      </c>
      <c r="F22" s="167" t="s">
        <v>83</v>
      </c>
      <c r="G22" s="167" t="s">
        <v>84</v>
      </c>
      <c r="H22" s="167" t="s">
        <v>47</v>
      </c>
      <c r="I22" s="167" t="s">
        <v>48</v>
      </c>
      <c r="J22" s="168">
        <v>1</v>
      </c>
      <c r="K22" s="160">
        <v>28.599999999999998</v>
      </c>
      <c r="L22" s="160">
        <v>8.5</v>
      </c>
      <c r="M22" s="160">
        <v>37.099999999999994</v>
      </c>
      <c r="N22" s="169" t="s">
        <v>66</v>
      </c>
      <c r="O22" s="169" t="s">
        <v>66</v>
      </c>
      <c r="P22" s="169" t="s">
        <v>66</v>
      </c>
      <c r="Q22" s="160">
        <v>28.599999999999998</v>
      </c>
      <c r="R22" s="160">
        <v>8.5</v>
      </c>
      <c r="S22" s="160">
        <v>37.099999999999994</v>
      </c>
      <c r="T22" s="160">
        <v>30</v>
      </c>
      <c r="U22" s="169"/>
      <c r="V22" s="170">
        <v>30</v>
      </c>
      <c r="W22" s="171">
        <v>47.099999999999994</v>
      </c>
    </row>
    <row r="23" spans="1:23">
      <c r="A23" s="172">
        <v>19</v>
      </c>
      <c r="B23" s="173">
        <v>23</v>
      </c>
      <c r="C23" s="174"/>
      <c r="D23" s="175">
        <v>1</v>
      </c>
      <c r="E23" s="173" t="s">
        <v>44</v>
      </c>
      <c r="F23" s="176" t="s">
        <v>85</v>
      </c>
      <c r="G23" s="176" t="s">
        <v>71</v>
      </c>
      <c r="H23" s="176" t="s">
        <v>72</v>
      </c>
      <c r="I23" s="176" t="s">
        <v>48</v>
      </c>
      <c r="J23" s="177">
        <v>1</v>
      </c>
      <c r="K23" s="173">
        <v>34.9</v>
      </c>
      <c r="L23" s="173">
        <v>7.3</v>
      </c>
      <c r="M23" s="173">
        <v>42.199999999999996</v>
      </c>
      <c r="N23" s="178" t="s">
        <v>66</v>
      </c>
      <c r="O23" s="178" t="s">
        <v>66</v>
      </c>
      <c r="P23" s="178" t="s">
        <v>66</v>
      </c>
      <c r="Q23" s="173">
        <v>34.9</v>
      </c>
      <c r="R23" s="173">
        <v>7.3</v>
      </c>
      <c r="S23" s="173">
        <v>42.199999999999996</v>
      </c>
      <c r="T23" s="173">
        <v>13</v>
      </c>
      <c r="U23" s="178"/>
      <c r="V23" s="179">
        <v>13</v>
      </c>
      <c r="W23" s="180">
        <v>46.533333333333331</v>
      </c>
    </row>
    <row r="24" spans="1:23">
      <c r="A24" s="190">
        <v>20</v>
      </c>
      <c r="B24" s="191">
        <v>24</v>
      </c>
      <c r="C24" s="191">
        <v>2009</v>
      </c>
      <c r="D24" s="192">
        <v>1</v>
      </c>
      <c r="E24" s="191" t="s">
        <v>44</v>
      </c>
      <c r="F24" s="193" t="s">
        <v>86</v>
      </c>
      <c r="G24" s="193" t="s">
        <v>87</v>
      </c>
      <c r="H24" s="193" t="s">
        <v>88</v>
      </c>
      <c r="I24" s="193" t="s">
        <v>48</v>
      </c>
      <c r="J24" s="194">
        <v>1</v>
      </c>
      <c r="K24" s="191">
        <v>28.1</v>
      </c>
      <c r="L24" s="191">
        <v>8.6</v>
      </c>
      <c r="M24" s="191">
        <v>36.700000000000003</v>
      </c>
      <c r="N24" s="195" t="s">
        <v>66</v>
      </c>
      <c r="O24" s="195" t="s">
        <v>66</v>
      </c>
      <c r="P24" s="195" t="s">
        <v>66</v>
      </c>
      <c r="Q24" s="191">
        <v>28.1</v>
      </c>
      <c r="R24" s="191">
        <v>8.6</v>
      </c>
      <c r="S24" s="191">
        <v>36.700000000000003</v>
      </c>
      <c r="T24" s="191">
        <v>17</v>
      </c>
      <c r="U24" s="195"/>
      <c r="V24" s="196">
        <v>17</v>
      </c>
      <c r="W24" s="197">
        <v>42.366666666666667</v>
      </c>
    </row>
    <row r="25" spans="1:23">
      <c r="A25" s="181">
        <v>21</v>
      </c>
      <c r="B25" s="182">
        <v>25</v>
      </c>
      <c r="C25" s="183">
        <v>2010</v>
      </c>
      <c r="D25" s="184">
        <v>1</v>
      </c>
      <c r="E25" s="182" t="s">
        <v>44</v>
      </c>
      <c r="F25" s="185" t="s">
        <v>89</v>
      </c>
      <c r="G25" s="185" t="s">
        <v>90</v>
      </c>
      <c r="H25" s="185" t="s">
        <v>48</v>
      </c>
      <c r="I25" s="185" t="s">
        <v>48</v>
      </c>
      <c r="J25" s="186" t="s">
        <v>66</v>
      </c>
      <c r="K25" s="182">
        <v>29.7</v>
      </c>
      <c r="L25" s="182" t="s">
        <v>66</v>
      </c>
      <c r="M25" s="182" t="s">
        <v>66</v>
      </c>
      <c r="N25" s="187" t="s">
        <v>66</v>
      </c>
      <c r="O25" s="187" t="s">
        <v>66</v>
      </c>
      <c r="P25" s="187" t="s">
        <v>66</v>
      </c>
      <c r="Q25" s="182">
        <v>29.7</v>
      </c>
      <c r="R25" s="182" t="s">
        <v>66</v>
      </c>
      <c r="S25" s="182" t="s">
        <v>66</v>
      </c>
      <c r="T25" s="182">
        <v>0</v>
      </c>
      <c r="U25" s="187"/>
      <c r="V25" s="188">
        <v>0</v>
      </c>
      <c r="W25" s="189">
        <v>0</v>
      </c>
    </row>
    <row r="26" spans="1:23">
      <c r="A26" s="172">
        <v>22</v>
      </c>
      <c r="B26" s="173">
        <v>26</v>
      </c>
      <c r="C26" s="174"/>
      <c r="D26" s="175">
        <v>2</v>
      </c>
      <c r="E26" s="173" t="s">
        <v>91</v>
      </c>
      <c r="F26" s="176" t="s">
        <v>92</v>
      </c>
      <c r="G26" s="176" t="s">
        <v>93</v>
      </c>
      <c r="H26" s="176" t="s">
        <v>48</v>
      </c>
      <c r="I26" s="176" t="s">
        <v>48</v>
      </c>
      <c r="J26" s="177" t="s">
        <v>66</v>
      </c>
      <c r="K26" s="173" t="s">
        <v>66</v>
      </c>
      <c r="L26" s="173" t="s">
        <v>66</v>
      </c>
      <c r="M26" s="173" t="s">
        <v>66</v>
      </c>
      <c r="N26" s="178" t="s">
        <v>66</v>
      </c>
      <c r="O26" s="178" t="s">
        <v>66</v>
      </c>
      <c r="P26" s="178" t="s">
        <v>66</v>
      </c>
      <c r="Q26" s="173" t="s">
        <v>66</v>
      </c>
      <c r="R26" s="173" t="s">
        <v>66</v>
      </c>
      <c r="S26" s="173" t="s">
        <v>66</v>
      </c>
      <c r="T26" s="173">
        <v>0</v>
      </c>
      <c r="U26" s="178"/>
      <c r="V26" s="179">
        <v>0</v>
      </c>
      <c r="W26" s="180">
        <v>0</v>
      </c>
    </row>
    <row r="27" spans="1:23">
      <c r="A27" s="181">
        <v>23</v>
      </c>
      <c r="B27" s="182">
        <v>27</v>
      </c>
      <c r="C27" s="183">
        <v>2011</v>
      </c>
      <c r="D27" s="184">
        <v>1</v>
      </c>
      <c r="E27" s="182" t="s">
        <v>44</v>
      </c>
      <c r="F27" s="185" t="s">
        <v>94</v>
      </c>
      <c r="G27" s="185" t="s">
        <v>95</v>
      </c>
      <c r="H27" s="185" t="s">
        <v>48</v>
      </c>
      <c r="I27" s="185" t="s">
        <v>48</v>
      </c>
      <c r="J27" s="186">
        <v>1</v>
      </c>
      <c r="K27" s="182">
        <v>23.799999999999997</v>
      </c>
      <c r="L27" s="182">
        <v>14.299999999999999</v>
      </c>
      <c r="M27" s="182">
        <v>38.099999999999994</v>
      </c>
      <c r="N27" s="187" t="s">
        <v>66</v>
      </c>
      <c r="O27" s="187" t="s">
        <v>66</v>
      </c>
      <c r="P27" s="187" t="s">
        <v>66</v>
      </c>
      <c r="Q27" s="182">
        <v>23.799999999999997</v>
      </c>
      <c r="R27" s="182">
        <v>14.299999999999999</v>
      </c>
      <c r="S27" s="182">
        <v>38.099999999999994</v>
      </c>
      <c r="T27" s="182">
        <v>35</v>
      </c>
      <c r="U27" s="187"/>
      <c r="V27" s="188">
        <v>35</v>
      </c>
      <c r="W27" s="189">
        <v>49.766666666666659</v>
      </c>
    </row>
    <row r="28" spans="1:23">
      <c r="A28" s="164">
        <v>24</v>
      </c>
      <c r="B28" s="160">
        <v>28</v>
      </c>
      <c r="C28" s="165"/>
      <c r="D28" s="166">
        <v>2</v>
      </c>
      <c r="E28" s="160" t="s">
        <v>91</v>
      </c>
      <c r="F28" s="167" t="s">
        <v>96</v>
      </c>
      <c r="G28" s="167" t="s">
        <v>97</v>
      </c>
      <c r="H28" s="167" t="s">
        <v>48</v>
      </c>
      <c r="I28" s="167" t="s">
        <v>48</v>
      </c>
      <c r="J28" s="168">
        <v>0.5</v>
      </c>
      <c r="K28" s="160" t="s">
        <v>66</v>
      </c>
      <c r="L28" s="160" t="s">
        <v>66</v>
      </c>
      <c r="M28" s="160" t="s">
        <v>66</v>
      </c>
      <c r="N28" s="169" t="s">
        <v>66</v>
      </c>
      <c r="O28" s="169" t="s">
        <v>66</v>
      </c>
      <c r="P28" s="169" t="s">
        <v>66</v>
      </c>
      <c r="Q28" s="160" t="s">
        <v>66</v>
      </c>
      <c r="R28" s="160" t="s">
        <v>66</v>
      </c>
      <c r="S28" s="160" t="s">
        <v>66</v>
      </c>
      <c r="T28" s="160">
        <v>0</v>
      </c>
      <c r="U28" s="169"/>
      <c r="V28" s="170">
        <v>0</v>
      </c>
      <c r="W28" s="171">
        <v>0</v>
      </c>
    </row>
    <row r="29" spans="1:23">
      <c r="A29" s="164">
        <v>25</v>
      </c>
      <c r="B29" s="160">
        <v>29</v>
      </c>
      <c r="C29" s="165"/>
      <c r="D29" s="166">
        <v>3</v>
      </c>
      <c r="E29" s="160" t="s">
        <v>80</v>
      </c>
      <c r="F29" s="167" t="s">
        <v>98</v>
      </c>
      <c r="G29" s="167" t="s">
        <v>99</v>
      </c>
      <c r="H29" s="167" t="s">
        <v>48</v>
      </c>
      <c r="I29" s="167" t="s">
        <v>48</v>
      </c>
      <c r="J29" s="168" t="s">
        <v>66</v>
      </c>
      <c r="K29" s="160" t="s">
        <v>66</v>
      </c>
      <c r="L29" s="160" t="s">
        <v>66</v>
      </c>
      <c r="M29" s="160" t="s">
        <v>66</v>
      </c>
      <c r="N29" s="169" t="s">
        <v>66</v>
      </c>
      <c r="O29" s="169" t="s">
        <v>66</v>
      </c>
      <c r="P29" s="169" t="s">
        <v>66</v>
      </c>
      <c r="Q29" s="160" t="s">
        <v>66</v>
      </c>
      <c r="R29" s="160" t="s">
        <v>66</v>
      </c>
      <c r="S29" s="160" t="s">
        <v>66</v>
      </c>
      <c r="T29" s="160">
        <v>0</v>
      </c>
      <c r="U29" s="169"/>
      <c r="V29" s="170">
        <v>0</v>
      </c>
      <c r="W29" s="171">
        <v>0</v>
      </c>
    </row>
    <row r="30" spans="1:23">
      <c r="A30" s="172">
        <v>26</v>
      </c>
      <c r="B30" s="173">
        <v>30</v>
      </c>
      <c r="C30" s="174"/>
      <c r="D30" s="175">
        <v>1</v>
      </c>
      <c r="E30" s="173" t="s">
        <v>44</v>
      </c>
      <c r="F30" s="176"/>
      <c r="G30" s="176" t="s">
        <v>100</v>
      </c>
      <c r="H30" s="176" t="s">
        <v>48</v>
      </c>
      <c r="I30" s="176" t="s">
        <v>48</v>
      </c>
      <c r="J30" s="177" t="s">
        <v>66</v>
      </c>
      <c r="K30" s="173" t="s">
        <v>66</v>
      </c>
      <c r="L30" s="173" t="s">
        <v>66</v>
      </c>
      <c r="M30" s="173" t="s">
        <v>66</v>
      </c>
      <c r="N30" s="178" t="s">
        <v>66</v>
      </c>
      <c r="O30" s="178" t="s">
        <v>66</v>
      </c>
      <c r="P30" s="178" t="s">
        <v>66</v>
      </c>
      <c r="Q30" s="173" t="s">
        <v>66</v>
      </c>
      <c r="R30" s="173" t="s">
        <v>66</v>
      </c>
      <c r="S30" s="173" t="s">
        <v>66</v>
      </c>
      <c r="T30" s="173">
        <v>0</v>
      </c>
      <c r="U30" s="178"/>
      <c r="V30" s="179">
        <v>0</v>
      </c>
      <c r="W30" s="180">
        <v>0</v>
      </c>
    </row>
    <row r="31" spans="1:23">
      <c r="A31" s="181">
        <v>27</v>
      </c>
      <c r="B31" s="182">
        <v>31</v>
      </c>
      <c r="C31" s="183">
        <v>2012</v>
      </c>
      <c r="D31" s="184">
        <v>1</v>
      </c>
      <c r="E31" s="182" t="s">
        <v>44</v>
      </c>
      <c r="F31" s="185" t="s">
        <v>101</v>
      </c>
      <c r="G31" s="185" t="s">
        <v>102</v>
      </c>
      <c r="H31" s="185" t="s">
        <v>48</v>
      </c>
      <c r="I31" s="185" t="s">
        <v>48</v>
      </c>
      <c r="J31" s="186" t="s">
        <v>66</v>
      </c>
      <c r="K31" s="182" t="s">
        <v>66</v>
      </c>
      <c r="L31" s="182" t="s">
        <v>66</v>
      </c>
      <c r="M31" s="182" t="s">
        <v>66</v>
      </c>
      <c r="N31" s="187" t="s">
        <v>66</v>
      </c>
      <c r="O31" s="187" t="s">
        <v>66</v>
      </c>
      <c r="P31" s="187" t="s">
        <v>66</v>
      </c>
      <c r="Q31" s="182" t="s">
        <v>66</v>
      </c>
      <c r="R31" s="182" t="s">
        <v>66</v>
      </c>
      <c r="S31" s="182" t="s">
        <v>66</v>
      </c>
      <c r="T31" s="182">
        <v>0</v>
      </c>
      <c r="U31" s="187"/>
      <c r="V31" s="188">
        <v>0</v>
      </c>
      <c r="W31" s="189">
        <v>0</v>
      </c>
    </row>
    <row r="32" spans="1:23">
      <c r="A32" s="164">
        <v>28</v>
      </c>
      <c r="B32" s="160">
        <v>32</v>
      </c>
      <c r="C32" s="165"/>
      <c r="D32" s="166">
        <v>1</v>
      </c>
      <c r="E32" s="160" t="s">
        <v>44</v>
      </c>
      <c r="F32" s="167" t="s">
        <v>103</v>
      </c>
      <c r="G32" s="167" t="s">
        <v>46</v>
      </c>
      <c r="H32" s="167" t="s">
        <v>47</v>
      </c>
      <c r="I32" s="167" t="s">
        <v>48</v>
      </c>
      <c r="J32" s="168" t="s">
        <v>66</v>
      </c>
      <c r="K32" s="160" t="s">
        <v>66</v>
      </c>
      <c r="L32" s="160" t="s">
        <v>66</v>
      </c>
      <c r="M32" s="160" t="s">
        <v>66</v>
      </c>
      <c r="N32" s="169" t="s">
        <v>66</v>
      </c>
      <c r="O32" s="169" t="s">
        <v>66</v>
      </c>
      <c r="P32" s="169" t="s">
        <v>66</v>
      </c>
      <c r="Q32" s="160" t="s">
        <v>66</v>
      </c>
      <c r="R32" s="160" t="s">
        <v>66</v>
      </c>
      <c r="S32" s="160" t="s">
        <v>66</v>
      </c>
      <c r="T32" s="160">
        <v>0</v>
      </c>
      <c r="U32" s="169"/>
      <c r="V32" s="170">
        <v>0</v>
      </c>
      <c r="W32" s="171">
        <v>0</v>
      </c>
    </row>
    <row r="33" spans="1:23">
      <c r="A33" s="172">
        <v>29</v>
      </c>
      <c r="B33" s="173">
        <v>33</v>
      </c>
      <c r="C33" s="174"/>
      <c r="D33" s="175">
        <v>1</v>
      </c>
      <c r="E33" s="173" t="s">
        <v>44</v>
      </c>
      <c r="F33" s="176" t="s">
        <v>104</v>
      </c>
      <c r="G33" s="176" t="s">
        <v>84</v>
      </c>
      <c r="H33" s="176" t="s">
        <v>47</v>
      </c>
      <c r="I33" s="176" t="s">
        <v>48</v>
      </c>
      <c r="J33" s="177" t="s">
        <v>66</v>
      </c>
      <c r="K33" s="173" t="s">
        <v>66</v>
      </c>
      <c r="L33" s="173" t="s">
        <v>66</v>
      </c>
      <c r="M33" s="173" t="s">
        <v>66</v>
      </c>
      <c r="N33" s="178" t="s">
        <v>66</v>
      </c>
      <c r="O33" s="178" t="s">
        <v>66</v>
      </c>
      <c r="P33" s="178" t="s">
        <v>66</v>
      </c>
      <c r="Q33" s="173" t="s">
        <v>66</v>
      </c>
      <c r="R33" s="173" t="s">
        <v>66</v>
      </c>
      <c r="S33" s="173" t="s">
        <v>66</v>
      </c>
      <c r="T33" s="173">
        <v>0</v>
      </c>
      <c r="U33" s="178"/>
      <c r="V33" s="179">
        <v>0</v>
      </c>
      <c r="W33" s="180">
        <v>0</v>
      </c>
    </row>
    <row r="34" spans="1:23">
      <c r="A34" s="181">
        <v>30</v>
      </c>
      <c r="B34" s="182">
        <v>34</v>
      </c>
      <c r="C34" s="183">
        <v>2013</v>
      </c>
      <c r="D34" s="184">
        <v>1</v>
      </c>
      <c r="E34" s="182" t="s">
        <v>44</v>
      </c>
      <c r="F34" s="185" t="s">
        <v>105</v>
      </c>
      <c r="G34" s="185" t="s">
        <v>106</v>
      </c>
      <c r="H34" s="185" t="s">
        <v>48</v>
      </c>
      <c r="I34" s="185" t="s">
        <v>48</v>
      </c>
      <c r="J34" s="186" t="s">
        <v>66</v>
      </c>
      <c r="K34" s="182" t="s">
        <v>66</v>
      </c>
      <c r="L34" s="182" t="s">
        <v>66</v>
      </c>
      <c r="M34" s="182" t="s">
        <v>66</v>
      </c>
      <c r="N34" s="187" t="s">
        <v>66</v>
      </c>
      <c r="O34" s="187" t="s">
        <v>66</v>
      </c>
      <c r="P34" s="187" t="s">
        <v>66</v>
      </c>
      <c r="Q34" s="182" t="s">
        <v>66</v>
      </c>
      <c r="R34" s="182" t="s">
        <v>66</v>
      </c>
      <c r="S34" s="182" t="s">
        <v>66</v>
      </c>
      <c r="T34" s="182">
        <v>0</v>
      </c>
      <c r="U34" s="187"/>
      <c r="V34" s="188">
        <v>0</v>
      </c>
      <c r="W34" s="189">
        <v>0</v>
      </c>
    </row>
    <row r="35" spans="1:23">
      <c r="A35" s="164">
        <v>31</v>
      </c>
      <c r="B35" s="160">
        <v>35</v>
      </c>
      <c r="C35" s="165"/>
      <c r="D35" s="166">
        <v>1</v>
      </c>
      <c r="E35" s="160" t="s">
        <v>44</v>
      </c>
      <c r="F35" s="167" t="s">
        <v>107</v>
      </c>
      <c r="G35" s="167" t="s">
        <v>108</v>
      </c>
      <c r="H35" s="167" t="s">
        <v>48</v>
      </c>
      <c r="I35" s="167" t="s">
        <v>48</v>
      </c>
      <c r="J35" s="168">
        <v>1</v>
      </c>
      <c r="K35" s="160">
        <v>42.9</v>
      </c>
      <c r="L35" s="160">
        <v>30.5</v>
      </c>
      <c r="M35" s="160">
        <v>73.400000000000006</v>
      </c>
      <c r="N35" s="169" t="s">
        <v>66</v>
      </c>
      <c r="O35" s="169" t="s">
        <v>66</v>
      </c>
      <c r="P35" s="169" t="s">
        <v>66</v>
      </c>
      <c r="Q35" s="160">
        <v>42.9</v>
      </c>
      <c r="R35" s="160">
        <v>30.5</v>
      </c>
      <c r="S35" s="160">
        <v>73.400000000000006</v>
      </c>
      <c r="T35" s="160">
        <v>12</v>
      </c>
      <c r="U35" s="169"/>
      <c r="V35" s="170">
        <v>12</v>
      </c>
      <c r="W35" s="171">
        <v>77.400000000000006</v>
      </c>
    </row>
    <row r="36" spans="1:23">
      <c r="A36" s="172">
        <v>32</v>
      </c>
      <c r="B36" s="173">
        <v>36</v>
      </c>
      <c r="C36" s="174"/>
      <c r="D36" s="175">
        <v>1</v>
      </c>
      <c r="E36" s="173" t="s">
        <v>44</v>
      </c>
      <c r="F36" s="176" t="s">
        <v>109</v>
      </c>
      <c r="G36" s="176" t="s">
        <v>110</v>
      </c>
      <c r="H36" s="176" t="s">
        <v>48</v>
      </c>
      <c r="I36" s="176" t="s">
        <v>48</v>
      </c>
      <c r="J36" s="177">
        <v>1</v>
      </c>
      <c r="K36" s="173">
        <v>44.800000000000004</v>
      </c>
      <c r="L36" s="173">
        <v>28.599999999999998</v>
      </c>
      <c r="M36" s="173">
        <v>73.400000000000006</v>
      </c>
      <c r="N36" s="178" t="s">
        <v>66</v>
      </c>
      <c r="O36" s="178" t="s">
        <v>66</v>
      </c>
      <c r="P36" s="178" t="s">
        <v>66</v>
      </c>
      <c r="Q36" s="173">
        <v>44.800000000000004</v>
      </c>
      <c r="R36" s="173">
        <v>28.599999999999998</v>
      </c>
      <c r="S36" s="173">
        <v>73.400000000000006</v>
      </c>
      <c r="T36" s="173">
        <v>33</v>
      </c>
      <c r="U36" s="178"/>
      <c r="V36" s="179">
        <v>33</v>
      </c>
      <c r="W36" s="180">
        <v>84.4</v>
      </c>
    </row>
    <row r="37" spans="1:23">
      <c r="A37" s="181">
        <v>33</v>
      </c>
      <c r="B37" s="182">
        <v>37</v>
      </c>
      <c r="C37" s="183">
        <v>2014</v>
      </c>
      <c r="D37" s="184">
        <v>1</v>
      </c>
      <c r="E37" s="182" t="s">
        <v>44</v>
      </c>
      <c r="F37" s="185" t="s">
        <v>111</v>
      </c>
      <c r="G37" s="185" t="s">
        <v>112</v>
      </c>
      <c r="H37" s="185" t="s">
        <v>48</v>
      </c>
      <c r="I37" s="185" t="s">
        <v>48</v>
      </c>
      <c r="J37" s="186" t="s">
        <v>66</v>
      </c>
      <c r="K37" s="182">
        <v>23.5</v>
      </c>
      <c r="L37" s="182">
        <v>13.8</v>
      </c>
      <c r="M37" s="182">
        <v>37.299999999999997</v>
      </c>
      <c r="N37" s="187" t="s">
        <v>66</v>
      </c>
      <c r="O37" s="187" t="s">
        <v>66</v>
      </c>
      <c r="P37" s="187" t="s">
        <v>66</v>
      </c>
      <c r="Q37" s="182">
        <v>23.5</v>
      </c>
      <c r="R37" s="182">
        <v>13.8</v>
      </c>
      <c r="S37" s="182">
        <v>37.299999999999997</v>
      </c>
      <c r="T37" s="182">
        <v>15</v>
      </c>
      <c r="U37" s="187"/>
      <c r="V37" s="188">
        <v>15</v>
      </c>
      <c r="W37" s="189">
        <v>42.3</v>
      </c>
    </row>
    <row r="38" spans="1:23">
      <c r="A38" s="164">
        <v>34</v>
      </c>
      <c r="B38" s="160"/>
      <c r="C38" s="165"/>
      <c r="D38" s="166">
        <v>1</v>
      </c>
      <c r="E38" s="160" t="s">
        <v>44</v>
      </c>
      <c r="F38" s="167"/>
      <c r="G38" s="167" t="s">
        <v>112</v>
      </c>
      <c r="H38" s="167" t="s">
        <v>48</v>
      </c>
      <c r="I38" s="167" t="s">
        <v>48</v>
      </c>
      <c r="J38" s="168" t="s">
        <v>66</v>
      </c>
      <c r="K38" s="160" t="s">
        <v>66</v>
      </c>
      <c r="L38" s="160">
        <v>9.1</v>
      </c>
      <c r="M38" s="160" t="s">
        <v>66</v>
      </c>
      <c r="N38" s="169" t="s">
        <v>66</v>
      </c>
      <c r="O38" s="169" t="s">
        <v>66</v>
      </c>
      <c r="P38" s="169" t="s">
        <v>66</v>
      </c>
      <c r="Q38" s="160" t="s">
        <v>66</v>
      </c>
      <c r="R38" s="160">
        <v>9.1</v>
      </c>
      <c r="S38" s="160" t="s">
        <v>66</v>
      </c>
      <c r="T38" s="160">
        <v>0</v>
      </c>
      <c r="U38" s="169"/>
      <c r="V38" s="170">
        <v>0</v>
      </c>
      <c r="W38" s="171">
        <v>0</v>
      </c>
    </row>
    <row r="39" spans="1:23">
      <c r="A39" s="164">
        <v>35</v>
      </c>
      <c r="B39" s="160">
        <v>38</v>
      </c>
      <c r="C39" s="165"/>
      <c r="D39" s="166">
        <v>1</v>
      </c>
      <c r="E39" s="160" t="s">
        <v>44</v>
      </c>
      <c r="F39" s="167" t="s">
        <v>113</v>
      </c>
      <c r="G39" s="167" t="s">
        <v>114</v>
      </c>
      <c r="H39" s="167" t="s">
        <v>48</v>
      </c>
      <c r="I39" s="167" t="s">
        <v>48</v>
      </c>
      <c r="J39" s="168">
        <v>1</v>
      </c>
      <c r="K39" s="160">
        <v>46.9</v>
      </c>
      <c r="L39" s="160">
        <v>31.6</v>
      </c>
      <c r="M39" s="160">
        <v>78.5</v>
      </c>
      <c r="N39" s="169" t="s">
        <v>66</v>
      </c>
      <c r="O39" s="169" t="s">
        <v>66</v>
      </c>
      <c r="P39" s="169" t="s">
        <v>66</v>
      </c>
      <c r="Q39" s="160">
        <v>46.9</v>
      </c>
      <c r="R39" s="160">
        <v>31.6</v>
      </c>
      <c r="S39" s="160">
        <v>78.5</v>
      </c>
      <c r="T39" s="160">
        <v>23</v>
      </c>
      <c r="U39" s="169"/>
      <c r="V39" s="170">
        <v>23</v>
      </c>
      <c r="W39" s="171">
        <v>86.166666666666671</v>
      </c>
    </row>
    <row r="40" spans="1:23">
      <c r="A40" s="164">
        <v>36</v>
      </c>
      <c r="B40" s="160">
        <v>39</v>
      </c>
      <c r="C40" s="165"/>
      <c r="D40" s="166">
        <v>1</v>
      </c>
      <c r="E40" s="160" t="s">
        <v>44</v>
      </c>
      <c r="F40" s="167" t="s">
        <v>115</v>
      </c>
      <c r="G40" s="167" t="s">
        <v>87</v>
      </c>
      <c r="H40" s="167" t="s">
        <v>88</v>
      </c>
      <c r="I40" s="167" t="s">
        <v>48</v>
      </c>
      <c r="J40" s="168">
        <v>1</v>
      </c>
      <c r="K40" s="160">
        <v>34.5</v>
      </c>
      <c r="L40" s="160">
        <v>36.4</v>
      </c>
      <c r="M40" s="160">
        <v>70.900000000000006</v>
      </c>
      <c r="N40" s="169" t="s">
        <v>66</v>
      </c>
      <c r="O40" s="169" t="s">
        <v>66</v>
      </c>
      <c r="P40" s="169" t="s">
        <v>66</v>
      </c>
      <c r="Q40" s="160">
        <v>34.5</v>
      </c>
      <c r="R40" s="160">
        <v>36.4</v>
      </c>
      <c r="S40" s="160">
        <v>70.900000000000006</v>
      </c>
      <c r="T40" s="199">
        <v>14.533333333333333</v>
      </c>
      <c r="U40" s="169"/>
      <c r="V40" s="170">
        <v>14.533333333333333</v>
      </c>
      <c r="W40" s="171">
        <v>75.744444444444454</v>
      </c>
    </row>
    <row r="41" spans="1:23">
      <c r="A41" s="172">
        <v>37</v>
      </c>
      <c r="B41" s="173"/>
      <c r="C41" s="174"/>
      <c r="D41" s="175">
        <v>1</v>
      </c>
      <c r="E41" s="173" t="s">
        <v>44</v>
      </c>
      <c r="F41" s="176" t="s">
        <v>116</v>
      </c>
      <c r="G41" s="176" t="s">
        <v>87</v>
      </c>
      <c r="H41" s="176" t="s">
        <v>88</v>
      </c>
      <c r="I41" s="176" t="s">
        <v>48</v>
      </c>
      <c r="J41" s="177">
        <v>1</v>
      </c>
      <c r="K41" s="173">
        <v>29.4</v>
      </c>
      <c r="L41" s="173">
        <v>18.8</v>
      </c>
      <c r="M41" s="173">
        <v>48.2</v>
      </c>
      <c r="N41" s="178" t="s">
        <v>66</v>
      </c>
      <c r="O41" s="178" t="s">
        <v>66</v>
      </c>
      <c r="P41" s="178" t="s">
        <v>66</v>
      </c>
      <c r="Q41" s="173">
        <v>29.4</v>
      </c>
      <c r="R41" s="173">
        <v>18.8</v>
      </c>
      <c r="S41" s="173">
        <v>48.2</v>
      </c>
      <c r="T41" s="200">
        <v>0</v>
      </c>
      <c r="U41" s="178"/>
      <c r="V41" s="179">
        <v>0</v>
      </c>
      <c r="W41" s="180">
        <v>48.2</v>
      </c>
    </row>
    <row r="42" spans="1:23">
      <c r="A42" s="181">
        <v>38</v>
      </c>
      <c r="B42" s="182">
        <v>40</v>
      </c>
      <c r="C42" s="183">
        <v>2015</v>
      </c>
      <c r="D42" s="184">
        <v>1</v>
      </c>
      <c r="E42" s="182" t="s">
        <v>44</v>
      </c>
      <c r="F42" s="185" t="s">
        <v>117</v>
      </c>
      <c r="G42" s="185" t="s">
        <v>71</v>
      </c>
      <c r="H42" s="185" t="s">
        <v>72</v>
      </c>
      <c r="I42" s="185" t="s">
        <v>48</v>
      </c>
      <c r="J42" s="186">
        <v>1</v>
      </c>
      <c r="K42" s="182">
        <v>61.5</v>
      </c>
      <c r="L42" s="182">
        <v>31.900000000000002</v>
      </c>
      <c r="M42" s="182">
        <v>93.4</v>
      </c>
      <c r="N42" s="187" t="s">
        <v>66</v>
      </c>
      <c r="O42" s="187" t="s">
        <v>66</v>
      </c>
      <c r="P42" s="187" t="s">
        <v>66</v>
      </c>
      <c r="Q42" s="182">
        <v>61.5</v>
      </c>
      <c r="R42" s="182">
        <v>31.900000000000002</v>
      </c>
      <c r="S42" s="182">
        <v>93.4</v>
      </c>
      <c r="T42" s="201">
        <v>0</v>
      </c>
      <c r="U42" s="187"/>
      <c r="V42" s="188">
        <v>0</v>
      </c>
      <c r="W42" s="189">
        <v>93.4</v>
      </c>
    </row>
    <row r="43" spans="1:23">
      <c r="A43" s="164">
        <v>39</v>
      </c>
      <c r="B43" s="160"/>
      <c r="C43" s="165"/>
      <c r="D43" s="166">
        <v>1</v>
      </c>
      <c r="E43" s="160" t="s">
        <v>44</v>
      </c>
      <c r="F43" s="167"/>
      <c r="G43" s="167" t="s">
        <v>71</v>
      </c>
      <c r="H43" s="167" t="s">
        <v>72</v>
      </c>
      <c r="I43" s="167" t="s">
        <v>48</v>
      </c>
      <c r="J43" s="168" t="s">
        <v>66</v>
      </c>
      <c r="K43" s="160">
        <v>39.4</v>
      </c>
      <c r="L43" s="160">
        <v>36.4</v>
      </c>
      <c r="M43" s="160">
        <v>75.8</v>
      </c>
      <c r="N43" s="169" t="s">
        <v>66</v>
      </c>
      <c r="O43" s="169" t="s">
        <v>66</v>
      </c>
      <c r="P43" s="169" t="s">
        <v>66</v>
      </c>
      <c r="Q43" s="160">
        <v>39.4</v>
      </c>
      <c r="R43" s="160">
        <v>36.4</v>
      </c>
      <c r="S43" s="160">
        <v>75.8</v>
      </c>
      <c r="T43" s="199">
        <v>0</v>
      </c>
      <c r="U43" s="169"/>
      <c r="V43" s="170">
        <v>0</v>
      </c>
      <c r="W43" s="171">
        <v>75.8</v>
      </c>
    </row>
    <row r="44" spans="1:23">
      <c r="A44" s="164">
        <v>40</v>
      </c>
      <c r="B44" s="160"/>
      <c r="C44" s="165"/>
      <c r="D44" s="166">
        <v>1</v>
      </c>
      <c r="E44" s="160" t="s">
        <v>44</v>
      </c>
      <c r="F44" s="167"/>
      <c r="G44" s="167" t="s">
        <v>71</v>
      </c>
      <c r="H44" s="167" t="s">
        <v>72</v>
      </c>
      <c r="I44" s="167" t="s">
        <v>48</v>
      </c>
      <c r="J44" s="168" t="s">
        <v>66</v>
      </c>
      <c r="K44" s="160">
        <v>44.7</v>
      </c>
      <c r="L44" s="160">
        <v>34.200000000000003</v>
      </c>
      <c r="M44" s="160">
        <v>78.900000000000006</v>
      </c>
      <c r="N44" s="169" t="s">
        <v>66</v>
      </c>
      <c r="O44" s="169" t="s">
        <v>66</v>
      </c>
      <c r="P44" s="169" t="s">
        <v>66</v>
      </c>
      <c r="Q44" s="160">
        <v>44.7</v>
      </c>
      <c r="R44" s="160">
        <v>34.200000000000003</v>
      </c>
      <c r="S44" s="160">
        <v>78.900000000000006</v>
      </c>
      <c r="T44" s="199">
        <v>0</v>
      </c>
      <c r="U44" s="169"/>
      <c r="V44" s="170">
        <v>0</v>
      </c>
      <c r="W44" s="171">
        <v>78.900000000000006</v>
      </c>
    </row>
    <row r="45" spans="1:23">
      <c r="A45" s="164">
        <v>41</v>
      </c>
      <c r="B45" s="160">
        <v>41</v>
      </c>
      <c r="C45" s="165"/>
      <c r="D45" s="166">
        <v>1</v>
      </c>
      <c r="E45" s="160" t="s">
        <v>44</v>
      </c>
      <c r="F45" s="167"/>
      <c r="G45" s="167" t="s">
        <v>118</v>
      </c>
      <c r="H45" s="167" t="s">
        <v>48</v>
      </c>
      <c r="I45" s="167" t="s">
        <v>48</v>
      </c>
      <c r="J45" s="168">
        <v>1</v>
      </c>
      <c r="K45" s="160">
        <v>57.3</v>
      </c>
      <c r="L45" s="160">
        <v>28.000000000000004</v>
      </c>
      <c r="M45" s="160">
        <v>85.3</v>
      </c>
      <c r="N45" s="169" t="s">
        <v>66</v>
      </c>
      <c r="O45" s="169" t="s">
        <v>66</v>
      </c>
      <c r="P45" s="169" t="s">
        <v>66</v>
      </c>
      <c r="Q45" s="160">
        <v>57.3</v>
      </c>
      <c r="R45" s="160">
        <v>28.000000000000004</v>
      </c>
      <c r="S45" s="160">
        <v>85.3</v>
      </c>
      <c r="T45" s="199">
        <v>14.533333333333333</v>
      </c>
      <c r="U45" s="169"/>
      <c r="V45" s="170">
        <v>14.533333333333333</v>
      </c>
      <c r="W45" s="171">
        <v>90.144444444444446</v>
      </c>
    </row>
    <row r="46" spans="1:23">
      <c r="A46" s="164">
        <v>42</v>
      </c>
      <c r="B46" s="160">
        <v>42</v>
      </c>
      <c r="C46" s="165"/>
      <c r="D46" s="166">
        <v>1</v>
      </c>
      <c r="E46" s="160" t="s">
        <v>44</v>
      </c>
      <c r="F46" s="167" t="s">
        <v>119</v>
      </c>
      <c r="G46" s="167" t="s">
        <v>71</v>
      </c>
      <c r="H46" s="167" t="s">
        <v>72</v>
      </c>
      <c r="I46" s="167" t="s">
        <v>48</v>
      </c>
      <c r="J46" s="168">
        <v>1</v>
      </c>
      <c r="K46" s="160">
        <v>58.099999999999994</v>
      </c>
      <c r="L46" s="160">
        <v>56.499999999999993</v>
      </c>
      <c r="M46" s="160">
        <v>114.6</v>
      </c>
      <c r="N46" s="169" t="s">
        <v>66</v>
      </c>
      <c r="O46" s="169" t="s">
        <v>66</v>
      </c>
      <c r="P46" s="169" t="s">
        <v>66</v>
      </c>
      <c r="Q46" s="160">
        <v>58.099999999999994</v>
      </c>
      <c r="R46" s="160">
        <v>56.499999999999993</v>
      </c>
      <c r="S46" s="160">
        <v>114.6</v>
      </c>
      <c r="T46" s="199">
        <v>14.533333333333333</v>
      </c>
      <c r="U46" s="169"/>
      <c r="V46" s="170">
        <v>14.533333333333333</v>
      </c>
      <c r="W46" s="171">
        <v>119.44444444444444</v>
      </c>
    </row>
    <row r="47" spans="1:23">
      <c r="A47" s="172">
        <v>43</v>
      </c>
      <c r="B47" s="173"/>
      <c r="C47" s="174"/>
      <c r="D47" s="175">
        <v>1</v>
      </c>
      <c r="E47" s="173" t="s">
        <v>44</v>
      </c>
      <c r="F47" s="176"/>
      <c r="G47" s="176" t="s">
        <v>71</v>
      </c>
      <c r="H47" s="176" t="s">
        <v>72</v>
      </c>
      <c r="I47" s="176" t="s">
        <v>48</v>
      </c>
      <c r="J47" s="177" t="s">
        <v>66</v>
      </c>
      <c r="K47" s="173" t="s">
        <v>66</v>
      </c>
      <c r="L47" s="173" t="s">
        <v>66</v>
      </c>
      <c r="M47" s="173" t="s">
        <v>66</v>
      </c>
      <c r="N47" s="178" t="s">
        <v>66</v>
      </c>
      <c r="O47" s="178" t="s">
        <v>66</v>
      </c>
      <c r="P47" s="178" t="s">
        <v>66</v>
      </c>
      <c r="Q47" s="173" t="s">
        <v>66</v>
      </c>
      <c r="R47" s="173" t="s">
        <v>66</v>
      </c>
      <c r="S47" s="173" t="s">
        <v>66</v>
      </c>
      <c r="T47" s="200">
        <v>0</v>
      </c>
      <c r="U47" s="178"/>
      <c r="V47" s="179">
        <v>0</v>
      </c>
      <c r="W47" s="180">
        <v>0</v>
      </c>
    </row>
    <row r="48" spans="1:23">
      <c r="A48" s="181">
        <v>44</v>
      </c>
      <c r="B48" s="182">
        <v>43</v>
      </c>
      <c r="C48" s="183">
        <v>2016</v>
      </c>
      <c r="D48" s="184">
        <v>1</v>
      </c>
      <c r="E48" s="182" t="s">
        <v>44</v>
      </c>
      <c r="F48" s="202">
        <v>42552</v>
      </c>
      <c r="G48" s="185" t="s">
        <v>120</v>
      </c>
      <c r="H48" s="185" t="s">
        <v>48</v>
      </c>
      <c r="I48" s="185" t="s">
        <v>48</v>
      </c>
      <c r="J48" s="186">
        <v>1</v>
      </c>
      <c r="K48" s="182">
        <v>55.000000000000007</v>
      </c>
      <c r="L48" s="182">
        <v>25.8</v>
      </c>
      <c r="M48" s="182">
        <v>80.800000000000011</v>
      </c>
      <c r="N48" s="187" t="s">
        <v>66</v>
      </c>
      <c r="O48" s="187" t="s">
        <v>66</v>
      </c>
      <c r="P48" s="187" t="s">
        <v>66</v>
      </c>
      <c r="Q48" s="182">
        <v>55.000000000000007</v>
      </c>
      <c r="R48" s="182">
        <v>25.8</v>
      </c>
      <c r="S48" s="182">
        <v>80.800000000000011</v>
      </c>
      <c r="T48" s="201">
        <v>14.533333333333333</v>
      </c>
      <c r="U48" s="187"/>
      <c r="V48" s="188">
        <v>14.533333333333333</v>
      </c>
      <c r="W48" s="189">
        <v>85.64444444444446</v>
      </c>
    </row>
    <row r="49" spans="1:23">
      <c r="A49" s="164">
        <v>45</v>
      </c>
      <c r="B49" s="203"/>
      <c r="C49" s="165"/>
      <c r="D49" s="166">
        <v>3</v>
      </c>
      <c r="E49" s="160" t="s">
        <v>80</v>
      </c>
      <c r="F49" s="204"/>
      <c r="G49" s="167" t="s">
        <v>121</v>
      </c>
      <c r="H49" s="167"/>
      <c r="I49" s="167" t="s">
        <v>48</v>
      </c>
      <c r="J49" s="168" t="s">
        <v>66</v>
      </c>
      <c r="K49" s="160" t="s">
        <v>66</v>
      </c>
      <c r="L49" s="160" t="s">
        <v>66</v>
      </c>
      <c r="M49" s="160" t="s">
        <v>66</v>
      </c>
      <c r="N49" s="169" t="s">
        <v>66</v>
      </c>
      <c r="O49" s="169" t="s">
        <v>66</v>
      </c>
      <c r="P49" s="169" t="s">
        <v>66</v>
      </c>
      <c r="Q49" s="160" t="s">
        <v>66</v>
      </c>
      <c r="R49" s="160" t="s">
        <v>66</v>
      </c>
      <c r="S49" s="160" t="s">
        <v>66</v>
      </c>
      <c r="T49" s="199">
        <v>0</v>
      </c>
      <c r="U49" s="169"/>
      <c r="V49" s="170">
        <v>0</v>
      </c>
      <c r="W49" s="171">
        <v>0</v>
      </c>
    </row>
    <row r="50" spans="1:23">
      <c r="A50" s="164">
        <v>46</v>
      </c>
      <c r="B50" s="160">
        <v>44</v>
      </c>
      <c r="C50" s="165"/>
      <c r="D50" s="166">
        <v>1</v>
      </c>
      <c r="E50" s="160" t="s">
        <v>44</v>
      </c>
      <c r="F50" s="167" t="s">
        <v>122</v>
      </c>
      <c r="G50" s="167" t="s">
        <v>123</v>
      </c>
      <c r="H50" s="167" t="s">
        <v>48</v>
      </c>
      <c r="I50" s="167" t="s">
        <v>48</v>
      </c>
      <c r="J50" s="168">
        <v>1</v>
      </c>
      <c r="K50" s="160">
        <v>48.699999999999996</v>
      </c>
      <c r="L50" s="160">
        <v>38.5</v>
      </c>
      <c r="M50" s="160">
        <v>87.199999999999989</v>
      </c>
      <c r="N50" s="169" t="s">
        <v>66</v>
      </c>
      <c r="O50" s="169" t="s">
        <v>66</v>
      </c>
      <c r="P50" s="169" t="s">
        <v>66</v>
      </c>
      <c r="Q50" s="160">
        <v>48.699999999999996</v>
      </c>
      <c r="R50" s="160">
        <v>38.5</v>
      </c>
      <c r="S50" s="160">
        <v>87.199999999999989</v>
      </c>
      <c r="T50" s="199">
        <v>14.533333333333333</v>
      </c>
      <c r="U50" s="169"/>
      <c r="V50" s="170">
        <v>14.533333333333333</v>
      </c>
      <c r="W50" s="171">
        <v>92.044444444444437</v>
      </c>
    </row>
    <row r="51" spans="1:23">
      <c r="A51" s="164">
        <v>47</v>
      </c>
      <c r="B51" s="160"/>
      <c r="C51" s="165"/>
      <c r="D51" s="166">
        <v>1</v>
      </c>
      <c r="E51" s="160" t="s">
        <v>44</v>
      </c>
      <c r="F51" s="167"/>
      <c r="G51" s="167" t="s">
        <v>123</v>
      </c>
      <c r="H51" s="167" t="s">
        <v>48</v>
      </c>
      <c r="I51" s="167" t="s">
        <v>48</v>
      </c>
      <c r="J51" s="168" t="s">
        <v>66</v>
      </c>
      <c r="K51" s="160" t="s">
        <v>66</v>
      </c>
      <c r="L51" s="160" t="s">
        <v>66</v>
      </c>
      <c r="M51" s="160" t="s">
        <v>66</v>
      </c>
      <c r="N51" s="169" t="s">
        <v>66</v>
      </c>
      <c r="O51" s="169" t="s">
        <v>66</v>
      </c>
      <c r="P51" s="169" t="s">
        <v>66</v>
      </c>
      <c r="Q51" s="160" t="s">
        <v>66</v>
      </c>
      <c r="R51" s="160" t="s">
        <v>66</v>
      </c>
      <c r="S51" s="160" t="s">
        <v>66</v>
      </c>
      <c r="T51" s="199">
        <v>0</v>
      </c>
      <c r="U51" s="169"/>
      <c r="V51" s="170">
        <v>0</v>
      </c>
      <c r="W51" s="171">
        <v>0</v>
      </c>
    </row>
    <row r="52" spans="1:23">
      <c r="A52" s="172">
        <v>48</v>
      </c>
      <c r="B52" s="173">
        <v>45</v>
      </c>
      <c r="C52" s="174"/>
      <c r="D52" s="175">
        <v>2</v>
      </c>
      <c r="E52" s="173" t="s">
        <v>91</v>
      </c>
      <c r="F52" s="176" t="s">
        <v>124</v>
      </c>
      <c r="G52" s="176"/>
      <c r="H52" s="176"/>
      <c r="I52" s="176" t="s">
        <v>48</v>
      </c>
      <c r="J52" s="177">
        <v>0.5</v>
      </c>
      <c r="K52" s="173" t="s">
        <v>66</v>
      </c>
      <c r="L52" s="173" t="s">
        <v>66</v>
      </c>
      <c r="M52" s="173" t="s">
        <v>66</v>
      </c>
      <c r="N52" s="178" t="s">
        <v>66</v>
      </c>
      <c r="O52" s="178" t="s">
        <v>66</v>
      </c>
      <c r="P52" s="178" t="s">
        <v>66</v>
      </c>
      <c r="Q52" s="173" t="s">
        <v>66</v>
      </c>
      <c r="R52" s="173" t="s">
        <v>66</v>
      </c>
      <c r="S52" s="173" t="s">
        <v>66</v>
      </c>
      <c r="T52" s="200">
        <v>0</v>
      </c>
      <c r="U52" s="178"/>
      <c r="V52" s="179">
        <v>0</v>
      </c>
      <c r="W52" s="180">
        <v>0</v>
      </c>
    </row>
    <row r="53" spans="1:23">
      <c r="A53" s="181">
        <v>49</v>
      </c>
      <c r="B53" s="182">
        <v>47</v>
      </c>
      <c r="C53" s="183">
        <v>2017</v>
      </c>
      <c r="D53" s="184">
        <v>1</v>
      </c>
      <c r="E53" s="182" t="s">
        <v>44</v>
      </c>
      <c r="F53" s="185" t="s">
        <v>125</v>
      </c>
      <c r="G53" s="185" t="s">
        <v>126</v>
      </c>
      <c r="H53" s="185" t="s">
        <v>48</v>
      </c>
      <c r="I53" s="185" t="s">
        <v>48</v>
      </c>
      <c r="J53" s="186">
        <v>1</v>
      </c>
      <c r="K53" s="182" t="s">
        <v>66</v>
      </c>
      <c r="L53" s="182">
        <v>31</v>
      </c>
      <c r="M53" s="182" t="s">
        <v>66</v>
      </c>
      <c r="N53" s="187" t="s">
        <v>66</v>
      </c>
      <c r="O53" s="187" t="s">
        <v>66</v>
      </c>
      <c r="P53" s="187" t="s">
        <v>66</v>
      </c>
      <c r="Q53" s="182" t="s">
        <v>66</v>
      </c>
      <c r="R53" s="182">
        <v>31</v>
      </c>
      <c r="S53" s="182" t="s">
        <v>66</v>
      </c>
      <c r="T53" s="201">
        <v>14.533333333333333</v>
      </c>
      <c r="U53" s="187"/>
      <c r="V53" s="188">
        <v>14.533333333333333</v>
      </c>
      <c r="W53" s="189">
        <v>4.8444444444444441</v>
      </c>
    </row>
    <row r="54" spans="1:23">
      <c r="A54" s="164">
        <v>50</v>
      </c>
      <c r="B54" s="160"/>
      <c r="C54" s="165"/>
      <c r="D54" s="166">
        <v>1</v>
      </c>
      <c r="E54" s="160" t="s">
        <v>44</v>
      </c>
      <c r="F54" s="167"/>
      <c r="G54" s="167" t="s">
        <v>126</v>
      </c>
      <c r="H54" s="167" t="s">
        <v>48</v>
      </c>
      <c r="I54" s="167" t="s">
        <v>48</v>
      </c>
      <c r="J54" s="168" t="s">
        <v>66</v>
      </c>
      <c r="K54" s="160" t="s">
        <v>66</v>
      </c>
      <c r="L54" s="160" t="s">
        <v>66</v>
      </c>
      <c r="M54" s="160" t="s">
        <v>66</v>
      </c>
      <c r="N54" s="169" t="s">
        <v>66</v>
      </c>
      <c r="O54" s="169" t="s">
        <v>66</v>
      </c>
      <c r="P54" s="169" t="s">
        <v>66</v>
      </c>
      <c r="Q54" s="160" t="s">
        <v>66</v>
      </c>
      <c r="R54" s="160" t="s">
        <v>66</v>
      </c>
      <c r="S54" s="160" t="s">
        <v>66</v>
      </c>
      <c r="T54" s="199">
        <v>0</v>
      </c>
      <c r="U54" s="169"/>
      <c r="V54" s="170">
        <v>0</v>
      </c>
      <c r="W54" s="171">
        <v>0</v>
      </c>
    </row>
    <row r="55" spans="1:23">
      <c r="A55" s="164">
        <v>51</v>
      </c>
      <c r="B55" s="160">
        <v>48</v>
      </c>
      <c r="C55" s="165"/>
      <c r="D55" s="166">
        <v>1</v>
      </c>
      <c r="E55" s="160" t="s">
        <v>44</v>
      </c>
      <c r="F55" s="167" t="s">
        <v>127</v>
      </c>
      <c r="G55" s="167" t="s">
        <v>123</v>
      </c>
      <c r="H55" s="167" t="s">
        <v>48</v>
      </c>
      <c r="I55" s="167" t="s">
        <v>48</v>
      </c>
      <c r="J55" s="168">
        <v>1</v>
      </c>
      <c r="K55" s="160">
        <v>33.300000000000004</v>
      </c>
      <c r="L55" s="160">
        <v>55.300000000000004</v>
      </c>
      <c r="M55" s="160">
        <v>88.600000000000009</v>
      </c>
      <c r="N55" s="169" t="s">
        <v>66</v>
      </c>
      <c r="O55" s="169" t="s">
        <v>66</v>
      </c>
      <c r="P55" s="169" t="s">
        <v>66</v>
      </c>
      <c r="Q55" s="160">
        <v>33.300000000000004</v>
      </c>
      <c r="R55" s="160">
        <v>55.300000000000004</v>
      </c>
      <c r="S55" s="160">
        <v>88.600000000000009</v>
      </c>
      <c r="T55" s="199">
        <v>14.533333333333333</v>
      </c>
      <c r="U55" s="169"/>
      <c r="V55" s="170">
        <v>14.533333333333333</v>
      </c>
      <c r="W55" s="171">
        <v>93.444444444444457</v>
      </c>
    </row>
    <row r="56" spans="1:23">
      <c r="A56" s="164">
        <v>52</v>
      </c>
      <c r="B56" s="160"/>
      <c r="C56" s="165"/>
      <c r="D56" s="166">
        <v>1</v>
      </c>
      <c r="E56" s="160" t="s">
        <v>44</v>
      </c>
      <c r="F56" s="167"/>
      <c r="G56" s="167" t="s">
        <v>123</v>
      </c>
      <c r="H56" s="167" t="s">
        <v>48</v>
      </c>
      <c r="I56" s="167" t="s">
        <v>48</v>
      </c>
      <c r="J56" s="168" t="s">
        <v>66</v>
      </c>
      <c r="K56" s="160" t="s">
        <v>66</v>
      </c>
      <c r="L56" s="160">
        <v>46.2</v>
      </c>
      <c r="M56" s="160" t="s">
        <v>66</v>
      </c>
      <c r="N56" s="169" t="s">
        <v>66</v>
      </c>
      <c r="O56" s="169" t="s">
        <v>66</v>
      </c>
      <c r="P56" s="169" t="s">
        <v>66</v>
      </c>
      <c r="Q56" s="160" t="s">
        <v>66</v>
      </c>
      <c r="R56" s="160">
        <v>46.2</v>
      </c>
      <c r="S56" s="160" t="s">
        <v>66</v>
      </c>
      <c r="T56" s="160">
        <v>0</v>
      </c>
      <c r="U56" s="169"/>
      <c r="V56" s="170">
        <v>0</v>
      </c>
      <c r="W56" s="171">
        <v>0</v>
      </c>
    </row>
    <row r="57" spans="1:23">
      <c r="A57" s="164">
        <v>53</v>
      </c>
      <c r="B57" s="160"/>
      <c r="C57" s="165"/>
      <c r="D57" s="166">
        <v>1</v>
      </c>
      <c r="E57" s="160" t="s">
        <v>44</v>
      </c>
      <c r="F57" s="167"/>
      <c r="G57" s="167" t="s">
        <v>123</v>
      </c>
      <c r="H57" s="167" t="s">
        <v>48</v>
      </c>
      <c r="I57" s="167" t="s">
        <v>48</v>
      </c>
      <c r="J57" s="168" t="s">
        <v>66</v>
      </c>
      <c r="K57" s="160" t="s">
        <v>66</v>
      </c>
      <c r="L57" s="160" t="s">
        <v>66</v>
      </c>
      <c r="M57" s="160" t="s">
        <v>66</v>
      </c>
      <c r="N57" s="169" t="s">
        <v>66</v>
      </c>
      <c r="O57" s="169" t="s">
        <v>66</v>
      </c>
      <c r="P57" s="169" t="s">
        <v>66</v>
      </c>
      <c r="Q57" s="160" t="s">
        <v>66</v>
      </c>
      <c r="R57" s="160" t="s">
        <v>66</v>
      </c>
      <c r="S57" s="160" t="s">
        <v>66</v>
      </c>
      <c r="T57" s="160">
        <v>0</v>
      </c>
      <c r="U57" s="169"/>
      <c r="V57" s="170">
        <v>0</v>
      </c>
      <c r="W57" s="171">
        <v>0</v>
      </c>
    </row>
    <row r="58" spans="1:23">
      <c r="A58" s="164">
        <v>54</v>
      </c>
      <c r="B58" s="160"/>
      <c r="C58" s="165"/>
      <c r="D58" s="166">
        <v>1</v>
      </c>
      <c r="E58" s="160" t="s">
        <v>44</v>
      </c>
      <c r="F58" s="167"/>
      <c r="G58" s="167" t="s">
        <v>123</v>
      </c>
      <c r="H58" s="167" t="s">
        <v>48</v>
      </c>
      <c r="I58" s="167" t="s">
        <v>48</v>
      </c>
      <c r="J58" s="168" t="s">
        <v>66</v>
      </c>
      <c r="K58" s="160" t="s">
        <v>66</v>
      </c>
      <c r="L58" s="160" t="s">
        <v>66</v>
      </c>
      <c r="M58" s="160" t="s">
        <v>66</v>
      </c>
      <c r="N58" s="169" t="s">
        <v>66</v>
      </c>
      <c r="O58" s="169" t="s">
        <v>66</v>
      </c>
      <c r="P58" s="169" t="s">
        <v>66</v>
      </c>
      <c r="Q58" s="160" t="s">
        <v>66</v>
      </c>
      <c r="R58" s="160" t="s">
        <v>66</v>
      </c>
      <c r="S58" s="160" t="s">
        <v>66</v>
      </c>
      <c r="T58" s="160">
        <v>0</v>
      </c>
      <c r="U58" s="169"/>
      <c r="V58" s="170">
        <v>0</v>
      </c>
      <c r="W58" s="171">
        <v>0</v>
      </c>
    </row>
    <row r="59" spans="1:23">
      <c r="A59" s="164">
        <v>55</v>
      </c>
      <c r="B59" s="160"/>
      <c r="C59" s="165"/>
      <c r="D59" s="166">
        <v>1</v>
      </c>
      <c r="E59" s="160" t="s">
        <v>44</v>
      </c>
      <c r="F59" s="167"/>
      <c r="G59" s="167" t="s">
        <v>123</v>
      </c>
      <c r="H59" s="167" t="s">
        <v>48</v>
      </c>
      <c r="I59" s="167" t="s">
        <v>48</v>
      </c>
      <c r="J59" s="168" t="s">
        <v>66</v>
      </c>
      <c r="K59" s="160" t="s">
        <v>66</v>
      </c>
      <c r="L59" s="160" t="s">
        <v>66</v>
      </c>
      <c r="M59" s="160" t="s">
        <v>66</v>
      </c>
      <c r="N59" s="169" t="s">
        <v>66</v>
      </c>
      <c r="O59" s="169" t="s">
        <v>66</v>
      </c>
      <c r="P59" s="169" t="s">
        <v>66</v>
      </c>
      <c r="Q59" s="160" t="s">
        <v>66</v>
      </c>
      <c r="R59" s="160" t="s">
        <v>66</v>
      </c>
      <c r="S59" s="160" t="s">
        <v>66</v>
      </c>
      <c r="T59" s="160">
        <v>0</v>
      </c>
      <c r="U59" s="169"/>
      <c r="V59" s="170">
        <v>0</v>
      </c>
      <c r="W59" s="171">
        <v>0</v>
      </c>
    </row>
    <row r="60" spans="1:23">
      <c r="A60" s="164">
        <v>56</v>
      </c>
      <c r="B60" s="205">
        <v>49</v>
      </c>
      <c r="C60" s="165"/>
      <c r="D60" s="166">
        <v>3</v>
      </c>
      <c r="E60" s="160" t="s">
        <v>80</v>
      </c>
      <c r="F60" s="167" t="s">
        <v>128</v>
      </c>
      <c r="G60" s="206"/>
      <c r="H60" s="167"/>
      <c r="I60" s="167"/>
      <c r="J60" s="168">
        <v>0.5</v>
      </c>
      <c r="K60" s="160">
        <v>37.9</v>
      </c>
      <c r="L60" s="160">
        <v>25.900000000000002</v>
      </c>
      <c r="M60" s="160">
        <v>63.8</v>
      </c>
      <c r="N60" s="169" t="s">
        <v>66</v>
      </c>
      <c r="O60" s="169" t="s">
        <v>66</v>
      </c>
      <c r="P60" s="169" t="s">
        <v>66</v>
      </c>
      <c r="Q60" s="160">
        <v>37.9</v>
      </c>
      <c r="R60" s="160">
        <v>25.900000000000002</v>
      </c>
      <c r="S60" s="160">
        <v>63.8</v>
      </c>
      <c r="T60" s="160">
        <v>1</v>
      </c>
      <c r="U60" s="169"/>
      <c r="V60" s="170">
        <v>1</v>
      </c>
      <c r="W60" s="171">
        <v>51.306666666666665</v>
      </c>
    </row>
    <row r="61" spans="1:23">
      <c r="A61" s="164">
        <v>57</v>
      </c>
      <c r="B61" s="160">
        <v>54</v>
      </c>
      <c r="C61" s="165"/>
      <c r="D61" s="166">
        <v>1</v>
      </c>
      <c r="E61" s="160" t="s">
        <v>44</v>
      </c>
      <c r="F61" s="167"/>
      <c r="G61" s="167" t="s">
        <v>129</v>
      </c>
      <c r="H61" s="167" t="s">
        <v>48</v>
      </c>
      <c r="I61" s="167" t="s">
        <v>48</v>
      </c>
      <c r="J61" s="168">
        <v>1</v>
      </c>
      <c r="K61" s="160">
        <v>63.2</v>
      </c>
      <c r="L61" s="160">
        <v>52.6</v>
      </c>
      <c r="M61" s="160">
        <v>115.80000000000001</v>
      </c>
      <c r="N61" s="169" t="s">
        <v>66</v>
      </c>
      <c r="O61" s="169" t="s">
        <v>66</v>
      </c>
      <c r="P61" s="169" t="s">
        <v>66</v>
      </c>
      <c r="Q61" s="160">
        <v>63.2</v>
      </c>
      <c r="R61" s="160">
        <v>52.6</v>
      </c>
      <c r="S61" s="160">
        <v>115.80000000000001</v>
      </c>
      <c r="T61" s="160">
        <v>0</v>
      </c>
      <c r="U61" s="169"/>
      <c r="V61" s="170">
        <v>0</v>
      </c>
      <c r="W61" s="171">
        <v>115.80000000000001</v>
      </c>
    </row>
    <row r="62" spans="1:23">
      <c r="A62" s="172">
        <v>58</v>
      </c>
      <c r="B62" s="173"/>
      <c r="C62" s="174"/>
      <c r="D62" s="175">
        <v>1</v>
      </c>
      <c r="E62" s="173" t="s">
        <v>44</v>
      </c>
      <c r="F62" s="176"/>
      <c r="G62" s="176" t="s">
        <v>129</v>
      </c>
      <c r="H62" s="176" t="s">
        <v>48</v>
      </c>
      <c r="I62" s="176" t="s">
        <v>48</v>
      </c>
      <c r="J62" s="177" t="s">
        <v>66</v>
      </c>
      <c r="K62" s="173" t="s">
        <v>66</v>
      </c>
      <c r="L62" s="173" t="s">
        <v>66</v>
      </c>
      <c r="M62" s="173" t="s">
        <v>66</v>
      </c>
      <c r="N62" s="178" t="s">
        <v>66</v>
      </c>
      <c r="O62" s="178" t="s">
        <v>66</v>
      </c>
      <c r="P62" s="178" t="s">
        <v>66</v>
      </c>
      <c r="Q62" s="173" t="s">
        <v>66</v>
      </c>
      <c r="R62" s="173" t="s">
        <v>66</v>
      </c>
      <c r="S62" s="173" t="s">
        <v>66</v>
      </c>
      <c r="T62" s="173">
        <v>0</v>
      </c>
      <c r="U62" s="178"/>
      <c r="V62" s="179">
        <v>0</v>
      </c>
      <c r="W62" s="180">
        <v>0</v>
      </c>
    </row>
    <row r="63" spans="1:23">
      <c r="A63" s="207">
        <v>59</v>
      </c>
      <c r="B63" s="182">
        <v>55</v>
      </c>
      <c r="C63" s="183">
        <v>2018</v>
      </c>
      <c r="D63" s="208">
        <v>3</v>
      </c>
      <c r="E63" s="209" t="s">
        <v>80</v>
      </c>
      <c r="F63" s="210" t="s">
        <v>130</v>
      </c>
      <c r="G63" s="211" t="s">
        <v>131</v>
      </c>
      <c r="H63" s="185" t="s">
        <v>132</v>
      </c>
      <c r="I63" s="185" t="s">
        <v>48</v>
      </c>
      <c r="J63" s="212">
        <v>0.5</v>
      </c>
      <c r="K63" s="213" t="s">
        <v>66</v>
      </c>
      <c r="L63" s="198"/>
      <c r="M63" s="213" t="s">
        <v>66</v>
      </c>
      <c r="N63" s="187"/>
      <c r="O63" s="187"/>
      <c r="P63" s="187"/>
      <c r="Q63" s="213" t="s">
        <v>66</v>
      </c>
      <c r="R63" s="213" t="s">
        <v>66</v>
      </c>
      <c r="S63" s="213" t="s">
        <v>66</v>
      </c>
      <c r="T63" s="214">
        <v>0</v>
      </c>
      <c r="U63" s="187"/>
      <c r="V63" s="215">
        <v>0</v>
      </c>
      <c r="W63" s="189">
        <v>0</v>
      </c>
    </row>
    <row r="64" spans="1:23">
      <c r="A64" s="216"/>
      <c r="B64" s="160">
        <v>56</v>
      </c>
      <c r="C64" s="165"/>
      <c r="D64" s="217">
        <v>3</v>
      </c>
      <c r="E64" s="218" t="s">
        <v>80</v>
      </c>
      <c r="F64" s="219" t="s">
        <v>130</v>
      </c>
      <c r="G64" s="206" t="s">
        <v>133</v>
      </c>
      <c r="H64" s="167" t="s">
        <v>134</v>
      </c>
      <c r="I64" s="167" t="s">
        <v>134</v>
      </c>
      <c r="J64" s="220"/>
      <c r="K64" s="221" t="s">
        <v>66</v>
      </c>
      <c r="L64" s="222"/>
      <c r="M64" s="221" t="s">
        <v>66</v>
      </c>
      <c r="N64" s="169"/>
      <c r="O64" s="169"/>
      <c r="P64" s="169"/>
      <c r="Q64" s="221" t="s">
        <v>66</v>
      </c>
      <c r="R64" s="221" t="s">
        <v>66</v>
      </c>
      <c r="S64" s="221" t="s">
        <v>66</v>
      </c>
      <c r="T64" s="223"/>
      <c r="U64" s="169"/>
      <c r="V64" s="224">
        <v>0</v>
      </c>
      <c r="W64" s="171">
        <v>0</v>
      </c>
    </row>
    <row r="65" spans="1:23">
      <c r="A65" s="216"/>
      <c r="B65" s="160">
        <v>57</v>
      </c>
      <c r="C65" s="165"/>
      <c r="D65" s="217">
        <v>3</v>
      </c>
      <c r="E65" s="218" t="s">
        <v>80</v>
      </c>
      <c r="F65" s="219" t="s">
        <v>130</v>
      </c>
      <c r="G65" s="206" t="s">
        <v>135</v>
      </c>
      <c r="H65" s="167" t="s">
        <v>136</v>
      </c>
      <c r="I65" s="167" t="s">
        <v>136</v>
      </c>
      <c r="J65" s="220"/>
      <c r="K65" s="221" t="s">
        <v>66</v>
      </c>
      <c r="L65" s="222"/>
      <c r="M65" s="221" t="s">
        <v>66</v>
      </c>
      <c r="N65" s="169"/>
      <c r="O65" s="169"/>
      <c r="P65" s="169"/>
      <c r="Q65" s="221" t="s">
        <v>66</v>
      </c>
      <c r="R65" s="221" t="s">
        <v>66</v>
      </c>
      <c r="S65" s="221" t="s">
        <v>66</v>
      </c>
      <c r="T65" s="223"/>
      <c r="U65" s="169"/>
      <c r="V65" s="224">
        <v>0</v>
      </c>
      <c r="W65" s="171">
        <v>0</v>
      </c>
    </row>
    <row r="66" spans="1:23">
      <c r="A66" s="216"/>
      <c r="B66" s="160">
        <v>58</v>
      </c>
      <c r="C66" s="165"/>
      <c r="D66" s="217">
        <v>3</v>
      </c>
      <c r="E66" s="218" t="s">
        <v>80</v>
      </c>
      <c r="F66" s="219" t="s">
        <v>130</v>
      </c>
      <c r="G66" s="206" t="s">
        <v>137</v>
      </c>
      <c r="H66" s="167" t="s">
        <v>138</v>
      </c>
      <c r="I66" s="167" t="s">
        <v>138</v>
      </c>
      <c r="J66" s="220"/>
      <c r="K66" s="221">
        <v>72.2222222222222</v>
      </c>
      <c r="L66" s="222">
        <v>16.7</v>
      </c>
      <c r="M66" s="221">
        <v>88.922222222222203</v>
      </c>
      <c r="N66" s="169"/>
      <c r="O66" s="169"/>
      <c r="P66" s="169"/>
      <c r="Q66" s="221">
        <v>72.2222222222222</v>
      </c>
      <c r="R66" s="221">
        <v>16.7</v>
      </c>
      <c r="S66" s="221">
        <v>88.922222222222203</v>
      </c>
      <c r="T66" s="223"/>
      <c r="U66" s="169"/>
      <c r="V66" s="224">
        <v>0</v>
      </c>
      <c r="W66" s="171">
        <v>71.137777777777771</v>
      </c>
    </row>
    <row r="67" spans="1:23">
      <c r="A67" s="216"/>
      <c r="B67" s="160">
        <v>59</v>
      </c>
      <c r="C67" s="165"/>
      <c r="D67" s="217">
        <v>3</v>
      </c>
      <c r="E67" s="218" t="s">
        <v>80</v>
      </c>
      <c r="F67" s="219" t="s">
        <v>130</v>
      </c>
      <c r="G67" s="206" t="s">
        <v>139</v>
      </c>
      <c r="H67" s="167" t="s">
        <v>140</v>
      </c>
      <c r="I67" s="167" t="s">
        <v>140</v>
      </c>
      <c r="J67" s="220"/>
      <c r="K67" s="221" t="s">
        <v>66</v>
      </c>
      <c r="L67" s="222"/>
      <c r="M67" s="221" t="s">
        <v>66</v>
      </c>
      <c r="N67" s="169"/>
      <c r="O67" s="169"/>
      <c r="P67" s="169"/>
      <c r="Q67" s="221" t="s">
        <v>66</v>
      </c>
      <c r="R67" s="221" t="s">
        <v>66</v>
      </c>
      <c r="S67" s="221" t="s">
        <v>66</v>
      </c>
      <c r="T67" s="223"/>
      <c r="U67" s="169"/>
      <c r="V67" s="224">
        <v>0</v>
      </c>
      <c r="W67" s="171">
        <v>0</v>
      </c>
    </row>
    <row r="68" spans="1:23">
      <c r="A68" s="216"/>
      <c r="B68" s="160">
        <v>60</v>
      </c>
      <c r="C68" s="165"/>
      <c r="D68" s="217">
        <v>3</v>
      </c>
      <c r="E68" s="218" t="s">
        <v>80</v>
      </c>
      <c r="F68" s="219" t="s">
        <v>130</v>
      </c>
      <c r="G68" s="206" t="s">
        <v>141</v>
      </c>
      <c r="H68" s="167" t="s">
        <v>134</v>
      </c>
      <c r="I68" s="167" t="s">
        <v>134</v>
      </c>
      <c r="J68" s="220"/>
      <c r="K68" s="221" t="s">
        <v>66</v>
      </c>
      <c r="L68" s="222"/>
      <c r="M68" s="221" t="s">
        <v>66</v>
      </c>
      <c r="N68" s="169"/>
      <c r="O68" s="169"/>
      <c r="P68" s="169"/>
      <c r="Q68" s="221" t="s">
        <v>66</v>
      </c>
      <c r="R68" s="221" t="s">
        <v>66</v>
      </c>
      <c r="S68" s="221" t="s">
        <v>66</v>
      </c>
      <c r="T68" s="223"/>
      <c r="U68" s="169"/>
      <c r="V68" s="224">
        <v>0</v>
      </c>
      <c r="W68" s="171">
        <v>0</v>
      </c>
    </row>
    <row r="69" spans="1:23">
      <c r="A69" s="216"/>
      <c r="B69" s="160">
        <v>61</v>
      </c>
      <c r="C69" s="165"/>
      <c r="D69" s="217">
        <v>3</v>
      </c>
      <c r="E69" s="218" t="s">
        <v>80</v>
      </c>
      <c r="F69" s="219" t="s">
        <v>130</v>
      </c>
      <c r="G69" s="206" t="s">
        <v>142</v>
      </c>
      <c r="H69" s="167" t="s">
        <v>134</v>
      </c>
      <c r="I69" s="167" t="s">
        <v>134</v>
      </c>
      <c r="J69" s="220"/>
      <c r="K69" s="221" t="s">
        <v>66</v>
      </c>
      <c r="L69" s="222"/>
      <c r="M69" s="221" t="s">
        <v>66</v>
      </c>
      <c r="N69" s="169"/>
      <c r="O69" s="169"/>
      <c r="P69" s="169"/>
      <c r="Q69" s="221" t="s">
        <v>66</v>
      </c>
      <c r="R69" s="221" t="s">
        <v>66</v>
      </c>
      <c r="S69" s="221" t="s">
        <v>66</v>
      </c>
      <c r="T69" s="223"/>
      <c r="U69" s="169"/>
      <c r="V69" s="224">
        <v>0</v>
      </c>
      <c r="W69" s="171">
        <v>0</v>
      </c>
    </row>
    <row r="70" spans="1:23">
      <c r="A70" s="225"/>
      <c r="B70" s="160">
        <v>62</v>
      </c>
      <c r="C70" s="165"/>
      <c r="D70" s="217">
        <v>3</v>
      </c>
      <c r="E70" s="218" t="s">
        <v>80</v>
      </c>
      <c r="F70" s="219" t="s">
        <v>130</v>
      </c>
      <c r="G70" s="206" t="s">
        <v>143</v>
      </c>
      <c r="H70" s="167" t="s">
        <v>144</v>
      </c>
      <c r="I70" s="167" t="s">
        <v>145</v>
      </c>
      <c r="J70" s="226"/>
      <c r="K70" s="221" t="s">
        <v>66</v>
      </c>
      <c r="L70" s="222"/>
      <c r="M70" s="221" t="s">
        <v>66</v>
      </c>
      <c r="N70" s="169"/>
      <c r="O70" s="169"/>
      <c r="P70" s="169"/>
      <c r="Q70" s="221" t="s">
        <v>66</v>
      </c>
      <c r="R70" s="221" t="s">
        <v>66</v>
      </c>
      <c r="S70" s="221" t="s">
        <v>66</v>
      </c>
      <c r="T70" s="227"/>
      <c r="U70" s="169"/>
      <c r="V70" s="224">
        <v>0</v>
      </c>
      <c r="W70" s="171">
        <v>0</v>
      </c>
    </row>
    <row r="71" spans="1:23">
      <c r="A71" s="228">
        <v>60</v>
      </c>
      <c r="B71" s="160">
        <v>63</v>
      </c>
      <c r="C71" s="165"/>
      <c r="D71" s="217">
        <v>3</v>
      </c>
      <c r="E71" s="218" t="s">
        <v>80</v>
      </c>
      <c r="F71" s="219" t="s">
        <v>146</v>
      </c>
      <c r="G71" s="206" t="s">
        <v>147</v>
      </c>
      <c r="H71" s="167" t="s">
        <v>148</v>
      </c>
      <c r="I71" s="167" t="s">
        <v>48</v>
      </c>
      <c r="J71" s="229" t="s">
        <v>66</v>
      </c>
      <c r="K71" s="221" t="s">
        <v>66</v>
      </c>
      <c r="L71" s="222"/>
      <c r="M71" s="221" t="s">
        <v>66</v>
      </c>
      <c r="N71" s="169"/>
      <c r="O71" s="169"/>
      <c r="P71" s="169"/>
      <c r="Q71" s="221" t="s">
        <v>66</v>
      </c>
      <c r="R71" s="221" t="s">
        <v>66</v>
      </c>
      <c r="S71" s="221" t="s">
        <v>66</v>
      </c>
      <c r="T71" s="230">
        <v>0</v>
      </c>
      <c r="U71" s="169"/>
      <c r="V71" s="224">
        <v>0</v>
      </c>
      <c r="W71" s="171">
        <v>0</v>
      </c>
    </row>
    <row r="72" spans="1:23">
      <c r="A72" s="216"/>
      <c r="B72" s="160">
        <v>64</v>
      </c>
      <c r="C72" s="165"/>
      <c r="D72" s="217">
        <v>3</v>
      </c>
      <c r="E72" s="218" t="s">
        <v>80</v>
      </c>
      <c r="F72" s="219" t="s">
        <v>146</v>
      </c>
      <c r="G72" s="206" t="s">
        <v>149</v>
      </c>
      <c r="H72" s="167" t="s">
        <v>132</v>
      </c>
      <c r="I72" s="167" t="s">
        <v>132</v>
      </c>
      <c r="J72" s="220"/>
      <c r="K72" s="221" t="s">
        <v>66</v>
      </c>
      <c r="L72" s="222"/>
      <c r="M72" s="221" t="s">
        <v>66</v>
      </c>
      <c r="N72" s="169"/>
      <c r="O72" s="169"/>
      <c r="P72" s="169"/>
      <c r="Q72" s="221" t="s">
        <v>66</v>
      </c>
      <c r="R72" s="221" t="s">
        <v>66</v>
      </c>
      <c r="S72" s="221" t="s">
        <v>66</v>
      </c>
      <c r="T72" s="223"/>
      <c r="U72" s="169"/>
      <c r="V72" s="224">
        <v>0</v>
      </c>
      <c r="W72" s="171">
        <v>0</v>
      </c>
    </row>
    <row r="73" spans="1:23">
      <c r="A73" s="216"/>
      <c r="B73" s="160">
        <v>65</v>
      </c>
      <c r="C73" s="165"/>
      <c r="D73" s="217">
        <v>3</v>
      </c>
      <c r="E73" s="218" t="s">
        <v>80</v>
      </c>
      <c r="F73" s="219" t="s">
        <v>146</v>
      </c>
      <c r="G73" s="206" t="s">
        <v>150</v>
      </c>
      <c r="H73" s="167" t="s">
        <v>134</v>
      </c>
      <c r="I73" s="167" t="s">
        <v>134</v>
      </c>
      <c r="J73" s="220"/>
      <c r="K73" s="221" t="s">
        <v>66</v>
      </c>
      <c r="L73" s="222"/>
      <c r="M73" s="221" t="s">
        <v>66</v>
      </c>
      <c r="N73" s="169"/>
      <c r="O73" s="169"/>
      <c r="P73" s="169"/>
      <c r="Q73" s="221" t="s">
        <v>66</v>
      </c>
      <c r="R73" s="221" t="s">
        <v>66</v>
      </c>
      <c r="S73" s="221" t="s">
        <v>66</v>
      </c>
      <c r="T73" s="223"/>
      <c r="U73" s="169"/>
      <c r="V73" s="224">
        <v>0</v>
      </c>
      <c r="W73" s="171">
        <v>0</v>
      </c>
    </row>
    <row r="74" spans="1:23">
      <c r="A74" s="216"/>
      <c r="B74" s="160">
        <v>66</v>
      </c>
      <c r="C74" s="165"/>
      <c r="D74" s="217">
        <v>3</v>
      </c>
      <c r="E74" s="218" t="s">
        <v>80</v>
      </c>
      <c r="F74" s="219" t="s">
        <v>146</v>
      </c>
      <c r="G74" s="206" t="s">
        <v>151</v>
      </c>
      <c r="H74" s="167" t="s">
        <v>152</v>
      </c>
      <c r="I74" s="167" t="s">
        <v>152</v>
      </c>
      <c r="J74" s="220"/>
      <c r="K74" s="221" t="s">
        <v>66</v>
      </c>
      <c r="L74" s="222"/>
      <c r="M74" s="221" t="s">
        <v>66</v>
      </c>
      <c r="N74" s="169"/>
      <c r="O74" s="169"/>
      <c r="P74" s="169"/>
      <c r="Q74" s="221" t="s">
        <v>66</v>
      </c>
      <c r="R74" s="221" t="s">
        <v>66</v>
      </c>
      <c r="S74" s="221" t="s">
        <v>66</v>
      </c>
      <c r="T74" s="223"/>
      <c r="U74" s="169"/>
      <c r="V74" s="224">
        <v>0</v>
      </c>
      <c r="W74" s="171">
        <v>0</v>
      </c>
    </row>
    <row r="75" spans="1:23">
      <c r="A75" s="225"/>
      <c r="B75" s="160">
        <v>67</v>
      </c>
      <c r="C75" s="165"/>
      <c r="D75" s="217">
        <v>3</v>
      </c>
      <c r="E75" s="218" t="s">
        <v>80</v>
      </c>
      <c r="F75" s="219" t="s">
        <v>146</v>
      </c>
      <c r="G75" s="206" t="s">
        <v>153</v>
      </c>
      <c r="H75" s="167" t="s">
        <v>140</v>
      </c>
      <c r="I75" s="167" t="s">
        <v>140</v>
      </c>
      <c r="J75" s="226"/>
      <c r="K75" s="221" t="s">
        <v>66</v>
      </c>
      <c r="L75" s="222"/>
      <c r="M75" s="221" t="s">
        <v>66</v>
      </c>
      <c r="N75" s="169"/>
      <c r="O75" s="169"/>
      <c r="P75" s="169"/>
      <c r="Q75" s="221" t="s">
        <v>66</v>
      </c>
      <c r="R75" s="221" t="s">
        <v>66</v>
      </c>
      <c r="S75" s="221" t="s">
        <v>66</v>
      </c>
      <c r="T75" s="227"/>
      <c r="U75" s="169"/>
      <c r="V75" s="224">
        <v>0</v>
      </c>
      <c r="W75" s="171">
        <v>0</v>
      </c>
    </row>
    <row r="76" spans="1:23">
      <c r="A76" s="164">
        <v>61</v>
      </c>
      <c r="B76" s="160">
        <v>68</v>
      </c>
      <c r="C76" s="165"/>
      <c r="D76" s="166">
        <v>1</v>
      </c>
      <c r="E76" s="218" t="s">
        <v>44</v>
      </c>
      <c r="F76" s="167" t="s">
        <v>154</v>
      </c>
      <c r="G76" s="167" t="s">
        <v>46</v>
      </c>
      <c r="H76" s="167" t="s">
        <v>47</v>
      </c>
      <c r="I76" s="167" t="s">
        <v>48</v>
      </c>
      <c r="J76" s="168">
        <v>1</v>
      </c>
      <c r="K76" s="160">
        <v>69.699999999999989</v>
      </c>
      <c r="L76" s="160">
        <v>60.6</v>
      </c>
      <c r="M76" s="199">
        <v>130.29999999999998</v>
      </c>
      <c r="N76" s="169" t="s">
        <v>66</v>
      </c>
      <c r="O76" s="169" t="s">
        <v>66</v>
      </c>
      <c r="P76" s="169" t="s">
        <v>66</v>
      </c>
      <c r="Q76" s="160">
        <v>69.699999999999989</v>
      </c>
      <c r="R76" s="160">
        <v>60.6</v>
      </c>
      <c r="S76" s="199">
        <v>130.29999999999998</v>
      </c>
      <c r="T76" s="160">
        <v>21</v>
      </c>
      <c r="U76" s="169"/>
      <c r="V76" s="170">
        <v>21</v>
      </c>
      <c r="W76" s="189">
        <v>137.29999999999998</v>
      </c>
    </row>
    <row r="77" spans="1:23">
      <c r="A77" s="164">
        <v>62</v>
      </c>
      <c r="B77" s="160">
        <v>69</v>
      </c>
      <c r="C77" s="165"/>
      <c r="D77" s="166">
        <v>1</v>
      </c>
      <c r="E77" s="218" t="s">
        <v>44</v>
      </c>
      <c r="F77" s="167"/>
      <c r="G77" s="167" t="s">
        <v>84</v>
      </c>
      <c r="H77" s="167" t="s">
        <v>47</v>
      </c>
      <c r="I77" s="167" t="s">
        <v>48</v>
      </c>
      <c r="J77" s="168">
        <v>1</v>
      </c>
      <c r="K77" s="160">
        <v>48.8</v>
      </c>
      <c r="L77" s="160">
        <v>32.5</v>
      </c>
      <c r="M77" s="199">
        <v>81.3</v>
      </c>
      <c r="N77" s="169" t="s">
        <v>66</v>
      </c>
      <c r="O77" s="169" t="s">
        <v>66</v>
      </c>
      <c r="P77" s="169" t="s">
        <v>66</v>
      </c>
      <c r="Q77" s="160">
        <v>48.8</v>
      </c>
      <c r="R77" s="160">
        <v>32.5</v>
      </c>
      <c r="S77" s="199">
        <v>81.3</v>
      </c>
      <c r="T77" s="160">
        <v>17</v>
      </c>
      <c r="U77" s="169"/>
      <c r="V77" s="170">
        <v>17</v>
      </c>
      <c r="W77" s="189">
        <v>86.966666666666669</v>
      </c>
    </row>
    <row r="78" spans="1:23">
      <c r="A78" s="228">
        <v>63</v>
      </c>
      <c r="B78" s="160">
        <v>70</v>
      </c>
      <c r="C78" s="165"/>
      <c r="D78" s="217">
        <v>3</v>
      </c>
      <c r="E78" s="218" t="s">
        <v>80</v>
      </c>
      <c r="F78" s="219" t="s">
        <v>155</v>
      </c>
      <c r="G78" s="206" t="s">
        <v>156</v>
      </c>
      <c r="H78" s="167" t="s">
        <v>157</v>
      </c>
      <c r="I78" s="167" t="s">
        <v>157</v>
      </c>
      <c r="J78" s="229">
        <v>0.5</v>
      </c>
      <c r="K78" s="221" t="s">
        <v>66</v>
      </c>
      <c r="L78" s="222"/>
      <c r="M78" s="221" t="s">
        <v>66</v>
      </c>
      <c r="N78" s="169"/>
      <c r="O78" s="169"/>
      <c r="P78" s="169"/>
      <c r="Q78" s="221" t="s">
        <v>66</v>
      </c>
      <c r="R78" s="221" t="s">
        <v>66</v>
      </c>
      <c r="S78" s="221" t="s">
        <v>66</v>
      </c>
      <c r="T78" s="230">
        <v>2</v>
      </c>
      <c r="U78" s="169"/>
      <c r="V78" s="224">
        <v>2</v>
      </c>
      <c r="W78" s="189">
        <v>0</v>
      </c>
    </row>
    <row r="79" spans="1:23">
      <c r="A79" s="216"/>
      <c r="B79" s="160">
        <v>71</v>
      </c>
      <c r="C79" s="165"/>
      <c r="D79" s="217">
        <v>3</v>
      </c>
      <c r="E79" s="218" t="s">
        <v>80</v>
      </c>
      <c r="F79" s="219" t="s">
        <v>155</v>
      </c>
      <c r="G79" s="206" t="s">
        <v>31</v>
      </c>
      <c r="H79" s="167" t="s">
        <v>134</v>
      </c>
      <c r="I79" s="167" t="s">
        <v>134</v>
      </c>
      <c r="J79" s="220"/>
      <c r="K79" s="221" t="s">
        <v>66</v>
      </c>
      <c r="L79" s="222"/>
      <c r="M79" s="221" t="s">
        <v>66</v>
      </c>
      <c r="N79" s="169"/>
      <c r="O79" s="169"/>
      <c r="P79" s="169"/>
      <c r="Q79" s="221" t="s">
        <v>66</v>
      </c>
      <c r="R79" s="221" t="s">
        <v>66</v>
      </c>
      <c r="S79" s="221" t="s">
        <v>66</v>
      </c>
      <c r="T79" s="223"/>
      <c r="U79" s="169"/>
      <c r="V79" s="224">
        <v>2</v>
      </c>
      <c r="W79" s="189">
        <v>0</v>
      </c>
    </row>
    <row r="80" spans="1:23">
      <c r="A80" s="216"/>
      <c r="B80" s="160">
        <v>72</v>
      </c>
      <c r="C80" s="165"/>
      <c r="D80" s="217">
        <v>3</v>
      </c>
      <c r="E80" s="218" t="s">
        <v>80</v>
      </c>
      <c r="F80" s="219" t="s">
        <v>155</v>
      </c>
      <c r="G80" s="206" t="s">
        <v>158</v>
      </c>
      <c r="H80" s="167" t="s">
        <v>145</v>
      </c>
      <c r="I80" s="167" t="s">
        <v>145</v>
      </c>
      <c r="J80" s="220"/>
      <c r="K80" s="221">
        <v>50</v>
      </c>
      <c r="L80" s="222">
        <v>31.4</v>
      </c>
      <c r="M80" s="221">
        <v>81.400000000000006</v>
      </c>
      <c r="N80" s="169"/>
      <c r="O80" s="169"/>
      <c r="P80" s="169"/>
      <c r="Q80" s="221">
        <v>50</v>
      </c>
      <c r="R80" s="221">
        <v>31.4</v>
      </c>
      <c r="S80" s="221">
        <v>81.400000000000006</v>
      </c>
      <c r="T80" s="223"/>
      <c r="U80" s="169"/>
      <c r="V80" s="224">
        <v>2</v>
      </c>
      <c r="W80" s="189">
        <v>65.65333333333335</v>
      </c>
    </row>
    <row r="81" spans="1:23">
      <c r="A81" s="216"/>
      <c r="B81" s="160">
        <v>73</v>
      </c>
      <c r="C81" s="165"/>
      <c r="D81" s="217">
        <v>3</v>
      </c>
      <c r="E81" s="218" t="s">
        <v>80</v>
      </c>
      <c r="F81" s="219" t="s">
        <v>155</v>
      </c>
      <c r="G81" s="206" t="s">
        <v>159</v>
      </c>
      <c r="H81" s="167" t="s">
        <v>138</v>
      </c>
      <c r="I81" s="167" t="s">
        <v>138</v>
      </c>
      <c r="J81" s="220"/>
      <c r="K81" s="221" t="s">
        <v>66</v>
      </c>
      <c r="L81" s="222"/>
      <c r="M81" s="221" t="s">
        <v>66</v>
      </c>
      <c r="N81" s="169"/>
      <c r="O81" s="169"/>
      <c r="P81" s="169"/>
      <c r="Q81" s="221" t="s">
        <v>66</v>
      </c>
      <c r="R81" s="221" t="s">
        <v>66</v>
      </c>
      <c r="S81" s="221" t="s">
        <v>66</v>
      </c>
      <c r="T81" s="223"/>
      <c r="U81" s="169"/>
      <c r="V81" s="224">
        <v>2</v>
      </c>
      <c r="W81" s="189">
        <v>0</v>
      </c>
    </row>
    <row r="82" spans="1:23">
      <c r="A82" s="225"/>
      <c r="B82" s="160">
        <v>74</v>
      </c>
      <c r="C82" s="165"/>
      <c r="D82" s="217">
        <v>3</v>
      </c>
      <c r="E82" s="218" t="s">
        <v>80</v>
      </c>
      <c r="F82" s="219" t="s">
        <v>155</v>
      </c>
      <c r="G82" s="206" t="s">
        <v>160</v>
      </c>
      <c r="H82" s="167" t="s">
        <v>132</v>
      </c>
      <c r="I82" s="167" t="s">
        <v>132</v>
      </c>
      <c r="J82" s="226"/>
      <c r="K82" s="221" t="s">
        <v>66</v>
      </c>
      <c r="L82" s="222"/>
      <c r="M82" s="221" t="s">
        <v>66</v>
      </c>
      <c r="N82" s="169"/>
      <c r="O82" s="169"/>
      <c r="P82" s="169"/>
      <c r="Q82" s="221" t="s">
        <v>66</v>
      </c>
      <c r="R82" s="221" t="s">
        <v>66</v>
      </c>
      <c r="S82" s="221" t="s">
        <v>66</v>
      </c>
      <c r="T82" s="227"/>
      <c r="U82" s="169"/>
      <c r="V82" s="224">
        <v>2</v>
      </c>
      <c r="W82" s="189">
        <v>0</v>
      </c>
    </row>
    <row r="83" spans="1:23">
      <c r="A83" s="172">
        <v>64</v>
      </c>
      <c r="B83" s="231"/>
      <c r="C83" s="174"/>
      <c r="D83" s="232">
        <v>3</v>
      </c>
      <c r="E83" s="233" t="s">
        <v>80</v>
      </c>
      <c r="F83" s="176"/>
      <c r="G83" s="176" t="s">
        <v>161</v>
      </c>
      <c r="H83" s="176"/>
      <c r="I83" s="176" t="s">
        <v>48</v>
      </c>
      <c r="J83" s="177">
        <v>0.5</v>
      </c>
      <c r="K83" s="173" t="s">
        <v>66</v>
      </c>
      <c r="L83" s="173" t="s">
        <v>66</v>
      </c>
      <c r="M83" s="200" t="s">
        <v>66</v>
      </c>
      <c r="N83" s="178" t="s">
        <v>66</v>
      </c>
      <c r="O83" s="178" t="s">
        <v>66</v>
      </c>
      <c r="P83" s="178" t="s">
        <v>66</v>
      </c>
      <c r="Q83" s="173" t="s">
        <v>66</v>
      </c>
      <c r="R83" s="173" t="s">
        <v>66</v>
      </c>
      <c r="S83" s="200" t="s">
        <v>66</v>
      </c>
      <c r="T83" s="173">
        <v>0</v>
      </c>
      <c r="U83" s="178"/>
      <c r="V83" s="179">
        <v>0</v>
      </c>
      <c r="W83" s="189">
        <v>0</v>
      </c>
    </row>
    <row r="84" spans="1:23">
      <c r="A84" s="207">
        <v>65</v>
      </c>
      <c r="B84" s="182">
        <v>75</v>
      </c>
      <c r="C84" s="234">
        <v>2019</v>
      </c>
      <c r="D84" s="208">
        <v>2</v>
      </c>
      <c r="E84" s="209" t="s">
        <v>91</v>
      </c>
      <c r="F84" s="210" t="s">
        <v>162</v>
      </c>
      <c r="G84" s="211" t="s">
        <v>163</v>
      </c>
      <c r="H84" s="185" t="s">
        <v>164</v>
      </c>
      <c r="I84" s="185" t="s">
        <v>164</v>
      </c>
      <c r="J84" s="235" t="s">
        <v>66</v>
      </c>
      <c r="K84" s="213" t="s">
        <v>66</v>
      </c>
      <c r="L84" s="198"/>
      <c r="M84" s="213" t="s">
        <v>66</v>
      </c>
      <c r="N84" s="187"/>
      <c r="O84" s="187"/>
      <c r="P84" s="187"/>
      <c r="Q84" s="213" t="s">
        <v>66</v>
      </c>
      <c r="R84" s="213" t="s">
        <v>66</v>
      </c>
      <c r="S84" s="213" t="s">
        <v>66</v>
      </c>
      <c r="T84" s="214">
        <v>5</v>
      </c>
      <c r="U84" s="187"/>
      <c r="V84" s="215">
        <v>5</v>
      </c>
      <c r="W84" s="189">
        <v>0</v>
      </c>
    </row>
    <row r="85" spans="1:23">
      <c r="A85" s="216"/>
      <c r="B85" s="160"/>
      <c r="C85" s="236"/>
      <c r="D85" s="217">
        <v>2</v>
      </c>
      <c r="E85" s="218" t="s">
        <v>91</v>
      </c>
      <c r="F85" s="219" t="s">
        <v>162</v>
      </c>
      <c r="G85" s="237" t="s">
        <v>32</v>
      </c>
      <c r="H85" s="167" t="s">
        <v>165</v>
      </c>
      <c r="I85" s="167" t="s">
        <v>165</v>
      </c>
      <c r="J85" s="238" t="s">
        <v>66</v>
      </c>
      <c r="K85" s="221" t="s">
        <v>66</v>
      </c>
      <c r="L85" s="222"/>
      <c r="M85" s="221" t="s">
        <v>66</v>
      </c>
      <c r="N85" s="169"/>
      <c r="O85" s="169"/>
      <c r="P85" s="169"/>
      <c r="Q85" s="221" t="s">
        <v>66</v>
      </c>
      <c r="R85" s="221" t="s">
        <v>66</v>
      </c>
      <c r="S85" s="221"/>
      <c r="T85" s="223"/>
      <c r="U85" s="169"/>
      <c r="V85" s="224">
        <v>5</v>
      </c>
      <c r="W85" s="189">
        <v>0</v>
      </c>
    </row>
    <row r="86" spans="1:23">
      <c r="A86" s="216"/>
      <c r="B86" s="160">
        <v>76</v>
      </c>
      <c r="C86" s="236"/>
      <c r="D86" s="217">
        <v>2</v>
      </c>
      <c r="E86" s="218" t="s">
        <v>91</v>
      </c>
      <c r="F86" s="219" t="s">
        <v>162</v>
      </c>
      <c r="G86" s="237" t="s">
        <v>33</v>
      </c>
      <c r="H86" s="167" t="s">
        <v>165</v>
      </c>
      <c r="I86" s="167" t="s">
        <v>165</v>
      </c>
      <c r="J86" s="238" t="s">
        <v>66</v>
      </c>
      <c r="K86" s="221" t="s">
        <v>66</v>
      </c>
      <c r="L86" s="222"/>
      <c r="M86" s="221" t="s">
        <v>66</v>
      </c>
      <c r="N86" s="169"/>
      <c r="O86" s="169"/>
      <c r="P86" s="169"/>
      <c r="Q86" s="221" t="s">
        <v>66</v>
      </c>
      <c r="R86" s="221" t="s">
        <v>66</v>
      </c>
      <c r="S86" s="221" t="s">
        <v>66</v>
      </c>
      <c r="T86" s="223"/>
      <c r="U86" s="169"/>
      <c r="V86" s="224">
        <v>5</v>
      </c>
      <c r="W86" s="189">
        <v>0</v>
      </c>
    </row>
    <row r="87" spans="1:23">
      <c r="A87" s="216"/>
      <c r="B87" s="160">
        <v>77</v>
      </c>
      <c r="C87" s="236"/>
      <c r="D87" s="217">
        <v>2</v>
      </c>
      <c r="E87" s="218" t="s">
        <v>91</v>
      </c>
      <c r="F87" s="219" t="s">
        <v>162</v>
      </c>
      <c r="G87" s="206" t="s">
        <v>166</v>
      </c>
      <c r="H87" s="167" t="s">
        <v>144</v>
      </c>
      <c r="I87" s="167" t="s">
        <v>145</v>
      </c>
      <c r="J87" s="238" t="s">
        <v>66</v>
      </c>
      <c r="K87" s="221" t="s">
        <v>66</v>
      </c>
      <c r="L87" s="222"/>
      <c r="M87" s="221" t="s">
        <v>66</v>
      </c>
      <c r="N87" s="169"/>
      <c r="O87" s="169"/>
      <c r="P87" s="169"/>
      <c r="Q87" s="221" t="s">
        <v>66</v>
      </c>
      <c r="R87" s="221" t="s">
        <v>66</v>
      </c>
      <c r="S87" s="221" t="s">
        <v>66</v>
      </c>
      <c r="T87" s="223"/>
      <c r="U87" s="169"/>
      <c r="V87" s="224">
        <v>5</v>
      </c>
      <c r="W87" s="189">
        <v>0</v>
      </c>
    </row>
    <row r="88" spans="1:23">
      <c r="A88" s="216"/>
      <c r="B88" s="160">
        <v>78</v>
      </c>
      <c r="C88" s="236"/>
      <c r="D88" s="217">
        <v>2</v>
      </c>
      <c r="E88" s="218" t="s">
        <v>91</v>
      </c>
      <c r="F88" s="219" t="s">
        <v>162</v>
      </c>
      <c r="G88" s="206" t="s">
        <v>167</v>
      </c>
      <c r="H88" s="167" t="s">
        <v>144</v>
      </c>
      <c r="I88" s="167" t="s">
        <v>145</v>
      </c>
      <c r="J88" s="238" t="s">
        <v>66</v>
      </c>
      <c r="K88" s="221" t="s">
        <v>66</v>
      </c>
      <c r="L88" s="222"/>
      <c r="M88" s="221" t="s">
        <v>66</v>
      </c>
      <c r="N88" s="169"/>
      <c r="O88" s="169"/>
      <c r="P88" s="169"/>
      <c r="Q88" s="221" t="s">
        <v>66</v>
      </c>
      <c r="R88" s="221" t="s">
        <v>66</v>
      </c>
      <c r="S88" s="221" t="s">
        <v>66</v>
      </c>
      <c r="T88" s="223"/>
      <c r="U88" s="169"/>
      <c r="V88" s="224">
        <v>5</v>
      </c>
      <c r="W88" s="189">
        <v>0</v>
      </c>
    </row>
    <row r="89" spans="1:23">
      <c r="A89" s="216"/>
      <c r="B89" s="160">
        <v>79</v>
      </c>
      <c r="C89" s="236"/>
      <c r="D89" s="217">
        <v>2</v>
      </c>
      <c r="E89" s="218" t="s">
        <v>91</v>
      </c>
      <c r="F89" s="219" t="s">
        <v>162</v>
      </c>
      <c r="G89" s="206" t="s">
        <v>168</v>
      </c>
      <c r="H89" s="167" t="s">
        <v>145</v>
      </c>
      <c r="I89" s="167" t="s">
        <v>145</v>
      </c>
      <c r="J89" s="238" t="s">
        <v>66</v>
      </c>
      <c r="K89" s="221" t="s">
        <v>66</v>
      </c>
      <c r="L89" s="222"/>
      <c r="M89" s="221" t="s">
        <v>66</v>
      </c>
      <c r="N89" s="169"/>
      <c r="O89" s="169"/>
      <c r="P89" s="169"/>
      <c r="Q89" s="221" t="s">
        <v>66</v>
      </c>
      <c r="R89" s="221" t="s">
        <v>66</v>
      </c>
      <c r="S89" s="221" t="s">
        <v>66</v>
      </c>
      <c r="T89" s="223"/>
      <c r="U89" s="169"/>
      <c r="V89" s="224">
        <v>5</v>
      </c>
      <c r="W89" s="189">
        <v>0</v>
      </c>
    </row>
    <row r="90" spans="1:23" ht="28">
      <c r="A90" s="216"/>
      <c r="B90" s="160">
        <v>80</v>
      </c>
      <c r="C90" s="236"/>
      <c r="D90" s="217">
        <v>2</v>
      </c>
      <c r="E90" s="218" t="s">
        <v>91</v>
      </c>
      <c r="F90" s="219" t="s">
        <v>162</v>
      </c>
      <c r="G90" s="237" t="s">
        <v>34</v>
      </c>
      <c r="H90" s="167" t="s">
        <v>138</v>
      </c>
      <c r="I90" s="167" t="s">
        <v>138</v>
      </c>
      <c r="J90" s="238" t="s">
        <v>66</v>
      </c>
      <c r="K90" s="221" t="s">
        <v>66</v>
      </c>
      <c r="L90" s="222"/>
      <c r="M90" s="221" t="s">
        <v>66</v>
      </c>
      <c r="N90" s="169"/>
      <c r="O90" s="169"/>
      <c r="P90" s="169"/>
      <c r="Q90" s="221" t="s">
        <v>66</v>
      </c>
      <c r="R90" s="221" t="s">
        <v>66</v>
      </c>
      <c r="S90" s="221" t="s">
        <v>66</v>
      </c>
      <c r="T90" s="223"/>
      <c r="U90" s="169"/>
      <c r="V90" s="224">
        <v>5</v>
      </c>
      <c r="W90" s="189">
        <v>0</v>
      </c>
    </row>
    <row r="91" spans="1:23" ht="28">
      <c r="A91" s="216"/>
      <c r="B91" s="160">
        <v>81</v>
      </c>
      <c r="C91" s="236"/>
      <c r="D91" s="217">
        <v>2</v>
      </c>
      <c r="E91" s="218" t="s">
        <v>91</v>
      </c>
      <c r="F91" s="219" t="s">
        <v>162</v>
      </c>
      <c r="G91" s="237" t="s">
        <v>35</v>
      </c>
      <c r="H91" s="167" t="s">
        <v>138</v>
      </c>
      <c r="I91" s="167" t="s">
        <v>138</v>
      </c>
      <c r="J91" s="238" t="s">
        <v>66</v>
      </c>
      <c r="K91" s="221" t="s">
        <v>66</v>
      </c>
      <c r="L91" s="222"/>
      <c r="M91" s="221" t="s">
        <v>66</v>
      </c>
      <c r="N91" s="169"/>
      <c r="O91" s="169"/>
      <c r="P91" s="169"/>
      <c r="Q91" s="221" t="s">
        <v>66</v>
      </c>
      <c r="R91" s="221" t="s">
        <v>66</v>
      </c>
      <c r="S91" s="221" t="s">
        <v>66</v>
      </c>
      <c r="T91" s="223"/>
      <c r="U91" s="169"/>
      <c r="V91" s="224">
        <v>5</v>
      </c>
      <c r="W91" s="189">
        <v>0</v>
      </c>
    </row>
    <row r="92" spans="1:23">
      <c r="A92" s="216"/>
      <c r="B92" s="160">
        <v>82</v>
      </c>
      <c r="C92" s="236"/>
      <c r="D92" s="217">
        <v>2</v>
      </c>
      <c r="E92" s="218" t="s">
        <v>91</v>
      </c>
      <c r="F92" s="219" t="s">
        <v>162</v>
      </c>
      <c r="G92" s="206" t="s">
        <v>169</v>
      </c>
      <c r="H92" s="167" t="s">
        <v>132</v>
      </c>
      <c r="I92" s="167" t="s">
        <v>170</v>
      </c>
      <c r="J92" s="238" t="s">
        <v>66</v>
      </c>
      <c r="K92" s="221" t="s">
        <v>66</v>
      </c>
      <c r="L92" s="222"/>
      <c r="M92" s="221" t="s">
        <v>66</v>
      </c>
      <c r="N92" s="169"/>
      <c r="O92" s="169"/>
      <c r="P92" s="169"/>
      <c r="Q92" s="221" t="s">
        <v>66</v>
      </c>
      <c r="R92" s="221" t="s">
        <v>66</v>
      </c>
      <c r="S92" s="221" t="s">
        <v>66</v>
      </c>
      <c r="T92" s="227"/>
      <c r="U92" s="169"/>
      <c r="V92" s="224">
        <v>5</v>
      </c>
      <c r="W92" s="189">
        <v>0</v>
      </c>
    </row>
    <row r="93" spans="1:23">
      <c r="A93" s="164">
        <v>66</v>
      </c>
      <c r="B93" s="160">
        <v>83</v>
      </c>
      <c r="C93" s="236"/>
      <c r="D93" s="166">
        <v>3</v>
      </c>
      <c r="E93" s="218" t="s">
        <v>80</v>
      </c>
      <c r="F93" s="239" t="s">
        <v>171</v>
      </c>
      <c r="G93" s="167" t="s">
        <v>172</v>
      </c>
      <c r="H93" s="167" t="s">
        <v>48</v>
      </c>
      <c r="I93" s="167" t="s">
        <v>48</v>
      </c>
      <c r="J93" s="168">
        <v>0.5</v>
      </c>
      <c r="K93" s="160" t="s">
        <v>66</v>
      </c>
      <c r="L93" s="160" t="s">
        <v>66</v>
      </c>
      <c r="M93" s="199" t="s">
        <v>66</v>
      </c>
      <c r="N93" s="169" t="s">
        <v>66</v>
      </c>
      <c r="O93" s="169" t="s">
        <v>66</v>
      </c>
      <c r="P93" s="169" t="s">
        <v>66</v>
      </c>
      <c r="Q93" s="160" t="s">
        <v>66</v>
      </c>
      <c r="R93" s="160" t="s">
        <v>66</v>
      </c>
      <c r="S93" s="199" t="s">
        <v>66</v>
      </c>
      <c r="T93" s="160">
        <v>0</v>
      </c>
      <c r="U93" s="169"/>
      <c r="V93" s="170">
        <v>0</v>
      </c>
      <c r="W93" s="171">
        <v>0</v>
      </c>
    </row>
    <row r="94" spans="1:23">
      <c r="A94" s="228">
        <v>67</v>
      </c>
      <c r="B94" s="160">
        <v>84</v>
      </c>
      <c r="C94" s="236"/>
      <c r="D94" s="217">
        <v>3</v>
      </c>
      <c r="E94" s="218" t="s">
        <v>80</v>
      </c>
      <c r="F94" s="219" t="s">
        <v>173</v>
      </c>
      <c r="G94" s="206" t="s">
        <v>36</v>
      </c>
      <c r="H94" s="167" t="s">
        <v>164</v>
      </c>
      <c r="I94" s="167" t="s">
        <v>164</v>
      </c>
      <c r="J94" s="229" t="s">
        <v>66</v>
      </c>
      <c r="K94" s="221" t="s">
        <v>66</v>
      </c>
      <c r="L94" s="222"/>
      <c r="M94" s="221" t="s">
        <v>66</v>
      </c>
      <c r="N94" s="169"/>
      <c r="O94" s="169"/>
      <c r="P94" s="169"/>
      <c r="Q94" s="221" t="s">
        <v>66</v>
      </c>
      <c r="R94" s="221" t="s">
        <v>66</v>
      </c>
      <c r="S94" s="221" t="s">
        <v>66</v>
      </c>
      <c r="T94" s="230">
        <v>0</v>
      </c>
      <c r="U94" s="169"/>
      <c r="V94" s="224">
        <v>0</v>
      </c>
      <c r="W94" s="171">
        <v>0</v>
      </c>
    </row>
    <row r="95" spans="1:23">
      <c r="A95" s="216"/>
      <c r="B95" s="160">
        <v>85</v>
      </c>
      <c r="C95" s="236"/>
      <c r="D95" s="217">
        <v>3</v>
      </c>
      <c r="E95" s="218" t="s">
        <v>80</v>
      </c>
      <c r="F95" s="219" t="s">
        <v>173</v>
      </c>
      <c r="G95" s="206" t="s">
        <v>37</v>
      </c>
      <c r="H95" s="167" t="s">
        <v>164</v>
      </c>
      <c r="I95" s="167" t="s">
        <v>164</v>
      </c>
      <c r="J95" s="220"/>
      <c r="K95" s="221" t="s">
        <v>66</v>
      </c>
      <c r="L95" s="222"/>
      <c r="M95" s="221" t="s">
        <v>66</v>
      </c>
      <c r="N95" s="169"/>
      <c r="O95" s="169"/>
      <c r="P95" s="169"/>
      <c r="Q95" s="221" t="s">
        <v>66</v>
      </c>
      <c r="R95" s="221" t="s">
        <v>66</v>
      </c>
      <c r="S95" s="221" t="s">
        <v>66</v>
      </c>
      <c r="T95" s="223"/>
      <c r="U95" s="169"/>
      <c r="V95" s="224">
        <v>0</v>
      </c>
      <c r="W95" s="171">
        <v>0</v>
      </c>
    </row>
    <row r="96" spans="1:23">
      <c r="A96" s="216"/>
      <c r="B96" s="160">
        <v>86</v>
      </c>
      <c r="C96" s="236"/>
      <c r="D96" s="217">
        <v>3</v>
      </c>
      <c r="E96" s="218" t="s">
        <v>80</v>
      </c>
      <c r="F96" s="219" t="s">
        <v>173</v>
      </c>
      <c r="G96" s="206" t="s">
        <v>174</v>
      </c>
      <c r="H96" s="167" t="s">
        <v>175</v>
      </c>
      <c r="I96" s="167" t="s">
        <v>175</v>
      </c>
      <c r="J96" s="220"/>
      <c r="K96" s="221" t="s">
        <v>66</v>
      </c>
      <c r="L96" s="222"/>
      <c r="M96" s="221" t="s">
        <v>66</v>
      </c>
      <c r="N96" s="169"/>
      <c r="O96" s="169"/>
      <c r="P96" s="169"/>
      <c r="Q96" s="221" t="s">
        <v>66</v>
      </c>
      <c r="R96" s="221" t="s">
        <v>66</v>
      </c>
      <c r="S96" s="221" t="s">
        <v>66</v>
      </c>
      <c r="T96" s="223"/>
      <c r="U96" s="169"/>
      <c r="V96" s="224">
        <v>0</v>
      </c>
      <c r="W96" s="171">
        <v>0</v>
      </c>
    </row>
    <row r="97" spans="1:23">
      <c r="A97" s="216"/>
      <c r="B97" s="160">
        <v>87</v>
      </c>
      <c r="C97" s="236"/>
      <c r="D97" s="217">
        <v>3</v>
      </c>
      <c r="E97" s="218" t="s">
        <v>80</v>
      </c>
      <c r="F97" s="219" t="s">
        <v>173</v>
      </c>
      <c r="G97" s="206" t="s">
        <v>38</v>
      </c>
      <c r="H97" s="167" t="s">
        <v>176</v>
      </c>
      <c r="I97" s="167" t="s">
        <v>176</v>
      </c>
      <c r="J97" s="220"/>
      <c r="K97" s="221" t="s">
        <v>66</v>
      </c>
      <c r="L97" s="222"/>
      <c r="M97" s="221" t="s">
        <v>66</v>
      </c>
      <c r="N97" s="169"/>
      <c r="O97" s="169"/>
      <c r="P97" s="169"/>
      <c r="Q97" s="221" t="s">
        <v>66</v>
      </c>
      <c r="R97" s="221" t="s">
        <v>66</v>
      </c>
      <c r="S97" s="221" t="s">
        <v>66</v>
      </c>
      <c r="T97" s="223"/>
      <c r="U97" s="169"/>
      <c r="V97" s="224">
        <v>0</v>
      </c>
      <c r="W97" s="171">
        <v>0</v>
      </c>
    </row>
    <row r="98" spans="1:23">
      <c r="A98" s="216"/>
      <c r="B98" s="160">
        <v>88</v>
      </c>
      <c r="C98" s="236"/>
      <c r="D98" s="217">
        <v>3</v>
      </c>
      <c r="E98" s="218" t="s">
        <v>80</v>
      </c>
      <c r="F98" s="219" t="s">
        <v>173</v>
      </c>
      <c r="G98" s="206" t="s">
        <v>39</v>
      </c>
      <c r="H98" s="167" t="s">
        <v>138</v>
      </c>
      <c r="I98" s="167" t="s">
        <v>138</v>
      </c>
      <c r="J98" s="220"/>
      <c r="K98" s="221" t="s">
        <v>66</v>
      </c>
      <c r="L98" s="222"/>
      <c r="M98" s="221" t="s">
        <v>66</v>
      </c>
      <c r="N98" s="169"/>
      <c r="O98" s="169"/>
      <c r="P98" s="169"/>
      <c r="Q98" s="221" t="s">
        <v>66</v>
      </c>
      <c r="R98" s="221" t="s">
        <v>66</v>
      </c>
      <c r="S98" s="221" t="s">
        <v>66</v>
      </c>
      <c r="T98" s="223"/>
      <c r="U98" s="169"/>
      <c r="V98" s="224">
        <v>0</v>
      </c>
      <c r="W98" s="171">
        <v>0</v>
      </c>
    </row>
    <row r="99" spans="1:23">
      <c r="A99" s="216"/>
      <c r="B99" s="160">
        <v>89</v>
      </c>
      <c r="C99" s="236"/>
      <c r="D99" s="217">
        <v>3</v>
      </c>
      <c r="E99" s="218" t="s">
        <v>80</v>
      </c>
      <c r="F99" s="219" t="s">
        <v>173</v>
      </c>
      <c r="G99" s="206" t="s">
        <v>40</v>
      </c>
      <c r="H99" s="167" t="s">
        <v>138</v>
      </c>
      <c r="I99" s="167" t="s">
        <v>138</v>
      </c>
      <c r="J99" s="220"/>
      <c r="K99" s="221" t="s">
        <v>66</v>
      </c>
      <c r="L99" s="222"/>
      <c r="M99" s="221" t="s">
        <v>66</v>
      </c>
      <c r="N99" s="169"/>
      <c r="O99" s="169"/>
      <c r="P99" s="169"/>
      <c r="Q99" s="221" t="s">
        <v>66</v>
      </c>
      <c r="R99" s="221" t="s">
        <v>66</v>
      </c>
      <c r="S99" s="221" t="s">
        <v>66</v>
      </c>
      <c r="T99" s="223"/>
      <c r="U99" s="169"/>
      <c r="V99" s="224">
        <v>0</v>
      </c>
      <c r="W99" s="171">
        <v>0</v>
      </c>
    </row>
    <row r="100" spans="1:23">
      <c r="A100" s="216"/>
      <c r="B100" s="160">
        <v>90</v>
      </c>
      <c r="C100" s="236"/>
      <c r="D100" s="217">
        <v>3</v>
      </c>
      <c r="E100" s="218" t="s">
        <v>80</v>
      </c>
      <c r="F100" s="219" t="s">
        <v>173</v>
      </c>
      <c r="G100" s="206" t="s">
        <v>177</v>
      </c>
      <c r="H100" s="167" t="s">
        <v>178</v>
      </c>
      <c r="I100" s="167" t="s">
        <v>178</v>
      </c>
      <c r="J100" s="220"/>
      <c r="K100" s="221" t="s">
        <v>66</v>
      </c>
      <c r="L100" s="222"/>
      <c r="M100" s="221" t="s">
        <v>66</v>
      </c>
      <c r="N100" s="169"/>
      <c r="O100" s="169"/>
      <c r="P100" s="169"/>
      <c r="Q100" s="221" t="s">
        <v>66</v>
      </c>
      <c r="R100" s="221" t="s">
        <v>66</v>
      </c>
      <c r="S100" s="221" t="s">
        <v>66</v>
      </c>
      <c r="T100" s="223"/>
      <c r="U100" s="169"/>
      <c r="V100" s="224">
        <v>0</v>
      </c>
      <c r="W100" s="171">
        <v>0</v>
      </c>
    </row>
    <row r="101" spans="1:23">
      <c r="A101" s="216"/>
      <c r="B101" s="160">
        <v>91</v>
      </c>
      <c r="C101" s="236"/>
      <c r="D101" s="217">
        <v>3</v>
      </c>
      <c r="E101" s="218" t="s">
        <v>80</v>
      </c>
      <c r="F101" s="219" t="s">
        <v>173</v>
      </c>
      <c r="G101" s="206" t="s">
        <v>179</v>
      </c>
      <c r="H101" s="167" t="s">
        <v>165</v>
      </c>
      <c r="I101" s="167" t="s">
        <v>165</v>
      </c>
      <c r="J101" s="220"/>
      <c r="K101" s="221" t="s">
        <v>66</v>
      </c>
      <c r="L101" s="222"/>
      <c r="M101" s="221" t="s">
        <v>66</v>
      </c>
      <c r="N101" s="169"/>
      <c r="O101" s="169"/>
      <c r="P101" s="169"/>
      <c r="Q101" s="221" t="s">
        <v>66</v>
      </c>
      <c r="R101" s="221" t="s">
        <v>66</v>
      </c>
      <c r="S101" s="221" t="s">
        <v>66</v>
      </c>
      <c r="T101" s="223"/>
      <c r="U101" s="169"/>
      <c r="V101" s="224">
        <v>0</v>
      </c>
      <c r="W101" s="171">
        <v>0</v>
      </c>
    </row>
    <row r="102" spans="1:23">
      <c r="A102" s="216"/>
      <c r="B102" s="160">
        <v>92</v>
      </c>
      <c r="C102" s="236"/>
      <c r="D102" s="217">
        <v>3</v>
      </c>
      <c r="E102" s="218" t="s">
        <v>80</v>
      </c>
      <c r="F102" s="219" t="s">
        <v>173</v>
      </c>
      <c r="G102" s="206" t="s">
        <v>180</v>
      </c>
      <c r="H102" s="167" t="s">
        <v>176</v>
      </c>
      <c r="I102" s="167" t="s">
        <v>176</v>
      </c>
      <c r="J102" s="220"/>
      <c r="K102" s="221" t="s">
        <v>66</v>
      </c>
      <c r="L102" s="222"/>
      <c r="M102" s="221" t="s">
        <v>66</v>
      </c>
      <c r="N102" s="169"/>
      <c r="O102" s="169"/>
      <c r="P102" s="169"/>
      <c r="Q102" s="221" t="s">
        <v>66</v>
      </c>
      <c r="R102" s="221" t="s">
        <v>66</v>
      </c>
      <c r="S102" s="221" t="s">
        <v>66</v>
      </c>
      <c r="T102" s="223"/>
      <c r="U102" s="169"/>
      <c r="V102" s="224">
        <v>0</v>
      </c>
      <c r="W102" s="171">
        <v>0</v>
      </c>
    </row>
    <row r="103" spans="1:23">
      <c r="A103" s="216"/>
      <c r="B103" s="160">
        <v>93</v>
      </c>
      <c r="C103" s="236"/>
      <c r="D103" s="217">
        <v>3</v>
      </c>
      <c r="E103" s="218" t="s">
        <v>80</v>
      </c>
      <c r="F103" s="219" t="s">
        <v>173</v>
      </c>
      <c r="G103" s="206" t="s">
        <v>41</v>
      </c>
      <c r="H103" s="167" t="s">
        <v>134</v>
      </c>
      <c r="I103" s="167" t="s">
        <v>134</v>
      </c>
      <c r="J103" s="220"/>
      <c r="K103" s="221" t="s">
        <v>66</v>
      </c>
      <c r="L103" s="222"/>
      <c r="M103" s="221" t="s">
        <v>66</v>
      </c>
      <c r="N103" s="169"/>
      <c r="O103" s="169"/>
      <c r="P103" s="169"/>
      <c r="Q103" s="221" t="s">
        <v>66</v>
      </c>
      <c r="R103" s="221" t="s">
        <v>66</v>
      </c>
      <c r="S103" s="221" t="s">
        <v>66</v>
      </c>
      <c r="T103" s="223"/>
      <c r="U103" s="169"/>
      <c r="V103" s="224">
        <v>0</v>
      </c>
      <c r="W103" s="171">
        <v>0</v>
      </c>
    </row>
    <row r="104" spans="1:23">
      <c r="A104" s="216"/>
      <c r="B104" s="160">
        <v>94</v>
      </c>
      <c r="C104" s="236"/>
      <c r="D104" s="217">
        <v>3</v>
      </c>
      <c r="E104" s="218" t="s">
        <v>80</v>
      </c>
      <c r="F104" s="219" t="s">
        <v>173</v>
      </c>
      <c r="G104" s="206" t="s">
        <v>181</v>
      </c>
      <c r="H104" s="167" t="s">
        <v>178</v>
      </c>
      <c r="I104" s="167" t="s">
        <v>178</v>
      </c>
      <c r="J104" s="220"/>
      <c r="K104" s="221" t="s">
        <v>66</v>
      </c>
      <c r="L104" s="222"/>
      <c r="M104" s="221" t="s">
        <v>66</v>
      </c>
      <c r="N104" s="169"/>
      <c r="O104" s="169"/>
      <c r="P104" s="169"/>
      <c r="Q104" s="221" t="s">
        <v>66</v>
      </c>
      <c r="R104" s="221" t="s">
        <v>66</v>
      </c>
      <c r="S104" s="221" t="s">
        <v>66</v>
      </c>
      <c r="T104" s="223"/>
      <c r="U104" s="169"/>
      <c r="V104" s="224">
        <v>0</v>
      </c>
      <c r="W104" s="171">
        <v>0</v>
      </c>
    </row>
    <row r="105" spans="1:23">
      <c r="A105" s="216"/>
      <c r="B105" s="160">
        <v>95</v>
      </c>
      <c r="C105" s="236"/>
      <c r="D105" s="217">
        <v>3</v>
      </c>
      <c r="E105" s="218" t="s">
        <v>80</v>
      </c>
      <c r="F105" s="219" t="s">
        <v>173</v>
      </c>
      <c r="G105" s="206" t="s">
        <v>182</v>
      </c>
      <c r="H105" s="167" t="s">
        <v>183</v>
      </c>
      <c r="I105" s="167" t="s">
        <v>138</v>
      </c>
      <c r="J105" s="220"/>
      <c r="K105" s="221" t="s">
        <v>66</v>
      </c>
      <c r="L105" s="222"/>
      <c r="M105" s="221" t="s">
        <v>66</v>
      </c>
      <c r="N105" s="169"/>
      <c r="O105" s="169"/>
      <c r="P105" s="169"/>
      <c r="Q105" s="221" t="s">
        <v>66</v>
      </c>
      <c r="R105" s="221" t="s">
        <v>66</v>
      </c>
      <c r="S105" s="221" t="s">
        <v>66</v>
      </c>
      <c r="T105" s="223"/>
      <c r="U105" s="169"/>
      <c r="V105" s="224">
        <v>0</v>
      </c>
      <c r="W105" s="171">
        <v>0</v>
      </c>
    </row>
    <row r="106" spans="1:23">
      <c r="A106" s="216"/>
      <c r="B106" s="160">
        <v>96</v>
      </c>
      <c r="C106" s="236"/>
      <c r="D106" s="217">
        <v>3</v>
      </c>
      <c r="E106" s="218" t="s">
        <v>80</v>
      </c>
      <c r="F106" s="219" t="s">
        <v>173</v>
      </c>
      <c r="G106" s="206" t="s">
        <v>184</v>
      </c>
      <c r="H106" s="167" t="s">
        <v>185</v>
      </c>
      <c r="I106" s="167" t="s">
        <v>185</v>
      </c>
      <c r="J106" s="220"/>
      <c r="K106" s="221" t="s">
        <v>66</v>
      </c>
      <c r="L106" s="222"/>
      <c r="M106" s="221" t="s">
        <v>66</v>
      </c>
      <c r="N106" s="169"/>
      <c r="O106" s="169"/>
      <c r="P106" s="169"/>
      <c r="Q106" s="221" t="s">
        <v>66</v>
      </c>
      <c r="R106" s="221" t="s">
        <v>66</v>
      </c>
      <c r="S106" s="221" t="s">
        <v>66</v>
      </c>
      <c r="T106" s="223"/>
      <c r="U106" s="169"/>
      <c r="V106" s="224">
        <v>0</v>
      </c>
      <c r="W106" s="171">
        <v>0</v>
      </c>
    </row>
    <row r="107" spans="1:23">
      <c r="A107" s="216"/>
      <c r="B107" s="160">
        <v>97</v>
      </c>
      <c r="C107" s="236"/>
      <c r="D107" s="217">
        <v>3</v>
      </c>
      <c r="E107" s="218" t="s">
        <v>80</v>
      </c>
      <c r="F107" s="219" t="s">
        <v>173</v>
      </c>
      <c r="G107" s="206" t="s">
        <v>42</v>
      </c>
      <c r="H107" s="167" t="s">
        <v>186</v>
      </c>
      <c r="I107" s="167" t="s">
        <v>186</v>
      </c>
      <c r="J107" s="220"/>
      <c r="K107" s="221" t="s">
        <v>66</v>
      </c>
      <c r="L107" s="222"/>
      <c r="M107" s="221" t="s">
        <v>66</v>
      </c>
      <c r="N107" s="169"/>
      <c r="O107" s="169"/>
      <c r="P107" s="169"/>
      <c r="Q107" s="221" t="s">
        <v>66</v>
      </c>
      <c r="R107" s="221" t="s">
        <v>66</v>
      </c>
      <c r="S107" s="221" t="s">
        <v>66</v>
      </c>
      <c r="T107" s="223"/>
      <c r="U107" s="169"/>
      <c r="V107" s="224">
        <v>0</v>
      </c>
      <c r="W107" s="171">
        <v>0</v>
      </c>
    </row>
    <row r="108" spans="1:23">
      <c r="A108" s="216"/>
      <c r="B108" s="160">
        <v>98</v>
      </c>
      <c r="C108" s="236"/>
      <c r="D108" s="217">
        <v>3</v>
      </c>
      <c r="E108" s="218" t="s">
        <v>80</v>
      </c>
      <c r="F108" s="219" t="s">
        <v>173</v>
      </c>
      <c r="G108" s="206" t="s">
        <v>187</v>
      </c>
      <c r="H108" s="167" t="s">
        <v>188</v>
      </c>
      <c r="I108" s="167" t="s">
        <v>145</v>
      </c>
      <c r="J108" s="220"/>
      <c r="K108" s="221" t="s">
        <v>66</v>
      </c>
      <c r="L108" s="222"/>
      <c r="M108" s="221" t="s">
        <v>66</v>
      </c>
      <c r="N108" s="169"/>
      <c r="O108" s="169"/>
      <c r="P108" s="169"/>
      <c r="Q108" s="221" t="s">
        <v>66</v>
      </c>
      <c r="R108" s="221" t="s">
        <v>66</v>
      </c>
      <c r="S108" s="221" t="s">
        <v>66</v>
      </c>
      <c r="T108" s="223"/>
      <c r="U108" s="169"/>
      <c r="V108" s="224">
        <v>0</v>
      </c>
      <c r="W108" s="171">
        <v>0</v>
      </c>
    </row>
    <row r="109" spans="1:23">
      <c r="A109" s="216"/>
      <c r="B109" s="160">
        <v>99</v>
      </c>
      <c r="C109" s="236"/>
      <c r="D109" s="217">
        <v>3</v>
      </c>
      <c r="E109" s="218" t="s">
        <v>80</v>
      </c>
      <c r="F109" s="219" t="s">
        <v>173</v>
      </c>
      <c r="G109" s="206" t="s">
        <v>189</v>
      </c>
      <c r="H109" s="167" t="s">
        <v>134</v>
      </c>
      <c r="I109" s="167" t="s">
        <v>134</v>
      </c>
      <c r="J109" s="220"/>
      <c r="K109" s="221" t="s">
        <v>66</v>
      </c>
      <c r="L109" s="222"/>
      <c r="M109" s="221" t="s">
        <v>66</v>
      </c>
      <c r="N109" s="169"/>
      <c r="O109" s="169"/>
      <c r="P109" s="169"/>
      <c r="Q109" s="221" t="s">
        <v>66</v>
      </c>
      <c r="R109" s="221" t="s">
        <v>66</v>
      </c>
      <c r="S109" s="221" t="s">
        <v>66</v>
      </c>
      <c r="T109" s="223"/>
      <c r="U109" s="169"/>
      <c r="V109" s="224">
        <v>0</v>
      </c>
      <c r="W109" s="171">
        <v>0</v>
      </c>
    </row>
    <row r="110" spans="1:23">
      <c r="A110" s="216"/>
      <c r="B110" s="160">
        <v>100</v>
      </c>
      <c r="C110" s="236"/>
      <c r="D110" s="217">
        <v>3</v>
      </c>
      <c r="E110" s="218" t="s">
        <v>80</v>
      </c>
      <c r="F110" s="219" t="s">
        <v>173</v>
      </c>
      <c r="G110" s="206" t="s">
        <v>190</v>
      </c>
      <c r="H110" s="167" t="s">
        <v>191</v>
      </c>
      <c r="I110" s="167" t="s">
        <v>191</v>
      </c>
      <c r="J110" s="220"/>
      <c r="K110" s="221" t="s">
        <v>66</v>
      </c>
      <c r="L110" s="222"/>
      <c r="M110" s="221" t="s">
        <v>66</v>
      </c>
      <c r="N110" s="169"/>
      <c r="O110" s="169"/>
      <c r="P110" s="169"/>
      <c r="Q110" s="221" t="s">
        <v>66</v>
      </c>
      <c r="R110" s="221" t="s">
        <v>66</v>
      </c>
      <c r="S110" s="221" t="s">
        <v>66</v>
      </c>
      <c r="T110" s="223"/>
      <c r="U110" s="169"/>
      <c r="V110" s="224">
        <v>0</v>
      </c>
      <c r="W110" s="171">
        <v>0</v>
      </c>
    </row>
    <row r="111" spans="1:23">
      <c r="A111" s="216"/>
      <c r="B111" s="160">
        <v>101</v>
      </c>
      <c r="C111" s="236"/>
      <c r="D111" s="217">
        <v>3</v>
      </c>
      <c r="E111" s="218" t="s">
        <v>80</v>
      </c>
      <c r="F111" s="219" t="s">
        <v>173</v>
      </c>
      <c r="G111" s="206" t="s">
        <v>192</v>
      </c>
      <c r="H111" s="167" t="s">
        <v>193</v>
      </c>
      <c r="I111" s="167" t="s">
        <v>193</v>
      </c>
      <c r="J111" s="220"/>
      <c r="K111" s="221" t="s">
        <v>66</v>
      </c>
      <c r="L111" s="222"/>
      <c r="M111" s="221" t="s">
        <v>66</v>
      </c>
      <c r="N111" s="169"/>
      <c r="O111" s="169"/>
      <c r="P111" s="169"/>
      <c r="Q111" s="221" t="s">
        <v>66</v>
      </c>
      <c r="R111" s="221" t="s">
        <v>66</v>
      </c>
      <c r="S111" s="221" t="s">
        <v>66</v>
      </c>
      <c r="T111" s="223"/>
      <c r="U111" s="169"/>
      <c r="V111" s="224">
        <v>0</v>
      </c>
      <c r="W111" s="171">
        <v>0</v>
      </c>
    </row>
    <row r="112" spans="1:23">
      <c r="A112" s="216"/>
      <c r="B112" s="160">
        <v>102</v>
      </c>
      <c r="C112" s="236"/>
      <c r="D112" s="217">
        <v>3</v>
      </c>
      <c r="E112" s="218" t="s">
        <v>80</v>
      </c>
      <c r="F112" s="219" t="s">
        <v>173</v>
      </c>
      <c r="G112" s="206" t="s">
        <v>194</v>
      </c>
      <c r="H112" s="167" t="s">
        <v>195</v>
      </c>
      <c r="I112" s="167" t="s">
        <v>195</v>
      </c>
      <c r="J112" s="220"/>
      <c r="K112" s="221" t="s">
        <v>66</v>
      </c>
      <c r="L112" s="222"/>
      <c r="M112" s="221" t="s">
        <v>66</v>
      </c>
      <c r="N112" s="169"/>
      <c r="O112" s="169"/>
      <c r="P112" s="169"/>
      <c r="Q112" s="221" t="s">
        <v>66</v>
      </c>
      <c r="R112" s="221" t="s">
        <v>66</v>
      </c>
      <c r="S112" s="221" t="s">
        <v>66</v>
      </c>
      <c r="T112" s="223"/>
      <c r="U112" s="169"/>
      <c r="V112" s="224">
        <v>0</v>
      </c>
      <c r="W112" s="171">
        <v>0</v>
      </c>
    </row>
    <row r="113" spans="1:23">
      <c r="A113" s="216"/>
      <c r="B113" s="160"/>
      <c r="C113" s="236"/>
      <c r="D113" s="217">
        <v>3</v>
      </c>
      <c r="E113" s="218" t="s">
        <v>80</v>
      </c>
      <c r="F113" s="219" t="s">
        <v>173</v>
      </c>
      <c r="G113" s="206" t="s">
        <v>156</v>
      </c>
      <c r="H113" s="167" t="s">
        <v>165</v>
      </c>
      <c r="I113" s="167" t="s">
        <v>165</v>
      </c>
      <c r="J113" s="220"/>
      <c r="K113" s="221" t="s">
        <v>66</v>
      </c>
      <c r="L113" s="222"/>
      <c r="M113" s="221" t="s">
        <v>66</v>
      </c>
      <c r="N113" s="169"/>
      <c r="O113" s="169"/>
      <c r="P113" s="169"/>
      <c r="Q113" s="221" t="s">
        <v>66</v>
      </c>
      <c r="R113" s="221" t="s">
        <v>66</v>
      </c>
      <c r="S113" s="221" t="s">
        <v>66</v>
      </c>
      <c r="T113" s="223"/>
      <c r="U113" s="169"/>
      <c r="V113" s="224">
        <v>0</v>
      </c>
      <c r="W113" s="171">
        <v>0</v>
      </c>
    </row>
    <row r="114" spans="1:23">
      <c r="A114" s="225"/>
      <c r="B114" s="160">
        <v>103</v>
      </c>
      <c r="C114" s="236"/>
      <c r="D114" s="217">
        <v>3</v>
      </c>
      <c r="E114" s="218" t="s">
        <v>80</v>
      </c>
      <c r="F114" s="219" t="s">
        <v>173</v>
      </c>
      <c r="G114" s="206" t="s">
        <v>196</v>
      </c>
      <c r="H114" s="167" t="s">
        <v>188</v>
      </c>
      <c r="I114" s="167" t="s">
        <v>193</v>
      </c>
      <c r="J114" s="226"/>
      <c r="K114" s="221" t="s">
        <v>66</v>
      </c>
      <c r="L114" s="222"/>
      <c r="M114" s="221" t="s">
        <v>66</v>
      </c>
      <c r="N114" s="169"/>
      <c r="O114" s="169"/>
      <c r="P114" s="169"/>
      <c r="Q114" s="221" t="s">
        <v>66</v>
      </c>
      <c r="R114" s="221" t="s">
        <v>66</v>
      </c>
      <c r="S114" s="221" t="s">
        <v>66</v>
      </c>
      <c r="T114" s="227"/>
      <c r="U114" s="169"/>
      <c r="V114" s="224">
        <v>0</v>
      </c>
      <c r="W114" s="171">
        <v>0</v>
      </c>
    </row>
    <row r="115" spans="1:23">
      <c r="A115" s="228">
        <v>68</v>
      </c>
      <c r="B115" s="160">
        <v>104</v>
      </c>
      <c r="C115" s="236"/>
      <c r="D115" s="217">
        <v>2</v>
      </c>
      <c r="E115" s="218" t="s">
        <v>91</v>
      </c>
      <c r="F115" s="219" t="s">
        <v>197</v>
      </c>
      <c r="G115" s="206" t="s">
        <v>198</v>
      </c>
      <c r="H115" s="167" t="s">
        <v>164</v>
      </c>
      <c r="I115" s="167" t="s">
        <v>164</v>
      </c>
      <c r="J115" s="240" t="s">
        <v>66</v>
      </c>
      <c r="K115" s="241" t="s">
        <v>66</v>
      </c>
      <c r="L115" s="241" t="s">
        <v>66</v>
      </c>
      <c r="M115" s="241" t="s">
        <v>66</v>
      </c>
      <c r="N115" s="242" t="s">
        <v>66</v>
      </c>
      <c r="O115" s="242" t="s">
        <v>66</v>
      </c>
      <c r="P115" s="169"/>
      <c r="Q115" s="241" t="s">
        <v>66</v>
      </c>
      <c r="R115" s="241" t="s">
        <v>66</v>
      </c>
      <c r="S115" s="241" t="s">
        <v>66</v>
      </c>
      <c r="T115" s="230">
        <v>2</v>
      </c>
      <c r="U115" s="230">
        <v>0</v>
      </c>
      <c r="V115" s="221">
        <v>2</v>
      </c>
      <c r="W115" s="189">
        <v>0</v>
      </c>
    </row>
    <row r="116" spans="1:23">
      <c r="A116" s="216"/>
      <c r="B116" s="160">
        <v>105</v>
      </c>
      <c r="C116" s="236"/>
      <c r="D116" s="217">
        <v>2</v>
      </c>
      <c r="E116" s="218" t="s">
        <v>91</v>
      </c>
      <c r="F116" s="219" t="s">
        <v>197</v>
      </c>
      <c r="G116" s="206" t="s">
        <v>199</v>
      </c>
      <c r="H116" s="167" t="s">
        <v>200</v>
      </c>
      <c r="I116" s="167" t="s">
        <v>200</v>
      </c>
      <c r="J116" s="240" t="s">
        <v>66</v>
      </c>
      <c r="K116" s="241" t="s">
        <v>66</v>
      </c>
      <c r="L116" s="241" t="s">
        <v>66</v>
      </c>
      <c r="M116" s="241" t="s">
        <v>66</v>
      </c>
      <c r="N116" s="242" t="s">
        <v>66</v>
      </c>
      <c r="O116" s="242" t="s">
        <v>66</v>
      </c>
      <c r="P116" s="169"/>
      <c r="Q116" s="241" t="s">
        <v>66</v>
      </c>
      <c r="R116" s="241" t="s">
        <v>66</v>
      </c>
      <c r="S116" s="241" t="s">
        <v>66</v>
      </c>
      <c r="T116" s="223"/>
      <c r="U116" s="223"/>
      <c r="V116" s="221">
        <v>2</v>
      </c>
      <c r="W116" s="189">
        <v>0</v>
      </c>
    </row>
    <row r="117" spans="1:23">
      <c r="A117" s="216"/>
      <c r="B117" s="160">
        <v>106</v>
      </c>
      <c r="C117" s="236"/>
      <c r="D117" s="217">
        <v>2</v>
      </c>
      <c r="E117" s="218" t="s">
        <v>91</v>
      </c>
      <c r="F117" s="219" t="s">
        <v>197</v>
      </c>
      <c r="G117" s="206" t="s">
        <v>201</v>
      </c>
      <c r="H117" s="167" t="s">
        <v>195</v>
      </c>
      <c r="I117" s="167" t="s">
        <v>195</v>
      </c>
      <c r="J117" s="240" t="s">
        <v>66</v>
      </c>
      <c r="K117" s="241" t="s">
        <v>66</v>
      </c>
      <c r="L117" s="241" t="s">
        <v>66</v>
      </c>
      <c r="M117" s="241" t="s">
        <v>66</v>
      </c>
      <c r="N117" s="242" t="s">
        <v>66</v>
      </c>
      <c r="O117" s="242" t="s">
        <v>66</v>
      </c>
      <c r="P117" s="169"/>
      <c r="Q117" s="241" t="s">
        <v>66</v>
      </c>
      <c r="R117" s="241" t="s">
        <v>66</v>
      </c>
      <c r="S117" s="241" t="s">
        <v>66</v>
      </c>
      <c r="T117" s="223"/>
      <c r="U117" s="223"/>
      <c r="V117" s="221">
        <v>2</v>
      </c>
      <c r="W117" s="189">
        <v>0</v>
      </c>
    </row>
    <row r="118" spans="1:23">
      <c r="A118" s="216"/>
      <c r="B118" s="160">
        <v>107</v>
      </c>
      <c r="C118" s="236"/>
      <c r="D118" s="217">
        <v>2</v>
      </c>
      <c r="E118" s="218" t="s">
        <v>91</v>
      </c>
      <c r="F118" s="219" t="s">
        <v>197</v>
      </c>
      <c r="G118" s="206" t="s">
        <v>202</v>
      </c>
      <c r="H118" s="167" t="s">
        <v>165</v>
      </c>
      <c r="I118" s="167" t="s">
        <v>165</v>
      </c>
      <c r="J118" s="240" t="s">
        <v>66</v>
      </c>
      <c r="K118" s="241" t="s">
        <v>66</v>
      </c>
      <c r="L118" s="241" t="s">
        <v>66</v>
      </c>
      <c r="M118" s="241" t="s">
        <v>66</v>
      </c>
      <c r="N118" s="242" t="s">
        <v>66</v>
      </c>
      <c r="O118" s="242" t="s">
        <v>66</v>
      </c>
      <c r="P118" s="169"/>
      <c r="Q118" s="241" t="s">
        <v>66</v>
      </c>
      <c r="R118" s="241" t="s">
        <v>66</v>
      </c>
      <c r="S118" s="241" t="s">
        <v>66</v>
      </c>
      <c r="T118" s="223"/>
      <c r="U118" s="223"/>
      <c r="V118" s="221">
        <v>2</v>
      </c>
      <c r="W118" s="189">
        <v>0</v>
      </c>
    </row>
    <row r="119" spans="1:23">
      <c r="A119" s="216"/>
      <c r="B119" s="160">
        <v>108</v>
      </c>
      <c r="C119" s="236"/>
      <c r="D119" s="217">
        <v>2</v>
      </c>
      <c r="E119" s="218" t="s">
        <v>91</v>
      </c>
      <c r="F119" s="219" t="s">
        <v>197</v>
      </c>
      <c r="G119" s="206" t="s">
        <v>203</v>
      </c>
      <c r="H119" s="167" t="s">
        <v>191</v>
      </c>
      <c r="I119" s="167" t="s">
        <v>191</v>
      </c>
      <c r="J119" s="240" t="s">
        <v>66</v>
      </c>
      <c r="K119" s="241" t="s">
        <v>66</v>
      </c>
      <c r="L119" s="241" t="s">
        <v>66</v>
      </c>
      <c r="M119" s="241" t="s">
        <v>66</v>
      </c>
      <c r="N119" s="242" t="s">
        <v>66</v>
      </c>
      <c r="O119" s="242" t="s">
        <v>66</v>
      </c>
      <c r="P119" s="169"/>
      <c r="Q119" s="241" t="s">
        <v>66</v>
      </c>
      <c r="R119" s="241" t="s">
        <v>66</v>
      </c>
      <c r="S119" s="241" t="s">
        <v>66</v>
      </c>
      <c r="T119" s="223"/>
      <c r="U119" s="223"/>
      <c r="V119" s="221">
        <v>2</v>
      </c>
      <c r="W119" s="189">
        <v>0</v>
      </c>
    </row>
    <row r="120" spans="1:23">
      <c r="A120" s="216"/>
      <c r="B120" s="160">
        <v>109</v>
      </c>
      <c r="C120" s="236"/>
      <c r="D120" s="217">
        <v>2</v>
      </c>
      <c r="E120" s="218" t="s">
        <v>91</v>
      </c>
      <c r="F120" s="219" t="s">
        <v>197</v>
      </c>
      <c r="G120" s="206" t="s">
        <v>137</v>
      </c>
      <c r="H120" s="167" t="s">
        <v>138</v>
      </c>
      <c r="I120" s="167" t="s">
        <v>138</v>
      </c>
      <c r="J120" s="240" t="s">
        <v>66</v>
      </c>
      <c r="K120" s="241" t="s">
        <v>66</v>
      </c>
      <c r="L120" s="241" t="s">
        <v>66</v>
      </c>
      <c r="M120" s="241" t="s">
        <v>66</v>
      </c>
      <c r="N120" s="242" t="s">
        <v>66</v>
      </c>
      <c r="O120" s="242" t="s">
        <v>66</v>
      </c>
      <c r="P120" s="169"/>
      <c r="Q120" s="241" t="s">
        <v>66</v>
      </c>
      <c r="R120" s="241" t="s">
        <v>66</v>
      </c>
      <c r="S120" s="241" t="s">
        <v>66</v>
      </c>
      <c r="T120" s="223"/>
      <c r="U120" s="223"/>
      <c r="V120" s="221">
        <v>2</v>
      </c>
      <c r="W120" s="189">
        <v>0</v>
      </c>
    </row>
    <row r="121" spans="1:23">
      <c r="A121" s="216"/>
      <c r="B121" s="160">
        <v>110</v>
      </c>
      <c r="C121" s="236"/>
      <c r="D121" s="217">
        <v>2</v>
      </c>
      <c r="E121" s="218" t="s">
        <v>91</v>
      </c>
      <c r="F121" s="219" t="s">
        <v>197</v>
      </c>
      <c r="G121" s="206" t="s">
        <v>204</v>
      </c>
      <c r="H121" s="167" t="s">
        <v>165</v>
      </c>
      <c r="I121" s="167" t="s">
        <v>165</v>
      </c>
      <c r="J121" s="240">
        <v>0.5</v>
      </c>
      <c r="K121" s="241">
        <v>66.666666666666657</v>
      </c>
      <c r="L121" s="241">
        <v>44.444444444444443</v>
      </c>
      <c r="M121" s="241">
        <v>111.11111111111111</v>
      </c>
      <c r="N121" s="241">
        <v>45.454545454545453</v>
      </c>
      <c r="O121" s="241">
        <v>18.181818181818183</v>
      </c>
      <c r="P121" s="241">
        <v>63.636363636363633</v>
      </c>
      <c r="Q121" s="241">
        <v>60.526315789473685</v>
      </c>
      <c r="R121" s="241">
        <v>36.84210526315789</v>
      </c>
      <c r="S121" s="241">
        <v>97.368421052631575</v>
      </c>
      <c r="T121" s="223"/>
      <c r="U121" s="223"/>
      <c r="V121" s="221">
        <v>2</v>
      </c>
      <c r="W121" s="189">
        <v>98.035087719298247</v>
      </c>
    </row>
    <row r="122" spans="1:23">
      <c r="A122" s="216"/>
      <c r="B122" s="160">
        <v>111</v>
      </c>
      <c r="C122" s="236"/>
      <c r="D122" s="217">
        <v>2</v>
      </c>
      <c r="E122" s="218" t="s">
        <v>91</v>
      </c>
      <c r="F122" s="219" t="s">
        <v>197</v>
      </c>
      <c r="G122" s="206" t="s">
        <v>205</v>
      </c>
      <c r="H122" s="167" t="s">
        <v>30</v>
      </c>
      <c r="I122" s="167" t="s">
        <v>30</v>
      </c>
      <c r="J122" s="240" t="s">
        <v>66</v>
      </c>
      <c r="K122" s="241" t="s">
        <v>66</v>
      </c>
      <c r="L122" s="241" t="s">
        <v>66</v>
      </c>
      <c r="M122" s="241" t="s">
        <v>66</v>
      </c>
      <c r="N122" s="241" t="s">
        <v>66</v>
      </c>
      <c r="O122" s="241" t="s">
        <v>66</v>
      </c>
      <c r="P122" s="241" t="s">
        <v>66</v>
      </c>
      <c r="Q122" s="241" t="s">
        <v>66</v>
      </c>
      <c r="R122" s="241" t="s">
        <v>66</v>
      </c>
      <c r="S122" s="241" t="s">
        <v>66</v>
      </c>
      <c r="T122" s="223"/>
      <c r="U122" s="223"/>
      <c r="V122" s="221">
        <v>2</v>
      </c>
      <c r="W122" s="189">
        <v>0</v>
      </c>
    </row>
    <row r="123" spans="1:23">
      <c r="A123" s="216"/>
      <c r="B123" s="160">
        <v>112</v>
      </c>
      <c r="C123" s="236"/>
      <c r="D123" s="217">
        <v>2</v>
      </c>
      <c r="E123" s="218" t="s">
        <v>91</v>
      </c>
      <c r="F123" s="219" t="s">
        <v>197</v>
      </c>
      <c r="G123" s="206" t="s">
        <v>206</v>
      </c>
      <c r="H123" s="167" t="s">
        <v>48</v>
      </c>
      <c r="I123" s="167" t="s">
        <v>48</v>
      </c>
      <c r="J123" s="240" t="s">
        <v>66</v>
      </c>
      <c r="K123" s="241" t="s">
        <v>66</v>
      </c>
      <c r="L123" s="241" t="s">
        <v>66</v>
      </c>
      <c r="M123" s="241" t="s">
        <v>66</v>
      </c>
      <c r="N123" s="241" t="s">
        <v>66</v>
      </c>
      <c r="O123" s="241" t="s">
        <v>66</v>
      </c>
      <c r="P123" s="241" t="s">
        <v>66</v>
      </c>
      <c r="Q123" s="241" t="s">
        <v>66</v>
      </c>
      <c r="R123" s="241" t="s">
        <v>66</v>
      </c>
      <c r="S123" s="241" t="s">
        <v>66</v>
      </c>
      <c r="T123" s="223"/>
      <c r="U123" s="223"/>
      <c r="V123" s="221">
        <v>2</v>
      </c>
      <c r="W123" s="189">
        <v>0</v>
      </c>
    </row>
    <row r="124" spans="1:23">
      <c r="A124" s="216"/>
      <c r="B124" s="160">
        <v>113</v>
      </c>
      <c r="C124" s="236"/>
      <c r="D124" s="217">
        <v>2</v>
      </c>
      <c r="E124" s="218" t="s">
        <v>91</v>
      </c>
      <c r="F124" s="219" t="s">
        <v>197</v>
      </c>
      <c r="G124" s="206" t="s">
        <v>207</v>
      </c>
      <c r="H124" s="167" t="s">
        <v>165</v>
      </c>
      <c r="I124" s="167" t="s">
        <v>165</v>
      </c>
      <c r="J124" s="240" t="s">
        <v>66</v>
      </c>
      <c r="K124" s="241" t="s">
        <v>66</v>
      </c>
      <c r="L124" s="241" t="s">
        <v>66</v>
      </c>
      <c r="M124" s="241" t="s">
        <v>66</v>
      </c>
      <c r="N124" s="241" t="s">
        <v>66</v>
      </c>
      <c r="O124" s="241" t="s">
        <v>66</v>
      </c>
      <c r="P124" s="241" t="s">
        <v>66</v>
      </c>
      <c r="Q124" s="241" t="s">
        <v>66</v>
      </c>
      <c r="R124" s="241" t="s">
        <v>66</v>
      </c>
      <c r="S124" s="241" t="s">
        <v>66</v>
      </c>
      <c r="T124" s="223"/>
      <c r="U124" s="223"/>
      <c r="V124" s="221">
        <v>2</v>
      </c>
      <c r="W124" s="189">
        <v>0</v>
      </c>
    </row>
    <row r="125" spans="1:23">
      <c r="A125" s="216"/>
      <c r="B125" s="160">
        <v>114</v>
      </c>
      <c r="C125" s="236"/>
      <c r="D125" s="217">
        <v>2</v>
      </c>
      <c r="E125" s="218" t="s">
        <v>91</v>
      </c>
      <c r="F125" s="219" t="s">
        <v>197</v>
      </c>
      <c r="G125" s="206" t="s">
        <v>179</v>
      </c>
      <c r="H125" s="167" t="s">
        <v>165</v>
      </c>
      <c r="I125" s="167" t="s">
        <v>165</v>
      </c>
      <c r="J125" s="240" t="s">
        <v>66</v>
      </c>
      <c r="K125" s="241" t="s">
        <v>66</v>
      </c>
      <c r="L125" s="241" t="s">
        <v>66</v>
      </c>
      <c r="M125" s="241" t="s">
        <v>66</v>
      </c>
      <c r="N125" s="241" t="s">
        <v>66</v>
      </c>
      <c r="O125" s="241" t="s">
        <v>66</v>
      </c>
      <c r="P125" s="241" t="s">
        <v>66</v>
      </c>
      <c r="Q125" s="241" t="s">
        <v>66</v>
      </c>
      <c r="R125" s="241" t="s">
        <v>66</v>
      </c>
      <c r="S125" s="241" t="s">
        <v>66</v>
      </c>
      <c r="T125" s="223"/>
      <c r="U125" s="223"/>
      <c r="V125" s="221">
        <v>2</v>
      </c>
      <c r="W125" s="189">
        <v>0</v>
      </c>
    </row>
    <row r="126" spans="1:23">
      <c r="A126" s="216"/>
      <c r="B126" s="160">
        <v>115</v>
      </c>
      <c r="C126" s="236"/>
      <c r="D126" s="217">
        <v>2</v>
      </c>
      <c r="E126" s="218" t="s">
        <v>91</v>
      </c>
      <c r="F126" s="219" t="s">
        <v>197</v>
      </c>
      <c r="G126" s="206" t="s">
        <v>208</v>
      </c>
      <c r="H126" s="167" t="s">
        <v>175</v>
      </c>
      <c r="I126" s="167" t="s">
        <v>175</v>
      </c>
      <c r="J126" s="240" t="s">
        <v>66</v>
      </c>
      <c r="K126" s="241" t="s">
        <v>66</v>
      </c>
      <c r="L126" s="241" t="s">
        <v>66</v>
      </c>
      <c r="M126" s="241" t="s">
        <v>66</v>
      </c>
      <c r="N126" s="241" t="s">
        <v>66</v>
      </c>
      <c r="O126" s="241" t="s">
        <v>66</v>
      </c>
      <c r="P126" s="241" t="s">
        <v>66</v>
      </c>
      <c r="Q126" s="241" t="s">
        <v>66</v>
      </c>
      <c r="R126" s="241" t="s">
        <v>66</v>
      </c>
      <c r="S126" s="241" t="s">
        <v>66</v>
      </c>
      <c r="T126" s="223"/>
      <c r="U126" s="223"/>
      <c r="V126" s="221">
        <v>2</v>
      </c>
      <c r="W126" s="189">
        <v>0</v>
      </c>
    </row>
    <row r="127" spans="1:23">
      <c r="A127" s="216"/>
      <c r="B127" s="160">
        <v>116</v>
      </c>
      <c r="C127" s="236"/>
      <c r="D127" s="217">
        <v>2</v>
      </c>
      <c r="E127" s="218" t="s">
        <v>91</v>
      </c>
      <c r="F127" s="219" t="s">
        <v>197</v>
      </c>
      <c r="G127" s="206" t="s">
        <v>209</v>
      </c>
      <c r="H127" s="167" t="s">
        <v>178</v>
      </c>
      <c r="I127" s="167" t="s">
        <v>178</v>
      </c>
      <c r="J127" s="240" t="s">
        <v>66</v>
      </c>
      <c r="K127" s="241" t="s">
        <v>66</v>
      </c>
      <c r="L127" s="241" t="s">
        <v>66</v>
      </c>
      <c r="M127" s="241" t="s">
        <v>66</v>
      </c>
      <c r="N127" s="241" t="s">
        <v>66</v>
      </c>
      <c r="O127" s="241" t="s">
        <v>66</v>
      </c>
      <c r="P127" s="241" t="s">
        <v>66</v>
      </c>
      <c r="Q127" s="241" t="s">
        <v>66</v>
      </c>
      <c r="R127" s="241" t="s">
        <v>66</v>
      </c>
      <c r="S127" s="241" t="s">
        <v>66</v>
      </c>
      <c r="T127" s="223"/>
      <c r="U127" s="223"/>
      <c r="V127" s="221">
        <v>2</v>
      </c>
      <c r="W127" s="189">
        <v>0</v>
      </c>
    </row>
    <row r="128" spans="1:23">
      <c r="A128" s="216"/>
      <c r="B128" s="160">
        <v>117</v>
      </c>
      <c r="C128" s="236"/>
      <c r="D128" s="217">
        <v>2</v>
      </c>
      <c r="E128" s="218" t="s">
        <v>91</v>
      </c>
      <c r="F128" s="219" t="s">
        <v>197</v>
      </c>
      <c r="G128" s="206" t="s">
        <v>210</v>
      </c>
      <c r="H128" s="167" t="s">
        <v>175</v>
      </c>
      <c r="I128" s="167" t="s">
        <v>175</v>
      </c>
      <c r="J128" s="240" t="s">
        <v>66</v>
      </c>
      <c r="K128" s="241" t="s">
        <v>66</v>
      </c>
      <c r="L128" s="241" t="s">
        <v>66</v>
      </c>
      <c r="M128" s="241" t="s">
        <v>66</v>
      </c>
      <c r="N128" s="241" t="s">
        <v>66</v>
      </c>
      <c r="O128" s="241" t="s">
        <v>66</v>
      </c>
      <c r="P128" s="241" t="s">
        <v>66</v>
      </c>
      <c r="Q128" s="241" t="s">
        <v>66</v>
      </c>
      <c r="R128" s="241" t="s">
        <v>66</v>
      </c>
      <c r="S128" s="241" t="s">
        <v>66</v>
      </c>
      <c r="T128" s="223"/>
      <c r="U128" s="223"/>
      <c r="V128" s="221">
        <v>2</v>
      </c>
      <c r="W128" s="189">
        <v>0</v>
      </c>
    </row>
    <row r="129" spans="1:25">
      <c r="A129" s="225"/>
      <c r="B129" s="160">
        <v>118</v>
      </c>
      <c r="C129" s="236"/>
      <c r="D129" s="217">
        <v>2</v>
      </c>
      <c r="E129" s="218" t="s">
        <v>91</v>
      </c>
      <c r="F129" s="219" t="s">
        <v>197</v>
      </c>
      <c r="G129" s="206" t="s">
        <v>211</v>
      </c>
      <c r="H129" s="167" t="s">
        <v>193</v>
      </c>
      <c r="I129" s="167" t="s">
        <v>193</v>
      </c>
      <c r="J129" s="240" t="s">
        <v>66</v>
      </c>
      <c r="K129" s="241" t="s">
        <v>66</v>
      </c>
      <c r="L129" s="241" t="s">
        <v>66</v>
      </c>
      <c r="M129" s="241" t="s">
        <v>66</v>
      </c>
      <c r="N129" s="241" t="s">
        <v>66</v>
      </c>
      <c r="O129" s="241" t="s">
        <v>66</v>
      </c>
      <c r="P129" s="241" t="s">
        <v>66</v>
      </c>
      <c r="Q129" s="241" t="s">
        <v>66</v>
      </c>
      <c r="R129" s="241" t="s">
        <v>66</v>
      </c>
      <c r="S129" s="241" t="s">
        <v>66</v>
      </c>
      <c r="T129" s="227"/>
      <c r="U129" s="227"/>
      <c r="V129" s="221">
        <v>2</v>
      </c>
      <c r="W129" s="189">
        <v>0</v>
      </c>
    </row>
    <row r="130" spans="1:25">
      <c r="A130" s="172">
        <v>69</v>
      </c>
      <c r="B130" s="231"/>
      <c r="C130" s="236"/>
      <c r="D130" s="175">
        <v>3</v>
      </c>
      <c r="E130" s="233" t="s">
        <v>80</v>
      </c>
      <c r="F130" s="176"/>
      <c r="G130" s="243" t="s">
        <v>161</v>
      </c>
      <c r="H130" s="176"/>
      <c r="I130" s="176" t="s">
        <v>48</v>
      </c>
      <c r="J130" s="244">
        <v>0.5</v>
      </c>
      <c r="K130" s="245" t="s">
        <v>66</v>
      </c>
      <c r="L130" s="245" t="s">
        <v>66</v>
      </c>
      <c r="M130" s="173" t="s">
        <v>66</v>
      </c>
      <c r="N130" s="173" t="s">
        <v>66</v>
      </c>
      <c r="O130" s="173" t="s">
        <v>66</v>
      </c>
      <c r="P130" s="173"/>
      <c r="Q130" s="245" t="s">
        <v>66</v>
      </c>
      <c r="R130" s="245" t="s">
        <v>66</v>
      </c>
      <c r="S130" s="173" t="s">
        <v>66</v>
      </c>
      <c r="T130" s="173">
        <v>0</v>
      </c>
      <c r="U130" s="173">
        <v>0.5</v>
      </c>
      <c r="V130" s="200">
        <v>0.5</v>
      </c>
      <c r="W130" s="180">
        <v>0.13333333333333333</v>
      </c>
    </row>
    <row r="131" spans="1:25">
      <c r="A131" s="207">
        <v>70</v>
      </c>
      <c r="B131" s="182">
        <v>119</v>
      </c>
      <c r="C131" s="234">
        <v>2020</v>
      </c>
      <c r="D131" s="184">
        <v>3</v>
      </c>
      <c r="E131" s="209" t="s">
        <v>80</v>
      </c>
      <c r="F131" s="185" t="s">
        <v>212</v>
      </c>
      <c r="G131" s="211" t="s">
        <v>213</v>
      </c>
      <c r="H131" s="185" t="s">
        <v>132</v>
      </c>
      <c r="I131" s="185" t="s">
        <v>132</v>
      </c>
      <c r="J131" s="246" t="s">
        <v>66</v>
      </c>
      <c r="K131" s="247" t="s">
        <v>66</v>
      </c>
      <c r="L131" s="247" t="s">
        <v>66</v>
      </c>
      <c r="M131" s="247" t="s">
        <v>66</v>
      </c>
      <c r="N131" s="247" t="s">
        <v>66</v>
      </c>
      <c r="O131" s="247" t="s">
        <v>66</v>
      </c>
      <c r="P131" s="247" t="s">
        <v>66</v>
      </c>
      <c r="Q131" s="247" t="s">
        <v>66</v>
      </c>
      <c r="R131" s="247" t="s">
        <v>66</v>
      </c>
      <c r="S131" s="247" t="s">
        <v>66</v>
      </c>
      <c r="T131" s="248"/>
      <c r="U131" s="249">
        <v>0</v>
      </c>
      <c r="V131" s="201">
        <v>0</v>
      </c>
      <c r="W131" s="189">
        <v>0</v>
      </c>
      <c r="X131" s="250">
        <v>75.098412698412702</v>
      </c>
      <c r="Y131" s="250">
        <v>80.266666666666666</v>
      </c>
    </row>
    <row r="132" spans="1:25">
      <c r="A132" s="216"/>
      <c r="B132" s="160">
        <v>120</v>
      </c>
      <c r="C132" s="236"/>
      <c r="D132" s="166">
        <v>3</v>
      </c>
      <c r="E132" s="218" t="s">
        <v>80</v>
      </c>
      <c r="F132" s="167" t="s">
        <v>212</v>
      </c>
      <c r="G132" s="206" t="s">
        <v>214</v>
      </c>
      <c r="H132" s="167" t="s">
        <v>132</v>
      </c>
      <c r="I132" s="167" t="s">
        <v>132</v>
      </c>
      <c r="J132" s="251"/>
      <c r="K132" s="241" t="s">
        <v>66</v>
      </c>
      <c r="L132" s="241" t="s">
        <v>66</v>
      </c>
      <c r="M132" s="241" t="s">
        <v>66</v>
      </c>
      <c r="N132" s="241" t="s">
        <v>66</v>
      </c>
      <c r="O132" s="241" t="s">
        <v>66</v>
      </c>
      <c r="P132" s="241" t="s">
        <v>66</v>
      </c>
      <c r="Q132" s="241" t="s">
        <v>66</v>
      </c>
      <c r="R132" s="241" t="s">
        <v>66</v>
      </c>
      <c r="S132" s="241" t="s">
        <v>66</v>
      </c>
      <c r="T132" s="252"/>
      <c r="U132" s="253"/>
      <c r="V132" s="199">
        <v>0</v>
      </c>
      <c r="W132" s="189">
        <v>0</v>
      </c>
      <c r="X132" s="250"/>
      <c r="Y132" s="250"/>
    </row>
    <row r="133" spans="1:25">
      <c r="A133" s="225"/>
      <c r="B133" s="160">
        <v>121</v>
      </c>
      <c r="C133" s="236"/>
      <c r="D133" s="166">
        <v>3</v>
      </c>
      <c r="E133" s="218" t="s">
        <v>80</v>
      </c>
      <c r="F133" s="167" t="s">
        <v>212</v>
      </c>
      <c r="G133" s="206" t="s">
        <v>215</v>
      </c>
      <c r="H133" s="167" t="s">
        <v>164</v>
      </c>
      <c r="I133" s="167" t="s">
        <v>164</v>
      </c>
      <c r="J133" s="254"/>
      <c r="K133" s="241" t="s">
        <v>66</v>
      </c>
      <c r="L133" s="241" t="s">
        <v>66</v>
      </c>
      <c r="M133" s="241" t="s">
        <v>66</v>
      </c>
      <c r="N133" s="241" t="s">
        <v>66</v>
      </c>
      <c r="O133" s="241" t="s">
        <v>66</v>
      </c>
      <c r="P133" s="241" t="s">
        <v>66</v>
      </c>
      <c r="Q133" s="241" t="s">
        <v>66</v>
      </c>
      <c r="R133" s="241" t="s">
        <v>66</v>
      </c>
      <c r="S133" s="241" t="s">
        <v>66</v>
      </c>
      <c r="T133" s="255"/>
      <c r="U133" s="256"/>
      <c r="V133" s="199">
        <v>0</v>
      </c>
      <c r="W133" s="189">
        <v>0</v>
      </c>
      <c r="X133" s="250"/>
      <c r="Y133" s="250"/>
    </row>
    <row r="134" spans="1:25">
      <c r="A134" s="228">
        <v>71</v>
      </c>
      <c r="B134" s="160">
        <v>122</v>
      </c>
      <c r="C134" s="236"/>
      <c r="D134" s="166">
        <v>3</v>
      </c>
      <c r="E134" s="218" t="s">
        <v>80</v>
      </c>
      <c r="F134" s="167" t="s">
        <v>216</v>
      </c>
      <c r="G134" s="206" t="s">
        <v>217</v>
      </c>
      <c r="H134" s="167" t="s">
        <v>218</v>
      </c>
      <c r="I134" s="167" t="s">
        <v>218</v>
      </c>
      <c r="J134" s="257">
        <v>0.5</v>
      </c>
      <c r="K134" s="241">
        <v>55.000000000000007</v>
      </c>
      <c r="L134" s="241">
        <v>60</v>
      </c>
      <c r="M134" s="241">
        <v>114.99999999999999</v>
      </c>
      <c r="N134" s="241">
        <v>20</v>
      </c>
      <c r="O134" s="241">
        <v>20</v>
      </c>
      <c r="P134" s="241">
        <v>40</v>
      </c>
      <c r="Q134" s="241">
        <v>48</v>
      </c>
      <c r="R134" s="241">
        <v>52</v>
      </c>
      <c r="S134" s="241">
        <v>100</v>
      </c>
      <c r="T134" s="258">
        <v>1</v>
      </c>
      <c r="U134" s="258">
        <v>0</v>
      </c>
      <c r="V134" s="221">
        <v>1</v>
      </c>
      <c r="W134" s="189">
        <v>80.266666666666666</v>
      </c>
      <c r="X134" s="250"/>
      <c r="Y134" s="250"/>
    </row>
    <row r="135" spans="1:25">
      <c r="A135" s="216"/>
      <c r="B135" s="160">
        <v>123</v>
      </c>
      <c r="C135" s="236"/>
      <c r="D135" s="166">
        <v>3</v>
      </c>
      <c r="E135" s="218" t="s">
        <v>80</v>
      </c>
      <c r="F135" s="167" t="s">
        <v>216</v>
      </c>
      <c r="G135" s="206" t="s">
        <v>219</v>
      </c>
      <c r="H135" s="167" t="s">
        <v>218</v>
      </c>
      <c r="I135" s="167" t="s">
        <v>218</v>
      </c>
      <c r="J135" s="251"/>
      <c r="K135" s="241" t="s">
        <v>66</v>
      </c>
      <c r="L135" s="241" t="s">
        <v>66</v>
      </c>
      <c r="M135" s="241" t="s">
        <v>66</v>
      </c>
      <c r="N135" s="241" t="s">
        <v>66</v>
      </c>
      <c r="O135" s="241" t="s">
        <v>66</v>
      </c>
      <c r="P135" s="241" t="s">
        <v>66</v>
      </c>
      <c r="Q135" s="241" t="s">
        <v>66</v>
      </c>
      <c r="R135" s="241" t="s">
        <v>66</v>
      </c>
      <c r="S135" s="241" t="s">
        <v>66</v>
      </c>
      <c r="T135" s="259"/>
      <c r="U135" s="259"/>
      <c r="V135" s="221">
        <v>1</v>
      </c>
      <c r="W135" s="189">
        <v>0</v>
      </c>
      <c r="X135" s="250"/>
      <c r="Y135" s="250"/>
    </row>
    <row r="136" spans="1:25">
      <c r="A136" s="216"/>
      <c r="B136" s="160">
        <v>124</v>
      </c>
      <c r="C136" s="236"/>
      <c r="D136" s="166">
        <v>3</v>
      </c>
      <c r="E136" s="218" t="s">
        <v>80</v>
      </c>
      <c r="F136" s="167" t="s">
        <v>216</v>
      </c>
      <c r="G136" s="206" t="s">
        <v>220</v>
      </c>
      <c r="H136" s="167" t="s">
        <v>221</v>
      </c>
      <c r="I136" s="167" t="s">
        <v>221</v>
      </c>
      <c r="J136" s="251"/>
      <c r="K136" s="241" t="s">
        <v>66</v>
      </c>
      <c r="L136" s="241" t="s">
        <v>66</v>
      </c>
      <c r="M136" s="241" t="s">
        <v>66</v>
      </c>
      <c r="N136" s="241" t="s">
        <v>66</v>
      </c>
      <c r="O136" s="241" t="s">
        <v>66</v>
      </c>
      <c r="P136" s="241" t="s">
        <v>66</v>
      </c>
      <c r="Q136" s="241" t="s">
        <v>66</v>
      </c>
      <c r="R136" s="241" t="s">
        <v>66</v>
      </c>
      <c r="S136" s="241" t="s">
        <v>66</v>
      </c>
      <c r="T136" s="259"/>
      <c r="U136" s="259"/>
      <c r="V136" s="221">
        <v>1</v>
      </c>
      <c r="W136" s="189">
        <v>0</v>
      </c>
      <c r="X136" s="250"/>
      <c r="Y136" s="250"/>
    </row>
    <row r="137" spans="1:25">
      <c r="A137" s="216"/>
      <c r="B137" s="160">
        <v>125</v>
      </c>
      <c r="C137" s="236"/>
      <c r="D137" s="166">
        <v>3</v>
      </c>
      <c r="E137" s="218" t="s">
        <v>80</v>
      </c>
      <c r="F137" s="167" t="s">
        <v>216</v>
      </c>
      <c r="G137" s="206" t="s">
        <v>222</v>
      </c>
      <c r="H137" s="167" t="s">
        <v>48</v>
      </c>
      <c r="I137" s="167" t="s">
        <v>48</v>
      </c>
      <c r="J137" s="251"/>
      <c r="K137" s="241" t="s">
        <v>66</v>
      </c>
      <c r="L137" s="241" t="s">
        <v>66</v>
      </c>
      <c r="M137" s="241" t="s">
        <v>66</v>
      </c>
      <c r="N137" s="241" t="s">
        <v>66</v>
      </c>
      <c r="O137" s="241" t="s">
        <v>66</v>
      </c>
      <c r="P137" s="241" t="s">
        <v>66</v>
      </c>
      <c r="Q137" s="241" t="s">
        <v>66</v>
      </c>
      <c r="R137" s="241" t="s">
        <v>66</v>
      </c>
      <c r="S137" s="241" t="s">
        <v>66</v>
      </c>
      <c r="T137" s="259"/>
      <c r="U137" s="259"/>
      <c r="V137" s="221">
        <v>1</v>
      </c>
      <c r="W137" s="189">
        <v>0</v>
      </c>
      <c r="X137" s="250"/>
      <c r="Y137" s="250"/>
    </row>
    <row r="138" spans="1:25">
      <c r="A138" s="216"/>
      <c r="B138" s="160">
        <v>126</v>
      </c>
      <c r="C138" s="236"/>
      <c r="D138" s="166">
        <v>3</v>
      </c>
      <c r="E138" s="218" t="s">
        <v>80</v>
      </c>
      <c r="F138" s="167" t="s">
        <v>216</v>
      </c>
      <c r="G138" s="206" t="s">
        <v>223</v>
      </c>
      <c r="H138" s="167" t="s">
        <v>218</v>
      </c>
      <c r="I138" s="167" t="s">
        <v>218</v>
      </c>
      <c r="J138" s="251"/>
      <c r="K138" s="241">
        <v>62.5</v>
      </c>
      <c r="L138" s="241">
        <v>31.25</v>
      </c>
      <c r="M138" s="241">
        <v>93.75</v>
      </c>
      <c r="N138" s="241">
        <v>25</v>
      </c>
      <c r="O138" s="241">
        <v>62.5</v>
      </c>
      <c r="P138" s="241">
        <v>87.5</v>
      </c>
      <c r="Q138" s="241">
        <v>50</v>
      </c>
      <c r="R138" s="241">
        <v>41.666666666666671</v>
      </c>
      <c r="S138" s="241">
        <v>91.666666666666671</v>
      </c>
      <c r="T138" s="259"/>
      <c r="U138" s="259"/>
      <c r="V138" s="221">
        <v>1</v>
      </c>
      <c r="W138" s="189">
        <v>73.600000000000009</v>
      </c>
      <c r="X138" s="250"/>
      <c r="Y138" s="250"/>
    </row>
    <row r="139" spans="1:25">
      <c r="A139" s="216"/>
      <c r="B139" s="160">
        <v>127</v>
      </c>
      <c r="C139" s="236"/>
      <c r="D139" s="166">
        <v>3</v>
      </c>
      <c r="E139" s="218" t="s">
        <v>80</v>
      </c>
      <c r="F139" s="167" t="s">
        <v>216</v>
      </c>
      <c r="G139" s="206" t="s">
        <v>224</v>
      </c>
      <c r="H139" s="167" t="s">
        <v>218</v>
      </c>
      <c r="I139" s="167" t="s">
        <v>218</v>
      </c>
      <c r="J139" s="251"/>
      <c r="K139" s="241" t="s">
        <v>66</v>
      </c>
      <c r="L139" s="241" t="s">
        <v>66</v>
      </c>
      <c r="M139" s="241" t="s">
        <v>66</v>
      </c>
      <c r="N139" s="241" t="s">
        <v>66</v>
      </c>
      <c r="O139" s="241" t="s">
        <v>66</v>
      </c>
      <c r="P139" s="241" t="s">
        <v>66</v>
      </c>
      <c r="Q139" s="241" t="s">
        <v>66</v>
      </c>
      <c r="R139" s="241" t="s">
        <v>66</v>
      </c>
      <c r="S139" s="241" t="s">
        <v>66</v>
      </c>
      <c r="T139" s="259"/>
      <c r="U139" s="259"/>
      <c r="V139" s="221">
        <v>1</v>
      </c>
      <c r="W139" s="189">
        <v>0</v>
      </c>
      <c r="X139" s="250"/>
      <c r="Y139" s="250"/>
    </row>
    <row r="140" spans="1:25">
      <c r="A140" s="216"/>
      <c r="B140" s="160">
        <v>128</v>
      </c>
      <c r="C140" s="236"/>
      <c r="D140" s="166">
        <v>3</v>
      </c>
      <c r="E140" s="218" t="s">
        <v>80</v>
      </c>
      <c r="F140" s="167" t="s">
        <v>216</v>
      </c>
      <c r="G140" s="206" t="s">
        <v>225</v>
      </c>
      <c r="H140" s="167" t="s">
        <v>226</v>
      </c>
      <c r="I140" s="167" t="s">
        <v>226</v>
      </c>
      <c r="J140" s="251"/>
      <c r="K140" s="241" t="s">
        <v>66</v>
      </c>
      <c r="L140" s="241" t="s">
        <v>66</v>
      </c>
      <c r="M140" s="241" t="s">
        <v>66</v>
      </c>
      <c r="N140" s="241" t="s">
        <v>66</v>
      </c>
      <c r="O140" s="241" t="s">
        <v>66</v>
      </c>
      <c r="P140" s="241" t="s">
        <v>66</v>
      </c>
      <c r="Q140" s="241" t="s">
        <v>66</v>
      </c>
      <c r="R140" s="241" t="s">
        <v>66</v>
      </c>
      <c r="S140" s="241" t="s">
        <v>66</v>
      </c>
      <c r="T140" s="259"/>
      <c r="U140" s="259"/>
      <c r="V140" s="221">
        <v>1</v>
      </c>
      <c r="W140" s="189">
        <v>0</v>
      </c>
      <c r="X140" s="250"/>
      <c r="Y140" s="250"/>
    </row>
    <row r="141" spans="1:25">
      <c r="A141" s="216"/>
      <c r="B141" s="160">
        <v>129</v>
      </c>
      <c r="C141" s="236"/>
      <c r="D141" s="166">
        <v>3</v>
      </c>
      <c r="E141" s="218" t="s">
        <v>80</v>
      </c>
      <c r="F141" s="167" t="s">
        <v>216</v>
      </c>
      <c r="G141" s="206" t="s">
        <v>156</v>
      </c>
      <c r="H141" s="167" t="s">
        <v>165</v>
      </c>
      <c r="I141" s="167" t="s">
        <v>165</v>
      </c>
      <c r="J141" s="251"/>
      <c r="K141" s="241" t="s">
        <v>66</v>
      </c>
      <c r="L141" s="241" t="s">
        <v>66</v>
      </c>
      <c r="M141" s="241" t="s">
        <v>66</v>
      </c>
      <c r="N141" s="241" t="s">
        <v>66</v>
      </c>
      <c r="O141" s="241" t="s">
        <v>66</v>
      </c>
      <c r="P141" s="241" t="s">
        <v>66</v>
      </c>
      <c r="Q141" s="241" t="s">
        <v>66</v>
      </c>
      <c r="R141" s="241" t="s">
        <v>66</v>
      </c>
      <c r="S141" s="241" t="s">
        <v>66</v>
      </c>
      <c r="T141" s="259"/>
      <c r="U141" s="259"/>
      <c r="V141" s="221">
        <v>1</v>
      </c>
      <c r="W141" s="189">
        <v>0</v>
      </c>
      <c r="X141" s="250"/>
      <c r="Y141" s="250"/>
    </row>
    <row r="142" spans="1:25">
      <c r="A142" s="216"/>
      <c r="B142" s="160">
        <v>130</v>
      </c>
      <c r="C142" s="236"/>
      <c r="D142" s="166">
        <v>3</v>
      </c>
      <c r="E142" s="218" t="s">
        <v>80</v>
      </c>
      <c r="F142" s="167" t="s">
        <v>216</v>
      </c>
      <c r="G142" s="206" t="s">
        <v>227</v>
      </c>
      <c r="H142" s="167" t="s">
        <v>48</v>
      </c>
      <c r="I142" s="167" t="s">
        <v>48</v>
      </c>
      <c r="J142" s="251"/>
      <c r="K142" s="241" t="s">
        <v>66</v>
      </c>
      <c r="L142" s="241" t="s">
        <v>66</v>
      </c>
      <c r="M142" s="241" t="s">
        <v>66</v>
      </c>
      <c r="N142" s="241" t="s">
        <v>66</v>
      </c>
      <c r="O142" s="241" t="s">
        <v>66</v>
      </c>
      <c r="P142" s="241" t="s">
        <v>66</v>
      </c>
      <c r="Q142" s="241" t="s">
        <v>66</v>
      </c>
      <c r="R142" s="241" t="s">
        <v>66</v>
      </c>
      <c r="S142" s="241" t="s">
        <v>66</v>
      </c>
      <c r="T142" s="259"/>
      <c r="U142" s="259"/>
      <c r="V142" s="221">
        <v>1</v>
      </c>
      <c r="W142" s="189">
        <v>0</v>
      </c>
      <c r="X142" s="250"/>
      <c r="Y142" s="250"/>
    </row>
    <row r="143" spans="1:25">
      <c r="A143" s="216"/>
      <c r="B143" s="160">
        <v>131</v>
      </c>
      <c r="C143" s="236"/>
      <c r="D143" s="166">
        <v>3</v>
      </c>
      <c r="E143" s="218" t="s">
        <v>80</v>
      </c>
      <c r="F143" s="167" t="s">
        <v>216</v>
      </c>
      <c r="G143" s="206" t="s">
        <v>228</v>
      </c>
      <c r="H143" s="167" t="s">
        <v>48</v>
      </c>
      <c r="I143" s="167" t="s">
        <v>48</v>
      </c>
      <c r="J143" s="251"/>
      <c r="K143" s="241" t="s">
        <v>66</v>
      </c>
      <c r="L143" s="241" t="s">
        <v>66</v>
      </c>
      <c r="M143" s="241" t="s">
        <v>66</v>
      </c>
      <c r="N143" s="241" t="s">
        <v>66</v>
      </c>
      <c r="O143" s="241" t="s">
        <v>66</v>
      </c>
      <c r="P143" s="241" t="s">
        <v>66</v>
      </c>
      <c r="Q143" s="241" t="s">
        <v>66</v>
      </c>
      <c r="R143" s="241" t="s">
        <v>66</v>
      </c>
      <c r="S143" s="241" t="s">
        <v>66</v>
      </c>
      <c r="T143" s="259"/>
      <c r="U143" s="259"/>
      <c r="V143" s="221">
        <v>1</v>
      </c>
      <c r="W143" s="189">
        <v>0</v>
      </c>
      <c r="X143" s="250"/>
      <c r="Y143" s="250"/>
    </row>
    <row r="144" spans="1:25">
      <c r="A144" s="225"/>
      <c r="B144" s="160">
        <v>132</v>
      </c>
      <c r="C144" s="236"/>
      <c r="D144" s="166">
        <v>3</v>
      </c>
      <c r="E144" s="218" t="s">
        <v>80</v>
      </c>
      <c r="F144" s="167" t="s">
        <v>216</v>
      </c>
      <c r="G144" s="206" t="s">
        <v>229</v>
      </c>
      <c r="H144" s="167" t="s">
        <v>230</v>
      </c>
      <c r="I144" s="167" t="s">
        <v>48</v>
      </c>
      <c r="J144" s="254"/>
      <c r="K144" s="241" t="s">
        <v>66</v>
      </c>
      <c r="L144" s="241" t="s">
        <v>66</v>
      </c>
      <c r="M144" s="241" t="s">
        <v>66</v>
      </c>
      <c r="N144" s="241" t="s">
        <v>66</v>
      </c>
      <c r="O144" s="241" t="s">
        <v>66</v>
      </c>
      <c r="P144" s="241" t="s">
        <v>66</v>
      </c>
      <c r="Q144" s="241" t="s">
        <v>66</v>
      </c>
      <c r="R144" s="241" t="s">
        <v>66</v>
      </c>
      <c r="S144" s="241" t="s">
        <v>66</v>
      </c>
      <c r="T144" s="260"/>
      <c r="U144" s="260"/>
      <c r="V144" s="221">
        <v>1</v>
      </c>
      <c r="W144" s="189">
        <v>0</v>
      </c>
      <c r="X144" s="250"/>
      <c r="Y144" s="250"/>
    </row>
    <row r="145" spans="1:25">
      <c r="A145" s="164">
        <v>72</v>
      </c>
      <c r="B145" s="160">
        <v>133</v>
      </c>
      <c r="C145" s="236"/>
      <c r="D145" s="166">
        <v>1</v>
      </c>
      <c r="E145" s="218" t="s">
        <v>44</v>
      </c>
      <c r="F145" s="167" t="s">
        <v>231</v>
      </c>
      <c r="G145" s="167" t="s">
        <v>232</v>
      </c>
      <c r="H145" s="167" t="s">
        <v>138</v>
      </c>
      <c r="I145" s="167" t="s">
        <v>138</v>
      </c>
      <c r="J145" s="240" t="s">
        <v>66</v>
      </c>
      <c r="K145" s="241" t="s">
        <v>66</v>
      </c>
      <c r="L145" s="241" t="s">
        <v>66</v>
      </c>
      <c r="M145" s="241" t="s">
        <v>66</v>
      </c>
      <c r="N145" s="241" t="s">
        <v>66</v>
      </c>
      <c r="O145" s="241" t="s">
        <v>66</v>
      </c>
      <c r="P145" s="241" t="s">
        <v>66</v>
      </c>
      <c r="Q145" s="241" t="s">
        <v>66</v>
      </c>
      <c r="R145" s="241" t="s">
        <v>66</v>
      </c>
      <c r="S145" s="241" t="s">
        <v>66</v>
      </c>
      <c r="T145" s="160"/>
      <c r="U145" s="160"/>
      <c r="V145" s="199">
        <v>0</v>
      </c>
      <c r="W145" s="189">
        <v>0</v>
      </c>
      <c r="X145" s="250"/>
      <c r="Y145" s="250"/>
    </row>
    <row r="146" spans="1:25">
      <c r="A146" s="164">
        <v>73</v>
      </c>
      <c r="B146" s="160">
        <v>134</v>
      </c>
      <c r="C146" s="236"/>
      <c r="D146" s="166">
        <v>1</v>
      </c>
      <c r="E146" s="218" t="s">
        <v>44</v>
      </c>
      <c r="F146" s="167" t="s">
        <v>231</v>
      </c>
      <c r="G146" s="167" t="s">
        <v>233</v>
      </c>
      <c r="H146" s="167" t="s">
        <v>164</v>
      </c>
      <c r="I146" s="167" t="s">
        <v>164</v>
      </c>
      <c r="J146" s="240" t="s">
        <v>66</v>
      </c>
      <c r="K146" s="241" t="s">
        <v>66</v>
      </c>
      <c r="L146" s="241" t="s">
        <v>66</v>
      </c>
      <c r="M146" s="241" t="s">
        <v>66</v>
      </c>
      <c r="N146" s="241" t="s">
        <v>66</v>
      </c>
      <c r="O146" s="241" t="s">
        <v>66</v>
      </c>
      <c r="P146" s="241" t="s">
        <v>66</v>
      </c>
      <c r="Q146" s="241" t="s">
        <v>66</v>
      </c>
      <c r="R146" s="241" t="s">
        <v>66</v>
      </c>
      <c r="S146" s="241" t="s">
        <v>66</v>
      </c>
      <c r="T146" s="160"/>
      <c r="U146" s="160"/>
      <c r="V146" s="199">
        <v>0</v>
      </c>
      <c r="W146" s="189">
        <v>0</v>
      </c>
      <c r="X146" s="250"/>
      <c r="Y146" s="250"/>
    </row>
    <row r="147" spans="1:25">
      <c r="A147" s="164">
        <v>74</v>
      </c>
      <c r="B147" s="160">
        <v>135</v>
      </c>
      <c r="C147" s="236"/>
      <c r="D147" s="166">
        <v>1</v>
      </c>
      <c r="E147" s="218" t="s">
        <v>44</v>
      </c>
      <c r="F147" s="167" t="s">
        <v>231</v>
      </c>
      <c r="G147" s="167" t="s">
        <v>234</v>
      </c>
      <c r="H147" s="167" t="s">
        <v>165</v>
      </c>
      <c r="I147" s="167" t="s">
        <v>165</v>
      </c>
      <c r="J147" s="240" t="s">
        <v>66</v>
      </c>
      <c r="K147" s="241" t="s">
        <v>66</v>
      </c>
      <c r="L147" s="241" t="s">
        <v>66</v>
      </c>
      <c r="M147" s="241" t="s">
        <v>66</v>
      </c>
      <c r="N147" s="241" t="s">
        <v>66</v>
      </c>
      <c r="O147" s="241" t="s">
        <v>66</v>
      </c>
      <c r="P147" s="241" t="s">
        <v>66</v>
      </c>
      <c r="Q147" s="241" t="s">
        <v>66</v>
      </c>
      <c r="R147" s="241" t="s">
        <v>66</v>
      </c>
      <c r="S147" s="241" t="s">
        <v>66</v>
      </c>
      <c r="T147" s="160"/>
      <c r="U147" s="160"/>
      <c r="V147" s="199">
        <v>0</v>
      </c>
      <c r="W147" s="189">
        <v>0</v>
      </c>
      <c r="X147" s="250"/>
      <c r="Y147" s="250"/>
    </row>
    <row r="148" spans="1:25">
      <c r="A148" s="164">
        <v>75</v>
      </c>
      <c r="B148" s="160">
        <v>136</v>
      </c>
      <c r="C148" s="236"/>
      <c r="D148" s="166">
        <v>1</v>
      </c>
      <c r="E148" s="218" t="s">
        <v>44</v>
      </c>
      <c r="F148" s="167" t="s">
        <v>231</v>
      </c>
      <c r="G148" s="167" t="s">
        <v>235</v>
      </c>
      <c r="H148" s="167" t="s">
        <v>195</v>
      </c>
      <c r="I148" s="167" t="s">
        <v>195</v>
      </c>
      <c r="J148" s="240" t="s">
        <v>66</v>
      </c>
      <c r="K148" s="241" t="s">
        <v>66</v>
      </c>
      <c r="L148" s="241" t="s">
        <v>66</v>
      </c>
      <c r="M148" s="241" t="s">
        <v>66</v>
      </c>
      <c r="N148" s="241" t="s">
        <v>66</v>
      </c>
      <c r="O148" s="241" t="s">
        <v>66</v>
      </c>
      <c r="P148" s="241" t="s">
        <v>66</v>
      </c>
      <c r="Q148" s="241" t="s">
        <v>66</v>
      </c>
      <c r="R148" s="241" t="s">
        <v>66</v>
      </c>
      <c r="S148" s="241" t="s">
        <v>66</v>
      </c>
      <c r="T148" s="160"/>
      <c r="U148" s="160"/>
      <c r="V148" s="199">
        <v>0</v>
      </c>
      <c r="W148" s="189">
        <v>0</v>
      </c>
      <c r="X148" s="250"/>
      <c r="Y148" s="250"/>
    </row>
    <row r="149" spans="1:25">
      <c r="A149" s="228">
        <v>76</v>
      </c>
      <c r="B149" s="160">
        <v>137</v>
      </c>
      <c r="C149" s="236"/>
      <c r="D149" s="166">
        <v>2</v>
      </c>
      <c r="E149" s="218" t="s">
        <v>91</v>
      </c>
      <c r="F149" s="167" t="s">
        <v>236</v>
      </c>
      <c r="G149" s="206" t="s">
        <v>50</v>
      </c>
      <c r="H149" s="167" t="s">
        <v>48</v>
      </c>
      <c r="I149" s="167" t="s">
        <v>48</v>
      </c>
      <c r="J149" s="240" t="s">
        <v>66</v>
      </c>
      <c r="K149" s="241" t="s">
        <v>66</v>
      </c>
      <c r="L149" s="241" t="s">
        <v>66</v>
      </c>
      <c r="M149" s="241" t="s">
        <v>66</v>
      </c>
      <c r="N149" s="241" t="s">
        <v>66</v>
      </c>
      <c r="O149" s="241" t="s">
        <v>66</v>
      </c>
      <c r="P149" s="241" t="s">
        <v>66</v>
      </c>
      <c r="Q149" s="241" t="s">
        <v>66</v>
      </c>
      <c r="R149" s="241" t="s">
        <v>66</v>
      </c>
      <c r="S149" s="241" t="s">
        <v>66</v>
      </c>
      <c r="T149" s="160" t="s">
        <v>66</v>
      </c>
      <c r="U149" s="160" t="s">
        <v>66</v>
      </c>
      <c r="V149" s="199">
        <v>0</v>
      </c>
      <c r="W149" s="189">
        <v>0</v>
      </c>
      <c r="X149" s="250"/>
      <c r="Y149" s="250"/>
    </row>
    <row r="150" spans="1:25">
      <c r="A150" s="225"/>
      <c r="B150" s="160"/>
      <c r="C150" s="236"/>
      <c r="D150" s="166">
        <v>2</v>
      </c>
      <c r="E150" s="218" t="s">
        <v>91</v>
      </c>
      <c r="F150" s="167" t="s">
        <v>236</v>
      </c>
      <c r="G150" s="206"/>
      <c r="H150" s="167"/>
      <c r="I150" s="167"/>
      <c r="J150" s="261"/>
      <c r="K150" s="262"/>
      <c r="L150" s="262"/>
      <c r="M150" s="160"/>
      <c r="N150" s="160"/>
      <c r="O150" s="160"/>
      <c r="P150" s="160"/>
      <c r="Q150" s="262"/>
      <c r="R150" s="262"/>
      <c r="S150" s="160"/>
      <c r="T150" s="160"/>
      <c r="U150" s="160"/>
      <c r="V150" s="199">
        <v>0</v>
      </c>
      <c r="W150" s="189">
        <v>0</v>
      </c>
      <c r="X150" s="250"/>
      <c r="Y150" s="250"/>
    </row>
    <row r="151" spans="1:25">
      <c r="A151" s="228">
        <v>77</v>
      </c>
      <c r="B151" s="160">
        <v>138</v>
      </c>
      <c r="C151" s="236"/>
      <c r="D151" s="166">
        <v>2</v>
      </c>
      <c r="E151" s="218" t="s">
        <v>91</v>
      </c>
      <c r="F151" s="167" t="s">
        <v>237</v>
      </c>
      <c r="G151" s="206" t="s">
        <v>238</v>
      </c>
      <c r="H151" s="167" t="s">
        <v>230</v>
      </c>
      <c r="I151" s="167" t="s">
        <v>230</v>
      </c>
      <c r="J151" s="240" t="s">
        <v>66</v>
      </c>
      <c r="K151" s="241" t="s">
        <v>66</v>
      </c>
      <c r="L151" s="241" t="s">
        <v>66</v>
      </c>
      <c r="M151" s="241" t="s">
        <v>66</v>
      </c>
      <c r="N151" s="241" t="s">
        <v>66</v>
      </c>
      <c r="O151" s="241" t="s">
        <v>66</v>
      </c>
      <c r="P151" s="241" t="s">
        <v>66</v>
      </c>
      <c r="Q151" s="241" t="s">
        <v>66</v>
      </c>
      <c r="R151" s="241" t="s">
        <v>66</v>
      </c>
      <c r="S151" s="241" t="s">
        <v>66</v>
      </c>
      <c r="T151" s="263" t="s">
        <v>66</v>
      </c>
      <c r="U151" s="263" t="s">
        <v>66</v>
      </c>
      <c r="V151" s="264">
        <v>0</v>
      </c>
      <c r="W151" s="189">
        <v>0</v>
      </c>
      <c r="X151" s="250"/>
      <c r="Y151" s="250"/>
    </row>
    <row r="152" spans="1:25">
      <c r="A152" s="225"/>
      <c r="B152" s="160">
        <v>139</v>
      </c>
      <c r="C152" s="236"/>
      <c r="D152" s="166">
        <v>2</v>
      </c>
      <c r="E152" s="218" t="s">
        <v>91</v>
      </c>
      <c r="F152" s="167" t="s">
        <v>237</v>
      </c>
      <c r="G152" s="206" t="s">
        <v>239</v>
      </c>
      <c r="H152" s="167" t="s">
        <v>218</v>
      </c>
      <c r="I152" s="167" t="s">
        <v>218</v>
      </c>
      <c r="J152" s="240" t="s">
        <v>66</v>
      </c>
      <c r="K152" s="241" t="s">
        <v>66</v>
      </c>
      <c r="L152" s="241" t="s">
        <v>66</v>
      </c>
      <c r="M152" s="241" t="s">
        <v>66</v>
      </c>
      <c r="N152" s="241" t="s">
        <v>66</v>
      </c>
      <c r="O152" s="241" t="s">
        <v>66</v>
      </c>
      <c r="P152" s="241" t="s">
        <v>66</v>
      </c>
      <c r="Q152" s="241" t="s">
        <v>66</v>
      </c>
      <c r="R152" s="241" t="s">
        <v>66</v>
      </c>
      <c r="S152" s="241" t="s">
        <v>66</v>
      </c>
      <c r="T152" s="265"/>
      <c r="U152" s="265"/>
      <c r="V152" s="264">
        <v>0</v>
      </c>
      <c r="W152" s="189">
        <v>0</v>
      </c>
      <c r="X152" s="250"/>
      <c r="Y152" s="250"/>
    </row>
    <row r="153" spans="1:25">
      <c r="A153" s="228">
        <v>78</v>
      </c>
      <c r="B153" s="160">
        <v>140</v>
      </c>
      <c r="C153" s="236"/>
      <c r="D153" s="166">
        <v>2</v>
      </c>
      <c r="E153" s="218" t="s">
        <v>91</v>
      </c>
      <c r="F153" s="167" t="s">
        <v>240</v>
      </c>
      <c r="G153" s="206" t="s">
        <v>241</v>
      </c>
      <c r="H153" s="167" t="s">
        <v>218</v>
      </c>
      <c r="I153" s="167" t="s">
        <v>218</v>
      </c>
      <c r="J153" s="240" t="s">
        <v>66</v>
      </c>
      <c r="K153" s="241" t="s">
        <v>66</v>
      </c>
      <c r="L153" s="241" t="s">
        <v>66</v>
      </c>
      <c r="M153" s="241" t="s">
        <v>66</v>
      </c>
      <c r="N153" s="241" t="s">
        <v>66</v>
      </c>
      <c r="O153" s="241" t="s">
        <v>66</v>
      </c>
      <c r="P153" s="241" t="s">
        <v>66</v>
      </c>
      <c r="Q153" s="241" t="s">
        <v>66</v>
      </c>
      <c r="R153" s="241" t="s">
        <v>66</v>
      </c>
      <c r="S153" s="241" t="s">
        <v>66</v>
      </c>
      <c r="T153" s="263" t="s">
        <v>66</v>
      </c>
      <c r="U153" s="263" t="s">
        <v>66</v>
      </c>
      <c r="V153" s="264">
        <v>0</v>
      </c>
      <c r="W153" s="189">
        <v>0</v>
      </c>
      <c r="X153" s="250"/>
      <c r="Y153" s="250"/>
    </row>
    <row r="154" spans="1:25">
      <c r="A154" s="225"/>
      <c r="B154" s="160">
        <v>141</v>
      </c>
      <c r="C154" s="236"/>
      <c r="D154" s="166">
        <v>2</v>
      </c>
      <c r="E154" s="218" t="s">
        <v>91</v>
      </c>
      <c r="F154" s="167" t="s">
        <v>240</v>
      </c>
      <c r="G154" s="206" t="s">
        <v>242</v>
      </c>
      <c r="H154" s="167" t="s">
        <v>243</v>
      </c>
      <c r="I154" s="167" t="s">
        <v>243</v>
      </c>
      <c r="J154" s="240" t="s">
        <v>66</v>
      </c>
      <c r="K154" s="241" t="s">
        <v>66</v>
      </c>
      <c r="L154" s="241" t="s">
        <v>66</v>
      </c>
      <c r="M154" s="241" t="s">
        <v>66</v>
      </c>
      <c r="N154" s="241" t="s">
        <v>66</v>
      </c>
      <c r="O154" s="241" t="s">
        <v>66</v>
      </c>
      <c r="P154" s="241" t="s">
        <v>66</v>
      </c>
      <c r="Q154" s="241" t="s">
        <v>66</v>
      </c>
      <c r="R154" s="241" t="s">
        <v>66</v>
      </c>
      <c r="S154" s="241" t="s">
        <v>66</v>
      </c>
      <c r="T154" s="265"/>
      <c r="U154" s="265"/>
      <c r="V154" s="264">
        <v>0</v>
      </c>
      <c r="W154" s="189">
        <v>0</v>
      </c>
      <c r="X154" s="250"/>
      <c r="Y154" s="250"/>
    </row>
    <row r="155" spans="1:25">
      <c r="A155" s="228">
        <v>79</v>
      </c>
      <c r="B155" s="160">
        <v>142</v>
      </c>
      <c r="C155" s="236"/>
      <c r="D155" s="166">
        <v>2</v>
      </c>
      <c r="E155" s="218" t="s">
        <v>91</v>
      </c>
      <c r="F155" s="167" t="s">
        <v>244</v>
      </c>
      <c r="G155" s="206" t="s">
        <v>245</v>
      </c>
      <c r="H155" s="167" t="s">
        <v>138</v>
      </c>
      <c r="I155" s="167" t="s">
        <v>138</v>
      </c>
      <c r="J155" s="240" t="s">
        <v>66</v>
      </c>
      <c r="K155" s="241" t="s">
        <v>66</v>
      </c>
      <c r="L155" s="241" t="s">
        <v>66</v>
      </c>
      <c r="M155" s="241" t="s">
        <v>66</v>
      </c>
      <c r="N155" s="241" t="s">
        <v>66</v>
      </c>
      <c r="O155" s="241" t="s">
        <v>66</v>
      </c>
      <c r="P155" s="241" t="s">
        <v>66</v>
      </c>
      <c r="Q155" s="241" t="s">
        <v>66</v>
      </c>
      <c r="R155" s="241" t="s">
        <v>66</v>
      </c>
      <c r="S155" s="241" t="s">
        <v>66</v>
      </c>
      <c r="T155" s="263" t="s">
        <v>66</v>
      </c>
      <c r="U155" s="263" t="s">
        <v>66</v>
      </c>
      <c r="V155" s="264">
        <v>0</v>
      </c>
      <c r="W155" s="189">
        <v>0</v>
      </c>
      <c r="X155" s="250"/>
      <c r="Y155" s="250"/>
    </row>
    <row r="156" spans="1:25">
      <c r="A156" s="225"/>
      <c r="B156" s="160">
        <v>143</v>
      </c>
      <c r="C156" s="236"/>
      <c r="D156" s="166">
        <v>2</v>
      </c>
      <c r="E156" s="218" t="s">
        <v>91</v>
      </c>
      <c r="F156" s="167" t="s">
        <v>244</v>
      </c>
      <c r="G156" s="206" t="s">
        <v>246</v>
      </c>
      <c r="H156" s="167" t="s">
        <v>247</v>
      </c>
      <c r="I156" s="167" t="s">
        <v>221</v>
      </c>
      <c r="J156" s="240" t="s">
        <v>66</v>
      </c>
      <c r="K156" s="241" t="s">
        <v>66</v>
      </c>
      <c r="L156" s="241" t="s">
        <v>66</v>
      </c>
      <c r="M156" s="241" t="s">
        <v>66</v>
      </c>
      <c r="N156" s="241" t="s">
        <v>66</v>
      </c>
      <c r="O156" s="241" t="s">
        <v>66</v>
      </c>
      <c r="P156" s="241" t="s">
        <v>66</v>
      </c>
      <c r="Q156" s="241" t="s">
        <v>66</v>
      </c>
      <c r="R156" s="241" t="s">
        <v>66</v>
      </c>
      <c r="S156" s="241" t="s">
        <v>66</v>
      </c>
      <c r="T156" s="265"/>
      <c r="U156" s="265"/>
      <c r="V156" s="264">
        <v>0</v>
      </c>
      <c r="W156" s="189">
        <v>0</v>
      </c>
      <c r="X156" s="250"/>
      <c r="Y156" s="250"/>
    </row>
    <row r="157" spans="1:25">
      <c r="A157" s="228">
        <v>80</v>
      </c>
      <c r="B157" s="160">
        <v>144</v>
      </c>
      <c r="C157" s="236"/>
      <c r="D157" s="166">
        <v>2</v>
      </c>
      <c r="E157" s="218" t="s">
        <v>91</v>
      </c>
      <c r="F157" s="167" t="s">
        <v>248</v>
      </c>
      <c r="G157" s="206" t="s">
        <v>249</v>
      </c>
      <c r="H157" s="167" t="s">
        <v>230</v>
      </c>
      <c r="I157" s="167" t="s">
        <v>230</v>
      </c>
      <c r="J157" s="240" t="s">
        <v>66</v>
      </c>
      <c r="K157" s="241" t="s">
        <v>66</v>
      </c>
      <c r="L157" s="241" t="s">
        <v>66</v>
      </c>
      <c r="M157" s="241" t="s">
        <v>66</v>
      </c>
      <c r="N157" s="241" t="s">
        <v>66</v>
      </c>
      <c r="O157" s="241" t="s">
        <v>66</v>
      </c>
      <c r="P157" s="241" t="s">
        <v>66</v>
      </c>
      <c r="Q157" s="241" t="s">
        <v>66</v>
      </c>
      <c r="R157" s="241" t="s">
        <v>66</v>
      </c>
      <c r="S157" s="241" t="s">
        <v>66</v>
      </c>
      <c r="T157" s="263" t="s">
        <v>66</v>
      </c>
      <c r="U157" s="263" t="s">
        <v>66</v>
      </c>
      <c r="V157" s="264">
        <v>0</v>
      </c>
      <c r="W157" s="189">
        <v>0</v>
      </c>
      <c r="X157" s="250"/>
      <c r="Y157" s="250"/>
    </row>
    <row r="158" spans="1:25">
      <c r="A158" s="225"/>
      <c r="B158" s="160">
        <v>145</v>
      </c>
      <c r="C158" s="236"/>
      <c r="D158" s="166">
        <v>2</v>
      </c>
      <c r="E158" s="218" t="s">
        <v>91</v>
      </c>
      <c r="F158" s="167" t="s">
        <v>248</v>
      </c>
      <c r="G158" s="206" t="s">
        <v>250</v>
      </c>
      <c r="H158" s="167" t="s">
        <v>138</v>
      </c>
      <c r="I158" s="167" t="s">
        <v>138</v>
      </c>
      <c r="J158" s="240" t="s">
        <v>66</v>
      </c>
      <c r="K158" s="241" t="s">
        <v>66</v>
      </c>
      <c r="L158" s="241" t="s">
        <v>66</v>
      </c>
      <c r="M158" s="241" t="s">
        <v>66</v>
      </c>
      <c r="N158" s="241" t="s">
        <v>66</v>
      </c>
      <c r="O158" s="241" t="s">
        <v>66</v>
      </c>
      <c r="P158" s="241" t="s">
        <v>66</v>
      </c>
      <c r="Q158" s="241" t="s">
        <v>66</v>
      </c>
      <c r="R158" s="241" t="s">
        <v>66</v>
      </c>
      <c r="S158" s="241" t="s">
        <v>66</v>
      </c>
      <c r="T158" s="265"/>
      <c r="U158" s="265"/>
      <c r="V158" s="264">
        <v>0</v>
      </c>
      <c r="W158" s="189">
        <v>0</v>
      </c>
      <c r="X158" s="250"/>
      <c r="Y158" s="250"/>
    </row>
    <row r="159" spans="1:25">
      <c r="A159" s="228">
        <v>81</v>
      </c>
      <c r="B159" s="160">
        <v>146</v>
      </c>
      <c r="C159" s="236"/>
      <c r="D159" s="166">
        <v>2</v>
      </c>
      <c r="E159" s="218" t="s">
        <v>91</v>
      </c>
      <c r="F159" s="167" t="s">
        <v>251</v>
      </c>
      <c r="G159" s="206" t="s">
        <v>53</v>
      </c>
      <c r="H159" s="167" t="s">
        <v>48</v>
      </c>
      <c r="I159" s="167" t="s">
        <v>48</v>
      </c>
      <c r="J159" s="240">
        <v>0.5</v>
      </c>
      <c r="K159" s="241">
        <v>31.03448275862069</v>
      </c>
      <c r="L159" s="241">
        <v>37.931034482758619</v>
      </c>
      <c r="M159" s="241">
        <v>68.965517241379317</v>
      </c>
      <c r="N159" s="241">
        <v>33.333333333333329</v>
      </c>
      <c r="O159" s="241">
        <v>50</v>
      </c>
      <c r="P159" s="241">
        <v>83.333333333333329</v>
      </c>
      <c r="Q159" s="241">
        <v>31.428571428571427</v>
      </c>
      <c r="R159" s="241">
        <v>40</v>
      </c>
      <c r="S159" s="241">
        <v>71.428571428571431</v>
      </c>
      <c r="T159" s="263" t="s">
        <v>66</v>
      </c>
      <c r="U159" s="263" t="s">
        <v>66</v>
      </c>
      <c r="V159" s="264">
        <v>0</v>
      </c>
      <c r="W159" s="189">
        <v>71.428571428571431</v>
      </c>
      <c r="X159" s="250"/>
      <c r="Y159" s="250"/>
    </row>
    <row r="160" spans="1:25">
      <c r="A160" s="225"/>
      <c r="B160" s="160">
        <v>147</v>
      </c>
      <c r="C160" s="236"/>
      <c r="D160" s="166">
        <v>2</v>
      </c>
      <c r="E160" s="218" t="s">
        <v>91</v>
      </c>
      <c r="F160" s="167" t="s">
        <v>251</v>
      </c>
      <c r="G160" s="206" t="s">
        <v>252</v>
      </c>
      <c r="H160" s="167" t="s">
        <v>175</v>
      </c>
      <c r="I160" s="167" t="s">
        <v>175</v>
      </c>
      <c r="J160" s="240" t="s">
        <v>66</v>
      </c>
      <c r="K160" s="241" t="s">
        <v>66</v>
      </c>
      <c r="L160" s="241" t="s">
        <v>66</v>
      </c>
      <c r="M160" s="241" t="s">
        <v>66</v>
      </c>
      <c r="N160" s="241" t="s">
        <v>66</v>
      </c>
      <c r="O160" s="241" t="s">
        <v>66</v>
      </c>
      <c r="P160" s="241" t="s">
        <v>66</v>
      </c>
      <c r="Q160" s="241" t="s">
        <v>66</v>
      </c>
      <c r="R160" s="241" t="s">
        <v>66</v>
      </c>
      <c r="S160" s="241" t="s">
        <v>66</v>
      </c>
      <c r="T160" s="265"/>
      <c r="U160" s="265"/>
      <c r="V160" s="264">
        <v>0</v>
      </c>
      <c r="W160" s="189">
        <v>0</v>
      </c>
      <c r="X160" s="250"/>
      <c r="Y160" s="250"/>
    </row>
    <row r="161" spans="1:25">
      <c r="A161" s="228">
        <v>82</v>
      </c>
      <c r="B161" s="160">
        <v>148</v>
      </c>
      <c r="C161" s="236"/>
      <c r="D161" s="166">
        <v>2</v>
      </c>
      <c r="E161" s="218" t="s">
        <v>91</v>
      </c>
      <c r="F161" s="167" t="s">
        <v>253</v>
      </c>
      <c r="G161" s="206" t="s">
        <v>254</v>
      </c>
      <c r="H161" s="167" t="s">
        <v>165</v>
      </c>
      <c r="I161" s="167" t="s">
        <v>165</v>
      </c>
      <c r="J161" s="240" t="s">
        <v>66</v>
      </c>
      <c r="K161" s="241" t="s">
        <v>66</v>
      </c>
      <c r="L161" s="241" t="s">
        <v>66</v>
      </c>
      <c r="M161" s="241" t="s">
        <v>66</v>
      </c>
      <c r="N161" s="241" t="s">
        <v>66</v>
      </c>
      <c r="O161" s="241" t="s">
        <v>66</v>
      </c>
      <c r="P161" s="241" t="s">
        <v>66</v>
      </c>
      <c r="Q161" s="241" t="s">
        <v>66</v>
      </c>
      <c r="R161" s="241" t="s">
        <v>66</v>
      </c>
      <c r="S161" s="241" t="s">
        <v>66</v>
      </c>
      <c r="T161" s="263" t="s">
        <v>66</v>
      </c>
      <c r="U161" s="263" t="s">
        <v>66</v>
      </c>
      <c r="V161" s="264">
        <v>0</v>
      </c>
      <c r="W161" s="189">
        <v>0</v>
      </c>
      <c r="X161" s="250"/>
      <c r="Y161" s="250"/>
    </row>
    <row r="162" spans="1:25">
      <c r="A162" s="225"/>
      <c r="B162" s="160">
        <v>149</v>
      </c>
      <c r="C162" s="236"/>
      <c r="D162" s="166">
        <v>2</v>
      </c>
      <c r="E162" s="218" t="s">
        <v>91</v>
      </c>
      <c r="F162" s="167" t="s">
        <v>253</v>
      </c>
      <c r="G162" s="206" t="s">
        <v>255</v>
      </c>
      <c r="H162" s="167" t="s">
        <v>218</v>
      </c>
      <c r="I162" s="167" t="s">
        <v>218</v>
      </c>
      <c r="J162" s="240" t="s">
        <v>66</v>
      </c>
      <c r="K162" s="241" t="s">
        <v>66</v>
      </c>
      <c r="L162" s="241" t="s">
        <v>66</v>
      </c>
      <c r="M162" s="241" t="s">
        <v>66</v>
      </c>
      <c r="N162" s="241" t="s">
        <v>66</v>
      </c>
      <c r="O162" s="241" t="s">
        <v>66</v>
      </c>
      <c r="P162" s="241" t="s">
        <v>66</v>
      </c>
      <c r="Q162" s="241" t="s">
        <v>66</v>
      </c>
      <c r="R162" s="241" t="s">
        <v>66</v>
      </c>
      <c r="S162" s="241" t="s">
        <v>66</v>
      </c>
      <c r="T162" s="265"/>
      <c r="U162" s="265"/>
      <c r="V162" s="264">
        <v>0</v>
      </c>
      <c r="W162" s="189">
        <v>0</v>
      </c>
      <c r="X162" s="250"/>
      <c r="Y162" s="250"/>
    </row>
    <row r="163" spans="1:25">
      <c r="A163" s="228">
        <v>83</v>
      </c>
      <c r="B163" s="160">
        <v>150</v>
      </c>
      <c r="C163" s="236"/>
      <c r="D163" s="166">
        <v>2</v>
      </c>
      <c r="E163" s="218" t="s">
        <v>91</v>
      </c>
      <c r="F163" s="167" t="s">
        <v>256</v>
      </c>
      <c r="G163" s="206" t="s">
        <v>257</v>
      </c>
      <c r="H163" s="167" t="s">
        <v>191</v>
      </c>
      <c r="I163" s="167" t="s">
        <v>191</v>
      </c>
      <c r="J163" s="240" t="s">
        <v>66</v>
      </c>
      <c r="K163" s="241" t="s">
        <v>66</v>
      </c>
      <c r="L163" s="241" t="s">
        <v>66</v>
      </c>
      <c r="M163" s="241" t="s">
        <v>66</v>
      </c>
      <c r="N163" s="241" t="s">
        <v>66</v>
      </c>
      <c r="O163" s="241" t="s">
        <v>66</v>
      </c>
      <c r="P163" s="241" t="s">
        <v>66</v>
      </c>
      <c r="Q163" s="241" t="s">
        <v>66</v>
      </c>
      <c r="R163" s="241" t="s">
        <v>66</v>
      </c>
      <c r="S163" s="241" t="s">
        <v>66</v>
      </c>
      <c r="T163" s="263" t="s">
        <v>66</v>
      </c>
      <c r="U163" s="263" t="s">
        <v>66</v>
      </c>
      <c r="V163" s="264">
        <v>0</v>
      </c>
      <c r="W163" s="189">
        <v>0</v>
      </c>
      <c r="X163" s="250"/>
      <c r="Y163" s="250"/>
    </row>
    <row r="164" spans="1:25">
      <c r="A164" s="216"/>
      <c r="B164" s="160">
        <v>151</v>
      </c>
      <c r="C164" s="236"/>
      <c r="D164" s="166">
        <v>2</v>
      </c>
      <c r="E164" s="218" t="s">
        <v>91</v>
      </c>
      <c r="F164" s="167" t="s">
        <v>256</v>
      </c>
      <c r="G164" s="206" t="s">
        <v>202</v>
      </c>
      <c r="H164" s="167" t="s">
        <v>165</v>
      </c>
      <c r="I164" s="167" t="s">
        <v>165</v>
      </c>
      <c r="J164" s="240" t="s">
        <v>66</v>
      </c>
      <c r="K164" s="241" t="s">
        <v>66</v>
      </c>
      <c r="L164" s="241" t="s">
        <v>66</v>
      </c>
      <c r="M164" s="241" t="s">
        <v>66</v>
      </c>
      <c r="N164" s="241" t="s">
        <v>66</v>
      </c>
      <c r="O164" s="241" t="s">
        <v>66</v>
      </c>
      <c r="P164" s="241" t="s">
        <v>66</v>
      </c>
      <c r="Q164" s="241" t="s">
        <v>66</v>
      </c>
      <c r="R164" s="241" t="s">
        <v>66</v>
      </c>
      <c r="S164" s="241" t="s">
        <v>66</v>
      </c>
      <c r="T164" s="266"/>
      <c r="U164" s="266"/>
      <c r="V164" s="264">
        <v>0</v>
      </c>
      <c r="W164" s="189">
        <v>0</v>
      </c>
      <c r="X164" s="250"/>
      <c r="Y164" s="250"/>
    </row>
    <row r="165" spans="1:25">
      <c r="A165" s="225"/>
      <c r="B165" s="160">
        <v>152</v>
      </c>
      <c r="C165" s="267"/>
      <c r="D165" s="166">
        <v>3</v>
      </c>
      <c r="E165" s="218" t="s">
        <v>80</v>
      </c>
      <c r="F165" s="167" t="s">
        <v>256</v>
      </c>
      <c r="G165" s="206" t="s">
        <v>156</v>
      </c>
      <c r="H165" s="167" t="s">
        <v>165</v>
      </c>
      <c r="I165" s="167" t="s">
        <v>258</v>
      </c>
      <c r="J165" s="240" t="s">
        <v>66</v>
      </c>
      <c r="K165" s="241" t="s">
        <v>66</v>
      </c>
      <c r="L165" s="241" t="s">
        <v>66</v>
      </c>
      <c r="M165" s="241" t="s">
        <v>66</v>
      </c>
      <c r="N165" s="241" t="s">
        <v>66</v>
      </c>
      <c r="O165" s="241" t="s">
        <v>66</v>
      </c>
      <c r="P165" s="241" t="s">
        <v>66</v>
      </c>
      <c r="Q165" s="241" t="s">
        <v>66</v>
      </c>
      <c r="R165" s="241" t="s">
        <v>66</v>
      </c>
      <c r="S165" s="241" t="s">
        <v>66</v>
      </c>
      <c r="T165" s="265"/>
      <c r="U165" s="265"/>
      <c r="V165" s="264">
        <v>0</v>
      </c>
      <c r="W165" s="189">
        <v>0</v>
      </c>
      <c r="X165" s="250"/>
      <c r="Y165" s="250"/>
    </row>
    <row r="166" spans="1:25">
      <c r="A166" s="164">
        <v>84</v>
      </c>
      <c r="B166" s="160">
        <v>153</v>
      </c>
      <c r="C166" s="160">
        <v>2021</v>
      </c>
      <c r="D166" s="166">
        <v>1</v>
      </c>
      <c r="E166" s="218" t="s">
        <v>44</v>
      </c>
      <c r="F166" s="167" t="s">
        <v>259</v>
      </c>
      <c r="G166" s="206" t="s">
        <v>260</v>
      </c>
      <c r="H166" s="167" t="s">
        <v>218</v>
      </c>
      <c r="I166" s="167" t="s">
        <v>218</v>
      </c>
      <c r="J166" s="261"/>
      <c r="K166" s="262"/>
      <c r="L166" s="262"/>
      <c r="M166" s="160"/>
      <c r="N166" s="160"/>
      <c r="O166" s="160"/>
      <c r="P166" s="160"/>
      <c r="Q166" s="262"/>
      <c r="R166" s="262"/>
      <c r="S166" s="160"/>
      <c r="T166" s="160"/>
      <c r="U166" s="160"/>
      <c r="V166" s="199">
        <v>0</v>
      </c>
      <c r="W166" s="171">
        <v>0</v>
      </c>
    </row>
    <row r="167" spans="1:25">
      <c r="A167" s="164">
        <v>85</v>
      </c>
      <c r="B167" s="160">
        <v>154</v>
      </c>
      <c r="C167" s="160"/>
      <c r="D167" s="166">
        <v>2</v>
      </c>
      <c r="E167" s="218" t="s">
        <v>91</v>
      </c>
      <c r="F167" s="167" t="s">
        <v>261</v>
      </c>
      <c r="G167" s="206" t="s">
        <v>262</v>
      </c>
      <c r="H167" s="167" t="s">
        <v>138</v>
      </c>
      <c r="I167" s="167" t="s">
        <v>138</v>
      </c>
      <c r="J167" s="240" t="s">
        <v>66</v>
      </c>
      <c r="K167" s="241" t="s">
        <v>66</v>
      </c>
      <c r="L167" s="241" t="s">
        <v>66</v>
      </c>
      <c r="M167" s="241" t="s">
        <v>66</v>
      </c>
      <c r="N167" s="241" t="s">
        <v>66</v>
      </c>
      <c r="O167" s="241" t="s">
        <v>66</v>
      </c>
      <c r="P167" s="241" t="s">
        <v>66</v>
      </c>
      <c r="Q167" s="241" t="s">
        <v>66</v>
      </c>
      <c r="R167" s="241" t="s">
        <v>66</v>
      </c>
      <c r="S167" s="241" t="s">
        <v>66</v>
      </c>
      <c r="T167" s="263">
        <v>1</v>
      </c>
      <c r="U167" s="263" t="s">
        <v>66</v>
      </c>
      <c r="V167" s="264">
        <v>1</v>
      </c>
      <c r="W167" s="189">
        <v>0</v>
      </c>
    </row>
    <row r="168" spans="1:25">
      <c r="A168" s="164"/>
      <c r="B168" s="160">
        <v>155</v>
      </c>
      <c r="C168" s="160"/>
      <c r="D168" s="166">
        <v>2</v>
      </c>
      <c r="E168" s="218" t="s">
        <v>91</v>
      </c>
      <c r="F168" s="167" t="s">
        <v>291</v>
      </c>
      <c r="G168" s="206" t="s">
        <v>263</v>
      </c>
      <c r="H168" s="167" t="s">
        <v>230</v>
      </c>
      <c r="I168" s="167" t="s">
        <v>230</v>
      </c>
      <c r="J168" s="240" t="s">
        <v>66</v>
      </c>
      <c r="K168" s="241" t="s">
        <v>66</v>
      </c>
      <c r="L168" s="241" t="s">
        <v>66</v>
      </c>
      <c r="M168" s="241" t="s">
        <v>66</v>
      </c>
      <c r="N168" s="241" t="s">
        <v>66</v>
      </c>
      <c r="O168" s="241" t="s">
        <v>66</v>
      </c>
      <c r="P168" s="241" t="s">
        <v>66</v>
      </c>
      <c r="Q168" s="241" t="s">
        <v>66</v>
      </c>
      <c r="R168" s="241" t="s">
        <v>66</v>
      </c>
      <c r="S168" s="241" t="s">
        <v>66</v>
      </c>
      <c r="T168" s="265"/>
      <c r="U168" s="265"/>
      <c r="V168" s="264">
        <v>1</v>
      </c>
      <c r="W168" s="189">
        <v>0</v>
      </c>
    </row>
    <row r="169" spans="1:25">
      <c r="A169" s="164">
        <v>86</v>
      </c>
      <c r="B169" s="160">
        <v>156</v>
      </c>
      <c r="C169" s="160"/>
      <c r="D169" s="166">
        <v>3</v>
      </c>
      <c r="E169" s="218" t="s">
        <v>80</v>
      </c>
      <c r="F169" s="167" t="s">
        <v>264</v>
      </c>
      <c r="G169" s="206" t="s">
        <v>265</v>
      </c>
      <c r="H169" s="167" t="s">
        <v>230</v>
      </c>
      <c r="I169" s="167" t="s">
        <v>230</v>
      </c>
      <c r="J169" s="240" t="s">
        <v>66</v>
      </c>
      <c r="K169" s="241" t="s">
        <v>66</v>
      </c>
      <c r="L169" s="241" t="s">
        <v>66</v>
      </c>
      <c r="M169" s="241" t="s">
        <v>66</v>
      </c>
      <c r="N169" s="241" t="s">
        <v>66</v>
      </c>
      <c r="O169" s="241" t="s">
        <v>66</v>
      </c>
      <c r="P169" s="241" t="s">
        <v>66</v>
      </c>
      <c r="Q169" s="241" t="s">
        <v>66</v>
      </c>
      <c r="R169" s="241" t="s">
        <v>66</v>
      </c>
      <c r="S169" s="241" t="s">
        <v>66</v>
      </c>
      <c r="T169" s="263" t="s">
        <v>66</v>
      </c>
      <c r="U169" s="263" t="s">
        <v>66</v>
      </c>
      <c r="V169" s="264">
        <v>0</v>
      </c>
      <c r="W169" s="189">
        <v>0</v>
      </c>
    </row>
    <row r="170" spans="1:25">
      <c r="A170" s="164"/>
      <c r="B170" s="160">
        <v>157</v>
      </c>
      <c r="C170" s="160"/>
      <c r="D170" s="166">
        <v>3</v>
      </c>
      <c r="E170" s="218" t="s">
        <v>80</v>
      </c>
      <c r="F170" s="167" t="s">
        <v>264</v>
      </c>
      <c r="G170" s="206" t="s">
        <v>266</v>
      </c>
      <c r="H170" s="167" t="s">
        <v>267</v>
      </c>
      <c r="I170" s="167" t="s">
        <v>267</v>
      </c>
      <c r="J170" s="240" t="s">
        <v>66</v>
      </c>
      <c r="K170" s="241" t="s">
        <v>66</v>
      </c>
      <c r="L170" s="241" t="s">
        <v>66</v>
      </c>
      <c r="M170" s="241" t="s">
        <v>66</v>
      </c>
      <c r="N170" s="241" t="s">
        <v>66</v>
      </c>
      <c r="O170" s="241" t="s">
        <v>66</v>
      </c>
      <c r="P170" s="241" t="s">
        <v>66</v>
      </c>
      <c r="Q170" s="241" t="s">
        <v>66</v>
      </c>
      <c r="R170" s="241" t="s">
        <v>66</v>
      </c>
      <c r="S170" s="241" t="s">
        <v>66</v>
      </c>
      <c r="T170" s="265"/>
      <c r="U170" s="265"/>
      <c r="V170" s="264">
        <v>0</v>
      </c>
      <c r="W170" s="189">
        <v>0</v>
      </c>
    </row>
    <row r="171" spans="1:25">
      <c r="A171" s="164"/>
      <c r="B171" s="160">
        <v>158</v>
      </c>
      <c r="C171" s="160"/>
      <c r="D171" s="166">
        <v>3</v>
      </c>
      <c r="E171" s="218" t="s">
        <v>80</v>
      </c>
      <c r="F171" s="167" t="s">
        <v>264</v>
      </c>
      <c r="G171" s="206" t="s">
        <v>228</v>
      </c>
      <c r="H171" s="167" t="s">
        <v>48</v>
      </c>
      <c r="I171" s="167" t="s">
        <v>48</v>
      </c>
      <c r="J171" s="240" t="s">
        <v>66</v>
      </c>
      <c r="K171" s="241" t="s">
        <v>66</v>
      </c>
      <c r="L171" s="241" t="s">
        <v>66</v>
      </c>
      <c r="M171" s="241" t="s">
        <v>66</v>
      </c>
      <c r="N171" s="241" t="s">
        <v>66</v>
      </c>
      <c r="O171" s="241" t="s">
        <v>66</v>
      </c>
      <c r="P171" s="241" t="s">
        <v>66</v>
      </c>
      <c r="Q171" s="241" t="s">
        <v>66</v>
      </c>
      <c r="R171" s="241" t="s">
        <v>66</v>
      </c>
      <c r="S171" s="241" t="s">
        <v>66</v>
      </c>
      <c r="T171" s="263" t="s">
        <v>66</v>
      </c>
      <c r="U171" s="263" t="s">
        <v>66</v>
      </c>
      <c r="V171" s="264">
        <v>0</v>
      </c>
      <c r="W171" s="189">
        <v>0</v>
      </c>
    </row>
    <row r="172" spans="1:25">
      <c r="A172" s="164"/>
      <c r="B172" s="160">
        <v>159</v>
      </c>
      <c r="C172" s="160"/>
      <c r="D172" s="166">
        <v>3</v>
      </c>
      <c r="E172" s="218" t="s">
        <v>80</v>
      </c>
      <c r="F172" s="167" t="s">
        <v>264</v>
      </c>
      <c r="G172" s="206" t="s">
        <v>268</v>
      </c>
      <c r="H172" s="167" t="s">
        <v>269</v>
      </c>
      <c r="I172" s="167" t="s">
        <v>269</v>
      </c>
      <c r="J172" s="240" t="s">
        <v>66</v>
      </c>
      <c r="K172" s="241" t="s">
        <v>66</v>
      </c>
      <c r="L172" s="241" t="s">
        <v>66</v>
      </c>
      <c r="M172" s="241" t="s">
        <v>66</v>
      </c>
      <c r="N172" s="241" t="s">
        <v>66</v>
      </c>
      <c r="O172" s="241" t="s">
        <v>66</v>
      </c>
      <c r="P172" s="241" t="s">
        <v>66</v>
      </c>
      <c r="Q172" s="241" t="s">
        <v>66</v>
      </c>
      <c r="R172" s="241" t="s">
        <v>66</v>
      </c>
      <c r="S172" s="241" t="s">
        <v>66</v>
      </c>
      <c r="T172" s="265"/>
      <c r="U172" s="265"/>
      <c r="V172" s="264">
        <v>0</v>
      </c>
      <c r="W172" s="189">
        <v>0</v>
      </c>
    </row>
    <row r="173" spans="1:25">
      <c r="A173" s="164"/>
      <c r="B173" s="160">
        <v>160</v>
      </c>
      <c r="C173" s="160"/>
      <c r="D173" s="166">
        <v>3</v>
      </c>
      <c r="E173" s="218" t="s">
        <v>80</v>
      </c>
      <c r="F173" s="167" t="s">
        <v>264</v>
      </c>
      <c r="G173" s="206" t="s">
        <v>270</v>
      </c>
      <c r="H173" s="167" t="s">
        <v>43</v>
      </c>
      <c r="I173" s="167" t="s">
        <v>271</v>
      </c>
      <c r="J173" s="240" t="s">
        <v>66</v>
      </c>
      <c r="K173" s="241" t="s">
        <v>66</v>
      </c>
      <c r="L173" s="241" t="s">
        <v>66</v>
      </c>
      <c r="M173" s="241" t="s">
        <v>66</v>
      </c>
      <c r="N173" s="241" t="s">
        <v>66</v>
      </c>
      <c r="O173" s="241" t="s">
        <v>66</v>
      </c>
      <c r="P173" s="241" t="s">
        <v>66</v>
      </c>
      <c r="Q173" s="241" t="s">
        <v>66</v>
      </c>
      <c r="R173" s="241" t="s">
        <v>66</v>
      </c>
      <c r="S173" s="241" t="s">
        <v>66</v>
      </c>
      <c r="T173" s="263" t="s">
        <v>66</v>
      </c>
      <c r="U173" s="263" t="s">
        <v>66</v>
      </c>
      <c r="V173" s="264">
        <v>0</v>
      </c>
      <c r="W173" s="189">
        <v>0</v>
      </c>
    </row>
    <row r="174" spans="1:25">
      <c r="A174" s="164"/>
      <c r="B174" s="160">
        <v>161</v>
      </c>
      <c r="C174" s="160"/>
      <c r="D174" s="166">
        <v>3</v>
      </c>
      <c r="E174" s="218" t="s">
        <v>80</v>
      </c>
      <c r="F174" s="167" t="s">
        <v>264</v>
      </c>
      <c r="G174" s="206" t="s">
        <v>272</v>
      </c>
      <c r="H174" s="167" t="s">
        <v>230</v>
      </c>
      <c r="I174" s="167" t="s">
        <v>230</v>
      </c>
      <c r="J174" s="240" t="s">
        <v>66</v>
      </c>
      <c r="K174" s="241" t="s">
        <v>66</v>
      </c>
      <c r="L174" s="241" t="s">
        <v>66</v>
      </c>
      <c r="M174" s="241" t="s">
        <v>66</v>
      </c>
      <c r="N174" s="241" t="s">
        <v>66</v>
      </c>
      <c r="O174" s="241" t="s">
        <v>66</v>
      </c>
      <c r="P174" s="241" t="s">
        <v>66</v>
      </c>
      <c r="Q174" s="241" t="s">
        <v>66</v>
      </c>
      <c r="R174" s="241" t="s">
        <v>66</v>
      </c>
      <c r="S174" s="241" t="s">
        <v>66</v>
      </c>
      <c r="T174" s="265"/>
      <c r="U174" s="265"/>
      <c r="V174" s="264">
        <v>0</v>
      </c>
      <c r="W174" s="189">
        <v>0</v>
      </c>
    </row>
    <row r="175" spans="1:25">
      <c r="A175" s="164"/>
      <c r="B175" s="160">
        <v>162</v>
      </c>
      <c r="C175" s="160"/>
      <c r="D175" s="166">
        <v>3</v>
      </c>
      <c r="E175" s="218" t="s">
        <v>80</v>
      </c>
      <c r="F175" s="167" t="s">
        <v>264</v>
      </c>
      <c r="G175" s="206" t="s">
        <v>156</v>
      </c>
      <c r="H175" s="167" t="s">
        <v>165</v>
      </c>
      <c r="I175" s="167" t="s">
        <v>134</v>
      </c>
      <c r="J175" s="240" t="s">
        <v>66</v>
      </c>
      <c r="K175" s="241" t="s">
        <v>66</v>
      </c>
      <c r="L175" s="241" t="s">
        <v>66</v>
      </c>
      <c r="M175" s="241" t="s">
        <v>66</v>
      </c>
      <c r="N175" s="241" t="s">
        <v>66</v>
      </c>
      <c r="O175" s="241" t="s">
        <v>66</v>
      </c>
      <c r="P175" s="241" t="s">
        <v>66</v>
      </c>
      <c r="Q175" s="241" t="s">
        <v>66</v>
      </c>
      <c r="R175" s="241" t="s">
        <v>66</v>
      </c>
      <c r="S175" s="241" t="s">
        <v>66</v>
      </c>
      <c r="T175" s="263" t="s">
        <v>66</v>
      </c>
      <c r="U175" s="263" t="s">
        <v>66</v>
      </c>
      <c r="V175" s="264">
        <v>0</v>
      </c>
      <c r="W175" s="189">
        <v>0</v>
      </c>
    </row>
    <row r="176" spans="1:25">
      <c r="A176" s="164"/>
      <c r="B176" s="160"/>
      <c r="C176" s="160"/>
      <c r="D176" s="160"/>
      <c r="E176" s="160"/>
      <c r="F176" s="159"/>
      <c r="G176" s="159"/>
      <c r="H176" s="159"/>
      <c r="I176" s="159"/>
      <c r="J176" s="240" t="s">
        <v>66</v>
      </c>
      <c r="K176" s="241" t="s">
        <v>66</v>
      </c>
      <c r="L176" s="241" t="s">
        <v>66</v>
      </c>
      <c r="M176" s="241" t="s">
        <v>66</v>
      </c>
      <c r="N176" s="241" t="s">
        <v>66</v>
      </c>
      <c r="O176" s="241" t="s">
        <v>66</v>
      </c>
      <c r="P176" s="241" t="s">
        <v>66</v>
      </c>
      <c r="Q176" s="241" t="s">
        <v>66</v>
      </c>
      <c r="R176" s="241" t="s">
        <v>66</v>
      </c>
      <c r="S176" s="241" t="s">
        <v>66</v>
      </c>
      <c r="T176" s="265"/>
      <c r="U176" s="265"/>
      <c r="V176" s="264">
        <v>0</v>
      </c>
      <c r="W176" s="189">
        <v>0</v>
      </c>
    </row>
    <row r="177" spans="1:23">
      <c r="A177" s="164"/>
      <c r="B177" s="160"/>
      <c r="C177" s="160"/>
      <c r="D177" s="160"/>
      <c r="E177" s="160"/>
      <c r="F177" s="159"/>
      <c r="G177" s="159"/>
      <c r="H177" s="159"/>
      <c r="I177" s="159"/>
      <c r="J177" s="168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99"/>
      <c r="W177" s="171">
        <v>0</v>
      </c>
    </row>
    <row r="178" spans="1:23">
      <c r="A178" s="164"/>
      <c r="B178" s="160"/>
      <c r="C178" s="160"/>
      <c r="D178" s="160"/>
      <c r="E178" s="160"/>
      <c r="F178" s="159"/>
      <c r="G178" s="159"/>
      <c r="H178" s="159"/>
      <c r="I178" s="159"/>
      <c r="J178" s="168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99"/>
      <c r="W178" s="171">
        <v>0</v>
      </c>
    </row>
    <row r="179" spans="1:23">
      <c r="A179" s="164"/>
      <c r="B179" s="160"/>
      <c r="C179" s="160"/>
      <c r="D179" s="160"/>
      <c r="E179" s="160"/>
      <c r="F179" s="159"/>
      <c r="G179" s="159"/>
      <c r="H179" s="159"/>
      <c r="I179" s="159"/>
      <c r="J179" s="168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99"/>
      <c r="W179" s="171">
        <v>0</v>
      </c>
    </row>
    <row r="180" spans="1:23">
      <c r="A180" s="164"/>
      <c r="B180" s="160"/>
      <c r="C180" s="160"/>
      <c r="D180" s="160"/>
      <c r="E180" s="160"/>
      <c r="F180" s="159"/>
      <c r="G180" s="159"/>
      <c r="H180" s="159"/>
      <c r="I180" s="159"/>
      <c r="J180" s="168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99"/>
      <c r="W180" s="171">
        <v>0</v>
      </c>
    </row>
    <row r="181" spans="1:23">
      <c r="A181" s="164"/>
      <c r="B181" s="160"/>
      <c r="C181" s="160"/>
      <c r="D181" s="160"/>
      <c r="E181" s="160"/>
      <c r="F181" s="159"/>
      <c r="G181" s="159"/>
      <c r="H181" s="159"/>
      <c r="I181" s="159"/>
      <c r="J181" s="168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99"/>
      <c r="W181" s="171">
        <v>0</v>
      </c>
    </row>
    <row r="182" spans="1:23">
      <c r="A182" s="164"/>
      <c r="B182" s="160"/>
      <c r="C182" s="160"/>
      <c r="D182" s="160"/>
      <c r="E182" s="160"/>
      <c r="F182" s="159"/>
      <c r="G182" s="159"/>
      <c r="H182" s="159"/>
      <c r="I182" s="159"/>
      <c r="J182" s="168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99"/>
      <c r="W182" s="171">
        <v>0</v>
      </c>
    </row>
    <row r="183" spans="1:23">
      <c r="A183" s="164"/>
      <c r="B183" s="160"/>
      <c r="C183" s="160"/>
      <c r="D183" s="160"/>
      <c r="E183" s="160"/>
      <c r="F183" s="159"/>
      <c r="G183" s="159"/>
      <c r="H183" s="159"/>
      <c r="I183" s="159"/>
      <c r="J183" s="168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99"/>
      <c r="W183" s="171">
        <v>0</v>
      </c>
    </row>
    <row r="184" spans="1:23">
      <c r="A184" s="164"/>
      <c r="B184" s="160"/>
      <c r="C184" s="160"/>
      <c r="D184" s="160"/>
      <c r="E184" s="160"/>
      <c r="F184" s="159"/>
      <c r="G184" s="159"/>
      <c r="H184" s="159"/>
      <c r="I184" s="159"/>
      <c r="J184" s="168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99"/>
      <c r="W184" s="171">
        <v>0</v>
      </c>
    </row>
    <row r="185" spans="1:23">
      <c r="A185" s="164"/>
      <c r="B185" s="160"/>
      <c r="C185" s="160"/>
      <c r="D185" s="160"/>
      <c r="E185" s="160"/>
      <c r="F185" s="159"/>
      <c r="G185" s="159"/>
      <c r="H185" s="159"/>
      <c r="I185" s="159"/>
      <c r="J185" s="168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99"/>
      <c r="W185" s="171">
        <v>0</v>
      </c>
    </row>
    <row r="186" spans="1:23">
      <c r="A186" s="164"/>
      <c r="B186" s="160"/>
      <c r="C186" s="160"/>
      <c r="D186" s="160"/>
      <c r="E186" s="160"/>
      <c r="F186" s="159"/>
      <c r="G186" s="159"/>
      <c r="H186" s="159"/>
      <c r="I186" s="159"/>
      <c r="J186" s="168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99"/>
      <c r="W186" s="171">
        <v>0</v>
      </c>
    </row>
    <row r="187" spans="1:23">
      <c r="A187" s="164"/>
      <c r="B187" s="160"/>
      <c r="C187" s="160"/>
      <c r="D187" s="160"/>
      <c r="E187" s="160"/>
      <c r="F187" s="159"/>
      <c r="G187" s="159"/>
      <c r="H187" s="159"/>
      <c r="I187" s="159"/>
      <c r="J187" s="168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99"/>
      <c r="W187" s="171">
        <v>0</v>
      </c>
    </row>
    <row r="188" spans="1:23">
      <c r="A188" s="164"/>
      <c r="B188" s="160"/>
      <c r="C188" s="160"/>
      <c r="D188" s="160"/>
      <c r="E188" s="160"/>
      <c r="F188" s="159"/>
      <c r="G188" s="159"/>
      <c r="H188" s="159"/>
      <c r="I188" s="159"/>
      <c r="J188" s="168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99"/>
      <c r="W188" s="171">
        <v>0</v>
      </c>
    </row>
    <row r="189" spans="1:23" hidden="1">
      <c r="A189" s="164"/>
      <c r="B189" s="160"/>
      <c r="C189" s="160"/>
      <c r="D189" s="160"/>
      <c r="E189" s="160"/>
      <c r="F189" s="159"/>
      <c r="G189" s="159"/>
      <c r="H189" s="159"/>
      <c r="I189" s="159"/>
      <c r="J189" s="168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99"/>
      <c r="W189" s="163"/>
    </row>
    <row r="190" spans="1:23" hidden="1">
      <c r="A190" s="164"/>
      <c r="B190" s="160"/>
      <c r="C190" s="160"/>
      <c r="D190" s="160"/>
      <c r="E190" s="160"/>
      <c r="F190" s="159"/>
      <c r="G190" s="159"/>
      <c r="H190" s="159"/>
      <c r="I190" s="159"/>
      <c r="J190" s="168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99"/>
      <c r="W190" s="163"/>
    </row>
    <row r="191" spans="1:23" hidden="1">
      <c r="A191" s="164"/>
      <c r="B191" s="160"/>
      <c r="C191" s="160"/>
      <c r="D191" s="160"/>
      <c r="E191" s="160"/>
      <c r="F191" s="159"/>
      <c r="G191" s="159"/>
      <c r="H191" s="159"/>
      <c r="I191" s="159"/>
      <c r="J191" s="168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99"/>
      <c r="W191" s="163"/>
    </row>
    <row r="192" spans="1:23" hidden="1">
      <c r="A192" s="164"/>
      <c r="B192" s="160"/>
      <c r="C192" s="160"/>
      <c r="D192" s="160"/>
      <c r="E192" s="160"/>
      <c r="F192" s="159"/>
      <c r="G192" s="159"/>
      <c r="H192" s="159"/>
      <c r="I192" s="159"/>
      <c r="J192" s="168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99"/>
      <c r="W192" s="163"/>
    </row>
    <row r="193" spans="1:23" hidden="1">
      <c r="A193" s="164"/>
      <c r="B193" s="160"/>
      <c r="C193" s="160"/>
      <c r="D193" s="160"/>
      <c r="E193" s="160"/>
      <c r="F193" s="159"/>
      <c r="G193" s="159"/>
      <c r="H193" s="159"/>
      <c r="I193" s="159"/>
      <c r="J193" s="168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99"/>
      <c r="W193" s="163"/>
    </row>
    <row r="194" spans="1:23" hidden="1">
      <c r="A194" s="164"/>
      <c r="B194" s="160"/>
      <c r="C194" s="160"/>
      <c r="D194" s="160"/>
      <c r="E194" s="160"/>
      <c r="F194" s="159"/>
      <c r="G194" s="159"/>
      <c r="H194" s="159"/>
      <c r="I194" s="159"/>
      <c r="J194" s="168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99"/>
      <c r="W194" s="163"/>
    </row>
    <row r="195" spans="1:23" hidden="1">
      <c r="A195" s="164"/>
      <c r="B195" s="160"/>
      <c r="C195" s="160"/>
      <c r="D195" s="160"/>
      <c r="E195" s="160"/>
      <c r="F195" s="159"/>
      <c r="G195" s="159"/>
      <c r="H195" s="159"/>
      <c r="I195" s="159"/>
      <c r="J195" s="168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99"/>
      <c r="W195" s="163"/>
    </row>
    <row r="196" spans="1:23" hidden="1">
      <c r="A196" s="164"/>
      <c r="B196" s="160"/>
      <c r="C196" s="160"/>
      <c r="D196" s="160"/>
      <c r="E196" s="160"/>
      <c r="F196" s="159"/>
      <c r="G196" s="159"/>
      <c r="H196" s="159"/>
      <c r="I196" s="159"/>
      <c r="J196" s="168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99"/>
      <c r="W196" s="163"/>
    </row>
    <row r="197" spans="1:23" hidden="1">
      <c r="A197" s="164"/>
      <c r="B197" s="160"/>
      <c r="C197" s="160"/>
      <c r="D197" s="160"/>
      <c r="E197" s="160"/>
      <c r="F197" s="159"/>
      <c r="G197" s="159"/>
      <c r="H197" s="159"/>
      <c r="I197" s="159"/>
      <c r="J197" s="168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99"/>
      <c r="W197" s="163"/>
    </row>
    <row r="198" spans="1:23" hidden="1">
      <c r="A198" s="164"/>
      <c r="B198" s="160"/>
      <c r="C198" s="160"/>
      <c r="D198" s="160"/>
      <c r="E198" s="160"/>
      <c r="F198" s="159"/>
      <c r="G198" s="159"/>
      <c r="H198" s="159"/>
      <c r="I198" s="159"/>
      <c r="J198" s="168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  <c r="V198" s="199"/>
      <c r="W198" s="163"/>
    </row>
    <row r="199" spans="1:23" hidden="1">
      <c r="A199" s="164"/>
      <c r="B199" s="160"/>
      <c r="C199" s="160"/>
      <c r="D199" s="160"/>
      <c r="E199" s="160"/>
      <c r="F199" s="159"/>
      <c r="G199" s="159"/>
      <c r="H199" s="159"/>
      <c r="I199" s="159"/>
      <c r="J199" s="168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  <c r="V199" s="199"/>
      <c r="W199" s="163"/>
    </row>
    <row r="200" spans="1:23" hidden="1">
      <c r="A200" s="164"/>
      <c r="B200" s="160"/>
      <c r="C200" s="160"/>
      <c r="D200" s="160"/>
      <c r="E200" s="160"/>
      <c r="F200" s="159"/>
      <c r="G200" s="159"/>
      <c r="H200" s="159"/>
      <c r="I200" s="159"/>
      <c r="J200" s="168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99"/>
      <c r="W200" s="163"/>
    </row>
    <row r="201" spans="1:23" hidden="1">
      <c r="A201" s="164"/>
      <c r="B201" s="160"/>
      <c r="C201" s="160"/>
      <c r="D201" s="160"/>
      <c r="E201" s="160"/>
      <c r="F201" s="159"/>
      <c r="G201" s="159"/>
      <c r="H201" s="159"/>
      <c r="I201" s="159"/>
      <c r="J201" s="168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99"/>
      <c r="W201" s="163"/>
    </row>
    <row r="202" spans="1:23" hidden="1">
      <c r="A202" s="164"/>
      <c r="B202" s="160"/>
      <c r="C202" s="160"/>
      <c r="D202" s="160"/>
      <c r="E202" s="160"/>
      <c r="F202" s="159"/>
      <c r="G202" s="159"/>
      <c r="H202" s="159"/>
      <c r="I202" s="159"/>
      <c r="J202" s="168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99"/>
      <c r="W202" s="163"/>
    </row>
    <row r="203" spans="1:23" hidden="1">
      <c r="A203" s="164"/>
      <c r="B203" s="160"/>
      <c r="C203" s="160"/>
      <c r="D203" s="160"/>
      <c r="E203" s="160"/>
      <c r="F203" s="159"/>
      <c r="G203" s="159"/>
      <c r="H203" s="159"/>
      <c r="I203" s="159"/>
      <c r="J203" s="168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99"/>
      <c r="W203" s="163"/>
    </row>
    <row r="204" spans="1:23" hidden="1">
      <c r="A204" s="164"/>
      <c r="B204" s="160"/>
      <c r="C204" s="160"/>
      <c r="D204" s="160"/>
      <c r="E204" s="160"/>
      <c r="F204" s="159"/>
      <c r="G204" s="159"/>
      <c r="H204" s="159"/>
      <c r="I204" s="159"/>
      <c r="J204" s="168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99"/>
      <c r="W204" s="163"/>
    </row>
    <row r="205" spans="1:23" hidden="1">
      <c r="A205" s="164"/>
      <c r="B205" s="160"/>
      <c r="C205" s="160"/>
      <c r="D205" s="160"/>
      <c r="E205" s="160"/>
      <c r="F205" s="159"/>
      <c r="G205" s="159"/>
      <c r="H205" s="159"/>
      <c r="I205" s="159"/>
      <c r="J205" s="168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99"/>
      <c r="W205" s="163"/>
    </row>
    <row r="206" spans="1:23" hidden="1">
      <c r="A206" s="164"/>
      <c r="B206" s="160"/>
      <c r="C206" s="160"/>
      <c r="D206" s="160"/>
      <c r="E206" s="160"/>
      <c r="F206" s="159"/>
      <c r="G206" s="159"/>
      <c r="H206" s="159"/>
      <c r="I206" s="159"/>
      <c r="J206" s="168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99"/>
      <c r="W206" s="163"/>
    </row>
    <row r="207" spans="1:23" hidden="1">
      <c r="A207" s="164"/>
      <c r="B207" s="160"/>
      <c r="C207" s="160"/>
      <c r="D207" s="160"/>
      <c r="E207" s="160"/>
      <c r="F207" s="159"/>
      <c r="G207" s="159"/>
      <c r="H207" s="159"/>
      <c r="I207" s="159"/>
      <c r="J207" s="168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99"/>
      <c r="W207" s="163"/>
    </row>
    <row r="208" spans="1:23" hidden="1">
      <c r="A208" s="164"/>
      <c r="B208" s="160"/>
      <c r="C208" s="160"/>
      <c r="D208" s="160"/>
      <c r="E208" s="160"/>
      <c r="F208" s="159"/>
      <c r="G208" s="159"/>
      <c r="H208" s="159"/>
      <c r="I208" s="159"/>
      <c r="J208" s="168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99"/>
      <c r="W208" s="163"/>
    </row>
    <row r="209" spans="1:23" hidden="1">
      <c r="A209" s="164"/>
      <c r="B209" s="160"/>
      <c r="C209" s="160"/>
      <c r="D209" s="160"/>
      <c r="E209" s="160"/>
      <c r="F209" s="159"/>
      <c r="G209" s="159"/>
      <c r="H209" s="159"/>
      <c r="I209" s="159"/>
      <c r="J209" s="168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99"/>
      <c r="W209" s="163"/>
    </row>
    <row r="210" spans="1:23" hidden="1">
      <c r="A210" s="164"/>
      <c r="B210" s="160"/>
      <c r="C210" s="160"/>
      <c r="D210" s="160"/>
      <c r="E210" s="160"/>
      <c r="F210" s="159"/>
      <c r="G210" s="159"/>
      <c r="H210" s="159"/>
      <c r="I210" s="159"/>
      <c r="J210" s="168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99"/>
      <c r="W210" s="163"/>
    </row>
    <row r="211" spans="1:23" hidden="1">
      <c r="A211" s="164"/>
      <c r="B211" s="160"/>
      <c r="C211" s="160"/>
      <c r="D211" s="160"/>
      <c r="E211" s="160"/>
      <c r="F211" s="159"/>
      <c r="G211" s="159"/>
      <c r="H211" s="159"/>
      <c r="I211" s="159"/>
      <c r="J211" s="168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99"/>
      <c r="W211" s="163"/>
    </row>
    <row r="212" spans="1:23" hidden="1">
      <c r="A212" s="164"/>
      <c r="B212" s="160"/>
      <c r="C212" s="160"/>
      <c r="D212" s="160"/>
      <c r="E212" s="160"/>
      <c r="F212" s="159"/>
      <c r="G212" s="159"/>
      <c r="H212" s="159"/>
      <c r="I212" s="159"/>
      <c r="J212" s="168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99"/>
      <c r="W212" s="163"/>
    </row>
    <row r="213" spans="1:23" hidden="1">
      <c r="A213" s="164"/>
      <c r="B213" s="160"/>
      <c r="C213" s="160"/>
      <c r="D213" s="160"/>
      <c r="E213" s="160"/>
      <c r="F213" s="159"/>
      <c r="G213" s="159"/>
      <c r="H213" s="159"/>
      <c r="I213" s="159"/>
      <c r="J213" s="168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99"/>
      <c r="W213" s="163"/>
    </row>
    <row r="214" spans="1:23" hidden="1">
      <c r="A214" s="164"/>
      <c r="B214" s="160"/>
      <c r="C214" s="160"/>
      <c r="D214" s="160"/>
      <c r="E214" s="160"/>
      <c r="F214" s="159"/>
      <c r="G214" s="159"/>
      <c r="H214" s="159"/>
      <c r="I214" s="159"/>
      <c r="J214" s="168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  <c r="V214" s="199"/>
      <c r="W214" s="163"/>
    </row>
    <row r="215" spans="1:23" hidden="1">
      <c r="A215" s="164"/>
      <c r="B215" s="160"/>
      <c r="C215" s="160"/>
      <c r="D215" s="160"/>
      <c r="E215" s="160"/>
      <c r="F215" s="159"/>
      <c r="G215" s="159"/>
      <c r="H215" s="159"/>
      <c r="I215" s="159"/>
      <c r="J215" s="168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99"/>
      <c r="W215" s="163"/>
    </row>
    <row r="216" spans="1:23" hidden="1">
      <c r="A216" s="164"/>
      <c r="B216" s="160"/>
      <c r="C216" s="160"/>
      <c r="D216" s="160"/>
      <c r="E216" s="160"/>
      <c r="F216" s="159"/>
      <c r="G216" s="159"/>
      <c r="H216" s="159"/>
      <c r="I216" s="159"/>
      <c r="J216" s="168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99"/>
      <c r="W216" s="163"/>
    </row>
    <row r="217" spans="1:23" hidden="1">
      <c r="A217" s="164"/>
      <c r="B217" s="160"/>
      <c r="C217" s="160"/>
      <c r="D217" s="160"/>
      <c r="E217" s="160"/>
      <c r="F217" s="159"/>
      <c r="G217" s="159"/>
      <c r="H217" s="159"/>
      <c r="I217" s="159"/>
      <c r="J217" s="168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  <c r="V217" s="199"/>
      <c r="W217" s="163"/>
    </row>
    <row r="218" spans="1:23" hidden="1">
      <c r="A218" s="164"/>
      <c r="B218" s="160"/>
      <c r="C218" s="160"/>
      <c r="D218" s="160"/>
      <c r="E218" s="160"/>
      <c r="F218" s="159"/>
      <c r="G218" s="159"/>
      <c r="H218" s="159"/>
      <c r="I218" s="159"/>
      <c r="J218" s="168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  <c r="V218" s="199"/>
      <c r="W218" s="163"/>
    </row>
    <row r="219" spans="1:23" hidden="1">
      <c r="A219" s="164"/>
      <c r="B219" s="160"/>
      <c r="C219" s="160"/>
      <c r="D219" s="160"/>
      <c r="E219" s="160"/>
      <c r="F219" s="159"/>
      <c r="G219" s="159"/>
      <c r="H219" s="159"/>
      <c r="I219" s="159"/>
      <c r="J219" s="168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  <c r="V219" s="199"/>
      <c r="W219" s="163"/>
    </row>
    <row r="220" spans="1:23" hidden="1">
      <c r="A220" s="164"/>
      <c r="B220" s="160"/>
      <c r="C220" s="160"/>
      <c r="D220" s="160"/>
      <c r="E220" s="160"/>
      <c r="F220" s="159"/>
      <c r="G220" s="159"/>
      <c r="H220" s="159"/>
      <c r="I220" s="159"/>
      <c r="J220" s="168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  <c r="V220" s="199"/>
      <c r="W220" s="163"/>
    </row>
    <row r="221" spans="1:23" hidden="1">
      <c r="A221" s="164"/>
      <c r="B221" s="160"/>
      <c r="C221" s="160"/>
      <c r="D221" s="160"/>
      <c r="E221" s="160"/>
      <c r="F221" s="159"/>
      <c r="G221" s="159"/>
      <c r="H221" s="159"/>
      <c r="I221" s="159"/>
      <c r="J221" s="168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  <c r="V221" s="199"/>
      <c r="W221" s="163"/>
    </row>
    <row r="222" spans="1:23" hidden="1">
      <c r="A222" s="164"/>
      <c r="B222" s="160"/>
      <c r="C222" s="160"/>
      <c r="D222" s="160"/>
      <c r="E222" s="160"/>
      <c r="F222" s="159"/>
      <c r="G222" s="159"/>
      <c r="H222" s="159"/>
      <c r="I222" s="159"/>
      <c r="J222" s="168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99"/>
      <c r="W222" s="163"/>
    </row>
    <row r="223" spans="1:23" hidden="1">
      <c r="A223" s="164"/>
      <c r="B223" s="160"/>
      <c r="C223" s="160"/>
      <c r="D223" s="160"/>
      <c r="E223" s="160"/>
      <c r="F223" s="159"/>
      <c r="G223" s="159"/>
      <c r="H223" s="159"/>
      <c r="I223" s="159"/>
      <c r="J223" s="168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  <c r="V223" s="199"/>
      <c r="W223" s="163"/>
    </row>
    <row r="224" spans="1:23" hidden="1">
      <c r="A224" s="164"/>
      <c r="B224" s="160"/>
      <c r="C224" s="160"/>
      <c r="D224" s="160"/>
      <c r="E224" s="160"/>
      <c r="F224" s="159"/>
      <c r="G224" s="159"/>
      <c r="H224" s="159"/>
      <c r="I224" s="159"/>
      <c r="J224" s="168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99"/>
      <c r="W224" s="163"/>
    </row>
    <row r="225" spans="1:23" hidden="1">
      <c r="A225" s="164"/>
      <c r="B225" s="160"/>
      <c r="C225" s="160"/>
      <c r="D225" s="160"/>
      <c r="E225" s="160"/>
      <c r="F225" s="159"/>
      <c r="G225" s="159"/>
      <c r="H225" s="159"/>
      <c r="I225" s="159"/>
      <c r="J225" s="168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  <c r="V225" s="199"/>
      <c r="W225" s="163"/>
    </row>
    <row r="226" spans="1:23" hidden="1">
      <c r="A226" s="164"/>
      <c r="B226" s="160"/>
      <c r="C226" s="160"/>
      <c r="D226" s="160"/>
      <c r="E226" s="160"/>
      <c r="F226" s="159"/>
      <c r="G226" s="159"/>
      <c r="H226" s="159"/>
      <c r="I226" s="159"/>
      <c r="J226" s="168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  <c r="V226" s="199"/>
      <c r="W226" s="163"/>
    </row>
    <row r="227" spans="1:23" hidden="1">
      <c r="A227" s="164"/>
      <c r="B227" s="160"/>
      <c r="C227" s="160"/>
      <c r="D227" s="160"/>
      <c r="E227" s="160"/>
      <c r="F227" s="159"/>
      <c r="G227" s="159"/>
      <c r="H227" s="159"/>
      <c r="I227" s="159"/>
      <c r="J227" s="168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  <c r="V227" s="199"/>
      <c r="W227" s="163"/>
    </row>
    <row r="228" spans="1:23" hidden="1">
      <c r="A228" s="164"/>
      <c r="B228" s="160"/>
      <c r="C228" s="160"/>
      <c r="D228" s="160"/>
      <c r="E228" s="160"/>
      <c r="F228" s="159"/>
      <c r="G228" s="159"/>
      <c r="H228" s="159"/>
      <c r="I228" s="159"/>
      <c r="J228" s="168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99"/>
      <c r="W228" s="163"/>
    </row>
    <row r="229" spans="1:23" hidden="1">
      <c r="A229" s="164"/>
      <c r="B229" s="160"/>
      <c r="C229" s="160"/>
      <c r="D229" s="160"/>
      <c r="E229" s="160"/>
      <c r="F229" s="159"/>
      <c r="G229" s="159"/>
      <c r="H229" s="159"/>
      <c r="I229" s="159"/>
      <c r="J229" s="168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  <c r="V229" s="199"/>
      <c r="W229" s="163"/>
    </row>
    <row r="230" spans="1:23" hidden="1">
      <c r="A230" s="164"/>
      <c r="B230" s="160"/>
      <c r="C230" s="160"/>
      <c r="D230" s="160"/>
      <c r="E230" s="160"/>
      <c r="F230" s="159"/>
      <c r="G230" s="159"/>
      <c r="H230" s="159"/>
      <c r="I230" s="159"/>
      <c r="J230" s="168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  <c r="V230" s="199"/>
      <c r="W230" s="163"/>
    </row>
    <row r="231" spans="1:23" hidden="1">
      <c r="A231" s="164"/>
      <c r="B231" s="160"/>
      <c r="C231" s="160"/>
      <c r="D231" s="160"/>
      <c r="E231" s="160"/>
      <c r="F231" s="159"/>
      <c r="G231" s="159"/>
      <c r="H231" s="159"/>
      <c r="I231" s="159"/>
      <c r="J231" s="168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  <c r="V231" s="199"/>
      <c r="W231" s="163"/>
    </row>
    <row r="232" spans="1:23" hidden="1">
      <c r="A232" s="164"/>
      <c r="B232" s="160"/>
      <c r="C232" s="160"/>
      <c r="D232" s="160"/>
      <c r="E232" s="160"/>
      <c r="F232" s="159"/>
      <c r="G232" s="159"/>
      <c r="H232" s="159"/>
      <c r="I232" s="159"/>
      <c r="J232" s="168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  <c r="V232" s="199"/>
      <c r="W232" s="163"/>
    </row>
    <row r="233" spans="1:23" hidden="1">
      <c r="A233" s="164"/>
      <c r="B233" s="160"/>
      <c r="C233" s="160"/>
      <c r="D233" s="160"/>
      <c r="E233" s="160"/>
      <c r="F233" s="159"/>
      <c r="G233" s="159"/>
      <c r="H233" s="159"/>
      <c r="I233" s="159"/>
      <c r="J233" s="168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  <c r="V233" s="199"/>
      <c r="W233" s="163"/>
    </row>
    <row r="234" spans="1:23" hidden="1">
      <c r="A234" s="164"/>
      <c r="B234" s="160"/>
      <c r="C234" s="160"/>
      <c r="D234" s="160"/>
      <c r="E234" s="160"/>
      <c r="F234" s="159"/>
      <c r="G234" s="159"/>
      <c r="H234" s="159"/>
      <c r="I234" s="159"/>
      <c r="J234" s="168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  <c r="V234" s="199"/>
      <c r="W234" s="163"/>
    </row>
    <row r="235" spans="1:23" hidden="1">
      <c r="A235" s="164"/>
      <c r="B235" s="160"/>
      <c r="C235" s="160"/>
      <c r="D235" s="160"/>
      <c r="E235" s="160"/>
      <c r="F235" s="159"/>
      <c r="G235" s="159"/>
      <c r="H235" s="159"/>
      <c r="I235" s="159"/>
      <c r="J235" s="168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  <c r="V235" s="199"/>
      <c r="W235" s="163"/>
    </row>
    <row r="236" spans="1:23" hidden="1">
      <c r="A236" s="164"/>
      <c r="B236" s="160"/>
      <c r="C236" s="160"/>
      <c r="D236" s="160"/>
      <c r="E236" s="160"/>
      <c r="F236" s="159"/>
      <c r="G236" s="159"/>
      <c r="H236" s="159"/>
      <c r="I236" s="159"/>
      <c r="J236" s="168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  <c r="V236" s="199"/>
      <c r="W236" s="163"/>
    </row>
    <row r="237" spans="1:23" hidden="1">
      <c r="A237" s="164"/>
      <c r="B237" s="160"/>
      <c r="C237" s="160"/>
      <c r="D237" s="160"/>
      <c r="E237" s="160"/>
      <c r="F237" s="159"/>
      <c r="G237" s="159"/>
      <c r="H237" s="159"/>
      <c r="I237" s="159"/>
      <c r="J237" s="168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  <c r="V237" s="199"/>
      <c r="W237" s="163"/>
    </row>
    <row r="238" spans="1:23" hidden="1">
      <c r="A238" s="164"/>
      <c r="B238" s="160"/>
      <c r="C238" s="160"/>
      <c r="D238" s="160"/>
      <c r="E238" s="160"/>
      <c r="F238" s="159"/>
      <c r="G238" s="159"/>
      <c r="H238" s="159"/>
      <c r="I238" s="159"/>
      <c r="J238" s="168"/>
      <c r="K238" s="160"/>
      <c r="L238" s="160"/>
      <c r="M238" s="160"/>
      <c r="N238" s="160"/>
      <c r="O238" s="160"/>
      <c r="P238" s="160"/>
      <c r="Q238" s="160"/>
      <c r="R238" s="160"/>
      <c r="S238" s="160"/>
      <c r="T238" s="160"/>
      <c r="U238" s="160"/>
      <c r="V238" s="199"/>
      <c r="W238" s="163"/>
    </row>
    <row r="239" spans="1:23" hidden="1">
      <c r="A239" s="164"/>
      <c r="B239" s="160"/>
      <c r="C239" s="160"/>
      <c r="D239" s="160"/>
      <c r="E239" s="160"/>
      <c r="F239" s="159"/>
      <c r="G239" s="159"/>
      <c r="H239" s="159"/>
      <c r="I239" s="159"/>
      <c r="J239" s="168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  <c r="V239" s="199"/>
      <c r="W239" s="163"/>
    </row>
    <row r="240" spans="1:23" hidden="1">
      <c r="A240" s="164"/>
      <c r="B240" s="160"/>
      <c r="C240" s="160"/>
      <c r="D240" s="160"/>
      <c r="E240" s="160"/>
      <c r="F240" s="159"/>
      <c r="G240" s="159"/>
      <c r="H240" s="159"/>
      <c r="I240" s="159"/>
      <c r="J240" s="168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  <c r="V240" s="199"/>
      <c r="W240" s="163"/>
    </row>
    <row r="241" spans="1:23" hidden="1">
      <c r="A241" s="164"/>
      <c r="B241" s="160"/>
      <c r="C241" s="160"/>
      <c r="D241" s="160"/>
      <c r="E241" s="160"/>
      <c r="F241" s="159"/>
      <c r="G241" s="159"/>
      <c r="H241" s="159"/>
      <c r="I241" s="159"/>
      <c r="J241" s="168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  <c r="V241" s="199"/>
      <c r="W241" s="163"/>
    </row>
    <row r="242" spans="1:23" hidden="1">
      <c r="A242" s="164"/>
      <c r="B242" s="160"/>
      <c r="C242" s="160"/>
      <c r="D242" s="160"/>
      <c r="E242" s="160"/>
      <c r="F242" s="159"/>
      <c r="G242" s="159"/>
      <c r="H242" s="159"/>
      <c r="I242" s="159"/>
      <c r="J242" s="168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  <c r="V242" s="199"/>
      <c r="W242" s="163"/>
    </row>
    <row r="243" spans="1:23" hidden="1">
      <c r="A243" s="164"/>
      <c r="B243" s="160"/>
      <c r="C243" s="160"/>
      <c r="D243" s="160"/>
      <c r="E243" s="160"/>
      <c r="F243" s="159"/>
      <c r="G243" s="159"/>
      <c r="H243" s="159"/>
      <c r="I243" s="159"/>
      <c r="J243" s="168"/>
      <c r="K243" s="160"/>
      <c r="L243" s="160"/>
      <c r="M243" s="160"/>
      <c r="N243" s="160"/>
      <c r="O243" s="160"/>
      <c r="P243" s="160"/>
      <c r="Q243" s="160"/>
      <c r="R243" s="160"/>
      <c r="S243" s="160"/>
      <c r="T243" s="160"/>
      <c r="U243" s="160"/>
      <c r="V243" s="199"/>
      <c r="W243" s="163"/>
    </row>
    <row r="244" spans="1:23" ht="19" hidden="1" thickBot="1">
      <c r="A244" s="268"/>
      <c r="B244" s="269"/>
      <c r="C244" s="269"/>
      <c r="D244" s="269"/>
      <c r="E244" s="269"/>
      <c r="F244" s="270"/>
      <c r="G244" s="270"/>
      <c r="H244" s="270"/>
      <c r="I244" s="270"/>
      <c r="J244" s="271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72"/>
      <c r="W244" s="273"/>
    </row>
  </sheetData>
  <mergeCells count="82"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  <mergeCell ref="A161:A162"/>
    <mergeCell ref="T161:T162"/>
    <mergeCell ref="U161:U162"/>
    <mergeCell ref="A163:A165"/>
    <mergeCell ref="T163:T165"/>
    <mergeCell ref="U163:U165"/>
    <mergeCell ref="T155:T156"/>
    <mergeCell ref="U155:U156"/>
    <mergeCell ref="A157:A158"/>
    <mergeCell ref="T157:T158"/>
    <mergeCell ref="U157:U158"/>
    <mergeCell ref="A159:A160"/>
    <mergeCell ref="T159:T160"/>
    <mergeCell ref="U159:U160"/>
    <mergeCell ref="X131:X165"/>
    <mergeCell ref="Y131:Y165"/>
    <mergeCell ref="A134:A144"/>
    <mergeCell ref="J134:J144"/>
    <mergeCell ref="T134:T144"/>
    <mergeCell ref="U134:U144"/>
    <mergeCell ref="A149:A150"/>
    <mergeCell ref="A151:A152"/>
    <mergeCell ref="T151:T152"/>
    <mergeCell ref="U151:U152"/>
    <mergeCell ref="U115:U129"/>
    <mergeCell ref="A131:A133"/>
    <mergeCell ref="C131:C165"/>
    <mergeCell ref="J131:J133"/>
    <mergeCell ref="T131:T133"/>
    <mergeCell ref="U131:U133"/>
    <mergeCell ref="A153:A154"/>
    <mergeCell ref="T153:T154"/>
    <mergeCell ref="U153:U154"/>
    <mergeCell ref="A155:A156"/>
    <mergeCell ref="J78:J82"/>
    <mergeCell ref="T78:T82"/>
    <mergeCell ref="A84:A92"/>
    <mergeCell ref="C84:C130"/>
    <mergeCell ref="T84:T92"/>
    <mergeCell ref="A94:A114"/>
    <mergeCell ref="J94:J114"/>
    <mergeCell ref="T94:T114"/>
    <mergeCell ref="A115:A129"/>
    <mergeCell ref="T115:T129"/>
    <mergeCell ref="C48:C52"/>
    <mergeCell ref="C53:C62"/>
    <mergeCell ref="A63:A70"/>
    <mergeCell ref="C63:C83"/>
    <mergeCell ref="J63:J70"/>
    <mergeCell ref="T63:T70"/>
    <mergeCell ref="A71:A75"/>
    <mergeCell ref="J71:J75"/>
    <mergeCell ref="T71:T75"/>
    <mergeCell ref="A78:A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037E-5A6C-8B4A-AD5D-3441F2B121A8}">
  <sheetPr>
    <tabColor theme="7"/>
    <pageSetUpPr autoPageBreaks="0"/>
  </sheetPr>
  <dimension ref="A1:Y244"/>
  <sheetViews>
    <sheetView showZeros="0" workbookViewId="0">
      <pane ySplit="4" topLeftCell="A156" activePane="bottomLeft" state="frozen"/>
      <selection activeCell="V7" sqref="V7"/>
      <selection pane="bottomLeft" activeCell="F169" sqref="F169"/>
    </sheetView>
  </sheetViews>
  <sheetFormatPr baseColWidth="10" defaultColWidth="7.7109375" defaultRowHeight="18"/>
  <cols>
    <col min="1" max="1" width="4.5703125" style="275" customWidth="1"/>
    <col min="2" max="3" width="4.5703125" style="276" customWidth="1"/>
    <col min="4" max="4" width="3.5703125" style="276" customWidth="1"/>
    <col min="5" max="5" width="4.85546875" style="276" customWidth="1"/>
    <col min="6" max="6" width="13.5703125" style="277" customWidth="1"/>
    <col min="7" max="7" width="16" style="277" customWidth="1"/>
    <col min="8" max="9" width="7.5703125" style="277" customWidth="1"/>
    <col min="10" max="10" width="4.85546875" style="278" customWidth="1"/>
    <col min="11" max="20" width="7.28515625" style="276" customWidth="1"/>
    <col min="21" max="21" width="8.7109375" style="276" customWidth="1"/>
    <col min="22" max="22" width="7.28515625" style="396" customWidth="1"/>
    <col min="23" max="23" width="8.42578125" style="276" customWidth="1"/>
    <col min="24" max="24" width="8.85546875" style="276" customWidth="1"/>
    <col min="25" max="16384" width="7.7109375" style="276"/>
  </cols>
  <sheetData>
    <row r="1" spans="1:24" ht="20" customHeight="1" thickBot="1">
      <c r="U1" s="279" t="s">
        <v>274</v>
      </c>
      <c r="V1" s="280" t="s">
        <v>275</v>
      </c>
      <c r="W1" s="281">
        <v>7</v>
      </c>
      <c r="X1" s="525">
        <v>205</v>
      </c>
    </row>
    <row r="2" spans="1:24" ht="19" thickBot="1">
      <c r="B2" s="276" t="s">
        <v>7</v>
      </c>
      <c r="D2" s="282">
        <v>107</v>
      </c>
      <c r="E2" s="282"/>
      <c r="F2" s="277" t="s">
        <v>276</v>
      </c>
      <c r="G2" s="283" t="s">
        <v>6</v>
      </c>
      <c r="H2" s="284">
        <v>10</v>
      </c>
      <c r="I2" s="283" t="s">
        <v>8</v>
      </c>
      <c r="J2" s="285">
        <v>1.5200000000000002</v>
      </c>
      <c r="K2" s="283" t="s">
        <v>9</v>
      </c>
      <c r="L2" s="286">
        <v>115.95238095238095</v>
      </c>
      <c r="M2" s="286">
        <v>107.16321839080457</v>
      </c>
      <c r="N2" s="286">
        <v>102.89103448275864</v>
      </c>
      <c r="O2" s="286">
        <v>99.476190476190467</v>
      </c>
      <c r="P2" s="287">
        <v>97.391304347826107</v>
      </c>
      <c r="Q2" s="288" t="s">
        <v>10</v>
      </c>
      <c r="R2" s="289">
        <v>104.57482572999216</v>
      </c>
      <c r="S2" s="290" t="s">
        <v>11</v>
      </c>
      <c r="T2" s="291"/>
      <c r="U2" s="292">
        <v>158.95373510958811</v>
      </c>
      <c r="V2" s="293">
        <v>6</v>
      </c>
      <c r="W2" s="294">
        <v>166</v>
      </c>
      <c r="X2" s="529">
        <f>ROUND(U2,1)</f>
        <v>159</v>
      </c>
    </row>
    <row r="3" spans="1:24">
      <c r="A3" s="295"/>
      <c r="B3" s="296"/>
      <c r="C3" s="296"/>
      <c r="D3" s="296"/>
      <c r="E3" s="296"/>
      <c r="F3" s="297"/>
      <c r="G3" s="297"/>
      <c r="H3" s="297"/>
      <c r="I3" s="297"/>
      <c r="J3" s="298"/>
      <c r="K3" s="299" t="s">
        <v>12</v>
      </c>
      <c r="L3" s="299"/>
      <c r="M3" s="299"/>
      <c r="N3" s="299" t="s">
        <v>13</v>
      </c>
      <c r="O3" s="299"/>
      <c r="P3" s="299"/>
      <c r="Q3" s="299" t="s">
        <v>14</v>
      </c>
      <c r="R3" s="299"/>
      <c r="S3" s="299"/>
      <c r="T3" s="299" t="s">
        <v>15</v>
      </c>
      <c r="U3" s="299"/>
      <c r="V3" s="300"/>
      <c r="W3" s="301" t="s">
        <v>16</v>
      </c>
    </row>
    <row r="4" spans="1:24" ht="23" customHeight="1">
      <c r="A4" s="302" t="s">
        <v>17</v>
      </c>
      <c r="B4" s="303" t="s">
        <v>18</v>
      </c>
      <c r="C4" s="303" t="s">
        <v>19</v>
      </c>
      <c r="D4" s="304" t="s">
        <v>20</v>
      </c>
      <c r="E4" s="304"/>
      <c r="F4" s="303" t="s">
        <v>21</v>
      </c>
      <c r="G4" s="303" t="s">
        <v>22</v>
      </c>
      <c r="H4" s="303" t="s">
        <v>4</v>
      </c>
      <c r="I4" s="303" t="s">
        <v>5</v>
      </c>
      <c r="J4" s="305" t="s">
        <v>6</v>
      </c>
      <c r="K4" s="303" t="s">
        <v>23</v>
      </c>
      <c r="L4" s="303" t="s">
        <v>24</v>
      </c>
      <c r="M4" s="303" t="s">
        <v>25</v>
      </c>
      <c r="N4" s="303" t="s">
        <v>23</v>
      </c>
      <c r="O4" s="303" t="s">
        <v>24</v>
      </c>
      <c r="P4" s="303" t="s">
        <v>25</v>
      </c>
      <c r="Q4" s="303" t="s">
        <v>23</v>
      </c>
      <c r="R4" s="303" t="s">
        <v>24</v>
      </c>
      <c r="S4" s="303" t="s">
        <v>25</v>
      </c>
      <c r="T4" s="303" t="s">
        <v>26</v>
      </c>
      <c r="U4" s="303" t="s">
        <v>27</v>
      </c>
      <c r="V4" s="306" t="s">
        <v>14</v>
      </c>
      <c r="W4" s="307"/>
    </row>
    <row r="5" spans="1:24">
      <c r="A5" s="308">
        <v>1</v>
      </c>
      <c r="B5" s="308">
        <v>1</v>
      </c>
      <c r="C5" s="309">
        <v>2000</v>
      </c>
      <c r="D5" s="308">
        <v>1</v>
      </c>
      <c r="E5" s="308" t="s">
        <v>44</v>
      </c>
      <c r="F5" s="310"/>
      <c r="G5" s="310"/>
      <c r="H5" s="310"/>
      <c r="I5" s="310"/>
      <c r="J5" s="311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3"/>
      <c r="W5" s="314"/>
    </row>
    <row r="6" spans="1:24">
      <c r="A6" s="315">
        <v>2</v>
      </c>
      <c r="B6" s="315">
        <v>2</v>
      </c>
      <c r="C6" s="316"/>
      <c r="D6" s="315">
        <v>1</v>
      </c>
      <c r="E6" s="315" t="s">
        <v>44</v>
      </c>
      <c r="F6" s="317"/>
      <c r="G6" s="317"/>
      <c r="H6" s="317"/>
      <c r="I6" s="317"/>
      <c r="J6" s="318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20"/>
      <c r="W6" s="321"/>
    </row>
    <row r="7" spans="1:24">
      <c r="A7" s="322">
        <v>3</v>
      </c>
      <c r="B7" s="322">
        <v>3</v>
      </c>
      <c r="C7" s="323">
        <v>2001</v>
      </c>
      <c r="D7" s="322">
        <v>1</v>
      </c>
      <c r="E7" s="322" t="s">
        <v>44</v>
      </c>
      <c r="F7" s="324"/>
      <c r="G7" s="324"/>
      <c r="H7" s="324"/>
      <c r="I7" s="324"/>
      <c r="J7" s="325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7"/>
      <c r="W7" s="328"/>
    </row>
    <row r="8" spans="1:24">
      <c r="A8" s="315">
        <v>4</v>
      </c>
      <c r="B8" s="315">
        <v>4</v>
      </c>
      <c r="C8" s="316"/>
      <c r="D8" s="315">
        <v>1</v>
      </c>
      <c r="E8" s="315" t="s">
        <v>44</v>
      </c>
      <c r="F8" s="317"/>
      <c r="G8" s="317"/>
      <c r="H8" s="317"/>
      <c r="I8" s="317"/>
      <c r="J8" s="318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20"/>
      <c r="W8" s="321"/>
    </row>
    <row r="9" spans="1:24">
      <c r="A9" s="322">
        <v>5</v>
      </c>
      <c r="B9" s="322">
        <v>5</v>
      </c>
      <c r="C9" s="323">
        <v>2002</v>
      </c>
      <c r="D9" s="322">
        <v>1</v>
      </c>
      <c r="E9" s="322" t="s">
        <v>44</v>
      </c>
      <c r="F9" s="324"/>
      <c r="G9" s="324"/>
      <c r="H9" s="324"/>
      <c r="I9" s="324"/>
      <c r="J9" s="325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7"/>
      <c r="W9" s="328"/>
    </row>
    <row r="10" spans="1:24">
      <c r="A10" s="308">
        <v>6</v>
      </c>
      <c r="B10" s="308">
        <v>6</v>
      </c>
      <c r="C10" s="309"/>
      <c r="D10" s="308">
        <v>1</v>
      </c>
      <c r="E10" s="308" t="s">
        <v>44</v>
      </c>
      <c r="F10" s="310"/>
      <c r="G10" s="310"/>
      <c r="H10" s="310"/>
      <c r="I10" s="310"/>
      <c r="J10" s="311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3"/>
      <c r="W10" s="314"/>
    </row>
    <row r="11" spans="1:24">
      <c r="A11" s="315">
        <v>7</v>
      </c>
      <c r="B11" s="315">
        <v>7</v>
      </c>
      <c r="C11" s="316"/>
      <c r="D11" s="315">
        <v>1</v>
      </c>
      <c r="E11" s="315" t="s">
        <v>44</v>
      </c>
      <c r="F11" s="317"/>
      <c r="G11" s="317"/>
      <c r="H11" s="317"/>
      <c r="I11" s="317"/>
      <c r="J11" s="318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20"/>
      <c r="W11" s="321"/>
    </row>
    <row r="12" spans="1:24">
      <c r="A12" s="322">
        <v>8</v>
      </c>
      <c r="B12" s="322">
        <v>8</v>
      </c>
      <c r="C12" s="323">
        <v>2003</v>
      </c>
      <c r="D12" s="322">
        <v>1</v>
      </c>
      <c r="E12" s="322" t="s">
        <v>44</v>
      </c>
      <c r="F12" s="324"/>
      <c r="G12" s="324"/>
      <c r="H12" s="324"/>
      <c r="I12" s="324"/>
      <c r="J12" s="325"/>
      <c r="K12" s="326"/>
      <c r="L12" s="326"/>
      <c r="M12" s="326"/>
      <c r="N12" s="326"/>
      <c r="O12" s="326"/>
      <c r="P12" s="326"/>
      <c r="Q12" s="326"/>
      <c r="R12" s="326"/>
      <c r="S12" s="326"/>
      <c r="T12" s="326"/>
      <c r="U12" s="326"/>
      <c r="V12" s="327"/>
      <c r="W12" s="328"/>
    </row>
    <row r="13" spans="1:24">
      <c r="A13" s="308">
        <v>9</v>
      </c>
      <c r="B13" s="308">
        <v>9</v>
      </c>
      <c r="C13" s="309"/>
      <c r="D13" s="308">
        <v>1</v>
      </c>
      <c r="E13" s="308" t="s">
        <v>44</v>
      </c>
      <c r="F13" s="310"/>
      <c r="G13" s="310"/>
      <c r="H13" s="310"/>
      <c r="I13" s="310"/>
      <c r="J13" s="311"/>
      <c r="K13" s="312"/>
      <c r="L13" s="312"/>
      <c r="M13" s="312"/>
      <c r="N13" s="312"/>
      <c r="O13" s="312"/>
      <c r="P13" s="312"/>
      <c r="Q13" s="312"/>
      <c r="R13" s="312"/>
      <c r="S13" s="312"/>
      <c r="T13" s="312"/>
      <c r="U13" s="312"/>
      <c r="V13" s="313"/>
      <c r="W13" s="314"/>
    </row>
    <row r="14" spans="1:24">
      <c r="A14" s="315">
        <v>10</v>
      </c>
      <c r="B14" s="315">
        <v>10</v>
      </c>
      <c r="C14" s="316"/>
      <c r="D14" s="315">
        <v>1</v>
      </c>
      <c r="E14" s="315" t="s">
        <v>44</v>
      </c>
      <c r="F14" s="317"/>
      <c r="G14" s="317"/>
      <c r="H14" s="317"/>
      <c r="I14" s="317"/>
      <c r="J14" s="318"/>
      <c r="K14" s="319"/>
      <c r="L14" s="319"/>
      <c r="M14" s="319"/>
      <c r="N14" s="319"/>
      <c r="O14" s="319"/>
      <c r="P14" s="319"/>
      <c r="Q14" s="319"/>
      <c r="R14" s="319"/>
      <c r="S14" s="319"/>
      <c r="T14" s="319"/>
      <c r="U14" s="319"/>
      <c r="V14" s="320"/>
      <c r="W14" s="321"/>
    </row>
    <row r="15" spans="1:24">
      <c r="A15" s="322">
        <v>11</v>
      </c>
      <c r="B15" s="322">
        <v>11</v>
      </c>
      <c r="C15" s="323">
        <v>2004</v>
      </c>
      <c r="D15" s="322">
        <v>1</v>
      </c>
      <c r="E15" s="322" t="s">
        <v>44</v>
      </c>
      <c r="F15" s="324"/>
      <c r="G15" s="324"/>
      <c r="H15" s="324"/>
      <c r="I15" s="324"/>
      <c r="J15" s="325"/>
      <c r="K15" s="326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327"/>
      <c r="W15" s="328"/>
    </row>
    <row r="16" spans="1:24">
      <c r="A16" s="308">
        <v>12</v>
      </c>
      <c r="B16" s="308">
        <v>12</v>
      </c>
      <c r="C16" s="309"/>
      <c r="D16" s="308">
        <v>1</v>
      </c>
      <c r="E16" s="308" t="s">
        <v>44</v>
      </c>
      <c r="F16" s="310"/>
      <c r="G16" s="310"/>
      <c r="H16" s="310"/>
      <c r="I16" s="310"/>
      <c r="J16" s="311"/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3"/>
      <c r="W16" s="314"/>
    </row>
    <row r="17" spans="1:23">
      <c r="A17" s="315">
        <v>13</v>
      </c>
      <c r="B17" s="315">
        <v>13</v>
      </c>
      <c r="C17" s="316"/>
      <c r="D17" s="315">
        <v>1</v>
      </c>
      <c r="E17" s="315" t="s">
        <v>44</v>
      </c>
      <c r="F17" s="317"/>
      <c r="G17" s="317"/>
      <c r="H17" s="317"/>
      <c r="I17" s="317"/>
      <c r="J17" s="318"/>
      <c r="K17" s="319"/>
      <c r="L17" s="319"/>
      <c r="M17" s="319"/>
      <c r="N17" s="319"/>
      <c r="O17" s="319"/>
      <c r="P17" s="319"/>
      <c r="Q17" s="319"/>
      <c r="R17" s="319"/>
      <c r="S17" s="319"/>
      <c r="T17" s="319"/>
      <c r="U17" s="319"/>
      <c r="V17" s="320"/>
      <c r="W17" s="321"/>
    </row>
    <row r="18" spans="1:23">
      <c r="A18" s="329">
        <v>14</v>
      </c>
      <c r="B18" s="329">
        <v>14</v>
      </c>
      <c r="C18" s="330">
        <v>2005</v>
      </c>
      <c r="D18" s="329">
        <v>1</v>
      </c>
      <c r="E18" s="329" t="s">
        <v>44</v>
      </c>
      <c r="F18" s="331"/>
      <c r="G18" s="331"/>
      <c r="H18" s="331"/>
      <c r="I18" s="331"/>
      <c r="J18" s="332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4"/>
      <c r="W18" s="335"/>
    </row>
    <row r="19" spans="1:23">
      <c r="A19" s="322">
        <v>15</v>
      </c>
      <c r="B19" s="322">
        <v>15</v>
      </c>
      <c r="C19" s="323">
        <v>2006</v>
      </c>
      <c r="D19" s="322">
        <v>1</v>
      </c>
      <c r="E19" s="322" t="s">
        <v>44</v>
      </c>
      <c r="F19" s="324"/>
      <c r="G19" s="324"/>
      <c r="H19" s="324"/>
      <c r="I19" s="324"/>
      <c r="J19" s="325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7"/>
      <c r="W19" s="328"/>
    </row>
    <row r="20" spans="1:23">
      <c r="A20" s="315">
        <v>16</v>
      </c>
      <c r="B20" s="315">
        <v>16</v>
      </c>
      <c r="C20" s="316"/>
      <c r="D20" s="315">
        <v>1</v>
      </c>
      <c r="E20" s="315" t="s">
        <v>44</v>
      </c>
      <c r="F20" s="317"/>
      <c r="G20" s="317"/>
      <c r="H20" s="317"/>
      <c r="I20" s="317"/>
      <c r="J20" s="318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20"/>
      <c r="W20" s="321"/>
    </row>
    <row r="21" spans="1:23">
      <c r="A21" s="322">
        <v>17</v>
      </c>
      <c r="B21" s="322">
        <v>17</v>
      </c>
      <c r="C21" s="323">
        <v>2008</v>
      </c>
      <c r="D21" s="322">
        <v>3</v>
      </c>
      <c r="E21" s="322" t="s">
        <v>80</v>
      </c>
      <c r="F21" s="324"/>
      <c r="G21" s="324"/>
      <c r="H21" s="324"/>
      <c r="I21" s="324"/>
      <c r="J21" s="325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7"/>
      <c r="W21" s="328"/>
    </row>
    <row r="22" spans="1:23">
      <c r="A22" s="308">
        <v>18</v>
      </c>
      <c r="B22" s="308">
        <v>22</v>
      </c>
      <c r="C22" s="309"/>
      <c r="D22" s="308">
        <v>1</v>
      </c>
      <c r="E22" s="308" t="s">
        <v>44</v>
      </c>
      <c r="F22" s="310"/>
      <c r="G22" s="310"/>
      <c r="H22" s="310"/>
      <c r="I22" s="310"/>
      <c r="J22" s="311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312"/>
      <c r="V22" s="313"/>
      <c r="W22" s="314"/>
    </row>
    <row r="23" spans="1:23">
      <c r="A23" s="315">
        <v>19</v>
      </c>
      <c r="B23" s="315">
        <v>23</v>
      </c>
      <c r="C23" s="316"/>
      <c r="D23" s="315">
        <v>1</v>
      </c>
      <c r="E23" s="315" t="s">
        <v>44</v>
      </c>
      <c r="F23" s="317"/>
      <c r="G23" s="317"/>
      <c r="H23" s="317"/>
      <c r="I23" s="317"/>
      <c r="J23" s="318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  <c r="V23" s="320"/>
      <c r="W23" s="321"/>
    </row>
    <row r="24" spans="1:23">
      <c r="A24" s="329">
        <v>20</v>
      </c>
      <c r="B24" s="329">
        <v>24</v>
      </c>
      <c r="C24" s="330">
        <v>2009</v>
      </c>
      <c r="D24" s="329">
        <v>1</v>
      </c>
      <c r="E24" s="329" t="s">
        <v>44</v>
      </c>
      <c r="F24" s="331"/>
      <c r="G24" s="331"/>
      <c r="H24" s="331"/>
      <c r="I24" s="331"/>
      <c r="J24" s="332"/>
      <c r="K24" s="333"/>
      <c r="L24" s="333"/>
      <c r="M24" s="333"/>
      <c r="N24" s="333"/>
      <c r="O24" s="333"/>
      <c r="P24" s="333"/>
      <c r="Q24" s="333"/>
      <c r="R24" s="333"/>
      <c r="S24" s="333"/>
      <c r="T24" s="333"/>
      <c r="U24" s="333"/>
      <c r="V24" s="334"/>
      <c r="W24" s="335"/>
    </row>
    <row r="25" spans="1:23">
      <c r="A25" s="322">
        <v>21</v>
      </c>
      <c r="B25" s="322">
        <v>25</v>
      </c>
      <c r="C25" s="323">
        <v>2010</v>
      </c>
      <c r="D25" s="322">
        <v>1</v>
      </c>
      <c r="E25" s="322" t="s">
        <v>44</v>
      </c>
      <c r="F25" s="324"/>
      <c r="G25" s="324"/>
      <c r="H25" s="324"/>
      <c r="I25" s="324"/>
      <c r="J25" s="325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7"/>
      <c r="W25" s="328"/>
    </row>
    <row r="26" spans="1:23">
      <c r="A26" s="315">
        <v>22</v>
      </c>
      <c r="B26" s="315">
        <v>26</v>
      </c>
      <c r="C26" s="316"/>
      <c r="D26" s="315">
        <v>2</v>
      </c>
      <c r="E26" s="315" t="s">
        <v>91</v>
      </c>
      <c r="F26" s="317"/>
      <c r="G26" s="317"/>
      <c r="H26" s="317"/>
      <c r="I26" s="317"/>
      <c r="J26" s="318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20"/>
      <c r="W26" s="321"/>
    </row>
    <row r="27" spans="1:23">
      <c r="A27" s="322">
        <v>23</v>
      </c>
      <c r="B27" s="322">
        <v>27</v>
      </c>
      <c r="C27" s="323">
        <v>2011</v>
      </c>
      <c r="D27" s="322">
        <v>1</v>
      </c>
      <c r="E27" s="322" t="s">
        <v>44</v>
      </c>
      <c r="F27" s="324"/>
      <c r="G27" s="324"/>
      <c r="H27" s="324"/>
      <c r="I27" s="324"/>
      <c r="J27" s="325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7"/>
      <c r="W27" s="328"/>
    </row>
    <row r="28" spans="1:23">
      <c r="A28" s="308">
        <v>24</v>
      </c>
      <c r="B28" s="308">
        <v>28</v>
      </c>
      <c r="C28" s="309"/>
      <c r="D28" s="308">
        <v>2</v>
      </c>
      <c r="E28" s="308" t="s">
        <v>91</v>
      </c>
      <c r="F28" s="310"/>
      <c r="G28" s="310"/>
      <c r="H28" s="310"/>
      <c r="I28" s="310"/>
      <c r="J28" s="311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3"/>
      <c r="W28" s="314"/>
    </row>
    <row r="29" spans="1:23">
      <c r="A29" s="308">
        <v>25</v>
      </c>
      <c r="B29" s="308">
        <v>29</v>
      </c>
      <c r="C29" s="309"/>
      <c r="D29" s="308">
        <v>3</v>
      </c>
      <c r="E29" s="308" t="s">
        <v>80</v>
      </c>
      <c r="F29" s="310"/>
      <c r="G29" s="310"/>
      <c r="H29" s="310"/>
      <c r="I29" s="310"/>
      <c r="J29" s="311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3"/>
      <c r="W29" s="314"/>
    </row>
    <row r="30" spans="1:23">
      <c r="A30" s="315">
        <v>26</v>
      </c>
      <c r="B30" s="315">
        <v>30</v>
      </c>
      <c r="C30" s="316"/>
      <c r="D30" s="315">
        <v>1</v>
      </c>
      <c r="E30" s="315" t="s">
        <v>44</v>
      </c>
      <c r="F30" s="317"/>
      <c r="G30" s="317"/>
      <c r="H30" s="317"/>
      <c r="I30" s="317"/>
      <c r="J30" s="318"/>
      <c r="K30" s="319"/>
      <c r="L30" s="319"/>
      <c r="M30" s="319"/>
      <c r="N30" s="319"/>
      <c r="O30" s="319"/>
      <c r="P30" s="319"/>
      <c r="Q30" s="319"/>
      <c r="R30" s="319"/>
      <c r="S30" s="319"/>
      <c r="T30" s="319"/>
      <c r="U30" s="319"/>
      <c r="V30" s="320"/>
      <c r="W30" s="321"/>
    </row>
    <row r="31" spans="1:23">
      <c r="A31" s="322">
        <v>27</v>
      </c>
      <c r="B31" s="322">
        <v>31</v>
      </c>
      <c r="C31" s="323">
        <v>2012</v>
      </c>
      <c r="D31" s="322">
        <v>1</v>
      </c>
      <c r="E31" s="322" t="s">
        <v>44</v>
      </c>
      <c r="F31" s="324"/>
      <c r="G31" s="324"/>
      <c r="H31" s="324"/>
      <c r="I31" s="324"/>
      <c r="J31" s="325"/>
      <c r="K31" s="326"/>
      <c r="L31" s="326"/>
      <c r="M31" s="326"/>
      <c r="N31" s="326"/>
      <c r="O31" s="326"/>
      <c r="P31" s="326"/>
      <c r="Q31" s="326"/>
      <c r="R31" s="326"/>
      <c r="S31" s="326"/>
      <c r="T31" s="326"/>
      <c r="U31" s="326"/>
      <c r="V31" s="327"/>
      <c r="W31" s="328"/>
    </row>
    <row r="32" spans="1:23">
      <c r="A32" s="308">
        <v>28</v>
      </c>
      <c r="B32" s="308">
        <v>32</v>
      </c>
      <c r="C32" s="309"/>
      <c r="D32" s="308">
        <v>1</v>
      </c>
      <c r="E32" s="308" t="s">
        <v>44</v>
      </c>
      <c r="F32" s="310"/>
      <c r="G32" s="310"/>
      <c r="H32" s="310"/>
      <c r="I32" s="310"/>
      <c r="J32" s="311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3"/>
      <c r="W32" s="314"/>
    </row>
    <row r="33" spans="1:23">
      <c r="A33" s="315">
        <v>29</v>
      </c>
      <c r="B33" s="315">
        <v>33</v>
      </c>
      <c r="C33" s="316"/>
      <c r="D33" s="315">
        <v>1</v>
      </c>
      <c r="E33" s="315" t="s">
        <v>44</v>
      </c>
      <c r="F33" s="317"/>
      <c r="G33" s="317"/>
      <c r="H33" s="317"/>
      <c r="I33" s="317"/>
      <c r="J33" s="318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20"/>
      <c r="W33" s="321"/>
    </row>
    <row r="34" spans="1:23">
      <c r="A34" s="322">
        <v>30</v>
      </c>
      <c r="B34" s="322">
        <v>34</v>
      </c>
      <c r="C34" s="323">
        <v>2013</v>
      </c>
      <c r="D34" s="322">
        <v>1</v>
      </c>
      <c r="E34" s="322" t="s">
        <v>44</v>
      </c>
      <c r="F34" s="324"/>
      <c r="G34" s="324"/>
      <c r="H34" s="324"/>
      <c r="I34" s="324"/>
      <c r="J34" s="325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7"/>
      <c r="W34" s="328"/>
    </row>
    <row r="35" spans="1:23">
      <c r="A35" s="308">
        <v>31</v>
      </c>
      <c r="B35" s="308">
        <v>35</v>
      </c>
      <c r="C35" s="309"/>
      <c r="D35" s="308">
        <v>1</v>
      </c>
      <c r="E35" s="308" t="s">
        <v>44</v>
      </c>
      <c r="F35" s="310"/>
      <c r="G35" s="310"/>
      <c r="H35" s="310"/>
      <c r="I35" s="310"/>
      <c r="J35" s="311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3"/>
      <c r="W35" s="314"/>
    </row>
    <row r="36" spans="1:23">
      <c r="A36" s="315">
        <v>32</v>
      </c>
      <c r="B36" s="315">
        <v>36</v>
      </c>
      <c r="C36" s="316"/>
      <c r="D36" s="315">
        <v>1</v>
      </c>
      <c r="E36" s="315" t="s">
        <v>44</v>
      </c>
      <c r="F36" s="317"/>
      <c r="G36" s="317"/>
      <c r="H36" s="317"/>
      <c r="I36" s="317"/>
      <c r="J36" s="318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20"/>
      <c r="W36" s="321"/>
    </row>
    <row r="37" spans="1:23">
      <c r="A37" s="322">
        <v>33</v>
      </c>
      <c r="B37" s="322">
        <v>37</v>
      </c>
      <c r="C37" s="323">
        <v>2014</v>
      </c>
      <c r="D37" s="322">
        <v>1</v>
      </c>
      <c r="E37" s="322" t="s">
        <v>44</v>
      </c>
      <c r="F37" s="324"/>
      <c r="G37" s="324"/>
      <c r="H37" s="324"/>
      <c r="I37" s="324"/>
      <c r="J37" s="325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7"/>
      <c r="W37" s="328"/>
    </row>
    <row r="38" spans="1:23">
      <c r="A38" s="308">
        <v>34</v>
      </c>
      <c r="B38" s="308" t="s">
        <v>66</v>
      </c>
      <c r="C38" s="309"/>
      <c r="D38" s="308">
        <v>1</v>
      </c>
      <c r="E38" s="308" t="s">
        <v>44</v>
      </c>
      <c r="F38" s="310"/>
      <c r="G38" s="310"/>
      <c r="H38" s="310"/>
      <c r="I38" s="310"/>
      <c r="J38" s="311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3"/>
      <c r="W38" s="314"/>
    </row>
    <row r="39" spans="1:23">
      <c r="A39" s="308">
        <v>35</v>
      </c>
      <c r="B39" s="308">
        <v>38</v>
      </c>
      <c r="C39" s="309"/>
      <c r="D39" s="308">
        <v>1</v>
      </c>
      <c r="E39" s="308" t="s">
        <v>44</v>
      </c>
      <c r="F39" s="310"/>
      <c r="G39" s="310"/>
      <c r="H39" s="310"/>
      <c r="I39" s="310"/>
      <c r="J39" s="311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3"/>
      <c r="W39" s="314"/>
    </row>
    <row r="40" spans="1:23">
      <c r="A40" s="308">
        <v>36</v>
      </c>
      <c r="B40" s="308">
        <v>39</v>
      </c>
      <c r="C40" s="309"/>
      <c r="D40" s="308">
        <v>1</v>
      </c>
      <c r="E40" s="308" t="s">
        <v>44</v>
      </c>
      <c r="F40" s="310"/>
      <c r="G40" s="310"/>
      <c r="H40" s="310"/>
      <c r="I40" s="310"/>
      <c r="J40" s="311"/>
      <c r="K40" s="312"/>
      <c r="L40" s="312"/>
      <c r="M40" s="312"/>
      <c r="N40" s="312"/>
      <c r="O40" s="312"/>
      <c r="P40" s="312"/>
      <c r="Q40" s="312"/>
      <c r="R40" s="312"/>
      <c r="S40" s="312"/>
      <c r="T40" s="336"/>
      <c r="U40" s="312"/>
      <c r="V40" s="313"/>
      <c r="W40" s="314"/>
    </row>
    <row r="41" spans="1:23">
      <c r="A41" s="315">
        <v>37</v>
      </c>
      <c r="B41" s="315" t="s">
        <v>66</v>
      </c>
      <c r="C41" s="316"/>
      <c r="D41" s="315">
        <v>1</v>
      </c>
      <c r="E41" s="315" t="s">
        <v>44</v>
      </c>
      <c r="F41" s="317"/>
      <c r="G41" s="317"/>
      <c r="H41" s="317"/>
      <c r="I41" s="317"/>
      <c r="J41" s="318"/>
      <c r="K41" s="319"/>
      <c r="L41" s="319"/>
      <c r="M41" s="319"/>
      <c r="N41" s="319"/>
      <c r="O41" s="319"/>
      <c r="P41" s="319"/>
      <c r="Q41" s="319"/>
      <c r="R41" s="319"/>
      <c r="S41" s="319"/>
      <c r="T41" s="337"/>
      <c r="U41" s="319"/>
      <c r="V41" s="320"/>
      <c r="W41" s="321"/>
    </row>
    <row r="42" spans="1:23">
      <c r="A42" s="322">
        <v>38</v>
      </c>
      <c r="B42" s="322">
        <v>40</v>
      </c>
      <c r="C42" s="323">
        <v>2015</v>
      </c>
      <c r="D42" s="322">
        <v>1</v>
      </c>
      <c r="E42" s="322" t="s">
        <v>44</v>
      </c>
      <c r="F42" s="324"/>
      <c r="G42" s="324"/>
      <c r="H42" s="324"/>
      <c r="I42" s="324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38"/>
      <c r="U42" s="326"/>
      <c r="V42" s="327"/>
      <c r="W42" s="328"/>
    </row>
    <row r="43" spans="1:23">
      <c r="A43" s="308">
        <v>39</v>
      </c>
      <c r="B43" s="308" t="s">
        <v>66</v>
      </c>
      <c r="C43" s="309"/>
      <c r="D43" s="308">
        <v>1</v>
      </c>
      <c r="E43" s="308" t="s">
        <v>44</v>
      </c>
      <c r="F43" s="310"/>
      <c r="G43" s="310"/>
      <c r="H43" s="310"/>
      <c r="I43" s="310"/>
      <c r="J43" s="311"/>
      <c r="K43" s="312"/>
      <c r="L43" s="312"/>
      <c r="M43" s="312"/>
      <c r="N43" s="312"/>
      <c r="O43" s="312"/>
      <c r="P43" s="312"/>
      <c r="Q43" s="312"/>
      <c r="R43" s="312"/>
      <c r="S43" s="312"/>
      <c r="T43" s="336"/>
      <c r="U43" s="312"/>
      <c r="V43" s="313"/>
      <c r="W43" s="314"/>
    </row>
    <row r="44" spans="1:23">
      <c r="A44" s="308">
        <v>40</v>
      </c>
      <c r="B44" s="308" t="s">
        <v>66</v>
      </c>
      <c r="C44" s="309"/>
      <c r="D44" s="308">
        <v>1</v>
      </c>
      <c r="E44" s="308" t="s">
        <v>44</v>
      </c>
      <c r="F44" s="310"/>
      <c r="G44" s="310"/>
      <c r="H44" s="310"/>
      <c r="I44" s="310"/>
      <c r="J44" s="311"/>
      <c r="K44" s="312"/>
      <c r="L44" s="312"/>
      <c r="M44" s="312"/>
      <c r="N44" s="312"/>
      <c r="O44" s="312"/>
      <c r="P44" s="312"/>
      <c r="Q44" s="312"/>
      <c r="R44" s="312"/>
      <c r="S44" s="312"/>
      <c r="T44" s="336"/>
      <c r="U44" s="312"/>
      <c r="V44" s="313"/>
      <c r="W44" s="314"/>
    </row>
    <row r="45" spans="1:23">
      <c r="A45" s="308">
        <v>41</v>
      </c>
      <c r="B45" s="308">
        <v>41</v>
      </c>
      <c r="C45" s="309"/>
      <c r="D45" s="308">
        <v>1</v>
      </c>
      <c r="E45" s="308" t="s">
        <v>44</v>
      </c>
      <c r="F45" s="310"/>
      <c r="G45" s="310"/>
      <c r="H45" s="310"/>
      <c r="I45" s="310"/>
      <c r="J45" s="311"/>
      <c r="K45" s="312"/>
      <c r="L45" s="312"/>
      <c r="M45" s="312"/>
      <c r="N45" s="312"/>
      <c r="O45" s="312"/>
      <c r="P45" s="312"/>
      <c r="Q45" s="312"/>
      <c r="R45" s="312"/>
      <c r="S45" s="312"/>
      <c r="T45" s="336"/>
      <c r="U45" s="312"/>
      <c r="V45" s="313"/>
      <c r="W45" s="314"/>
    </row>
    <row r="46" spans="1:23">
      <c r="A46" s="308">
        <v>42</v>
      </c>
      <c r="B46" s="308">
        <v>42</v>
      </c>
      <c r="C46" s="309"/>
      <c r="D46" s="308">
        <v>1</v>
      </c>
      <c r="E46" s="308" t="s">
        <v>44</v>
      </c>
      <c r="F46" s="310"/>
      <c r="G46" s="310"/>
      <c r="H46" s="310"/>
      <c r="I46" s="310"/>
      <c r="J46" s="311"/>
      <c r="K46" s="312"/>
      <c r="L46" s="312"/>
      <c r="M46" s="312"/>
      <c r="N46" s="312"/>
      <c r="O46" s="312"/>
      <c r="P46" s="312"/>
      <c r="Q46" s="312"/>
      <c r="R46" s="312"/>
      <c r="S46" s="312"/>
      <c r="T46" s="336"/>
      <c r="U46" s="312"/>
      <c r="V46" s="313"/>
      <c r="W46" s="314"/>
    </row>
    <row r="47" spans="1:23">
      <c r="A47" s="315">
        <v>43</v>
      </c>
      <c r="B47" s="315" t="s">
        <v>66</v>
      </c>
      <c r="C47" s="316"/>
      <c r="D47" s="315">
        <v>1</v>
      </c>
      <c r="E47" s="315" t="s">
        <v>44</v>
      </c>
      <c r="F47" s="317"/>
      <c r="G47" s="317"/>
      <c r="H47" s="317"/>
      <c r="I47" s="317"/>
      <c r="J47" s="318"/>
      <c r="K47" s="319"/>
      <c r="L47" s="319"/>
      <c r="M47" s="319"/>
      <c r="N47" s="319"/>
      <c r="O47" s="319"/>
      <c r="P47" s="319"/>
      <c r="Q47" s="319"/>
      <c r="R47" s="319"/>
      <c r="S47" s="319"/>
      <c r="T47" s="337"/>
      <c r="U47" s="319"/>
      <c r="V47" s="320"/>
      <c r="W47" s="321"/>
    </row>
    <row r="48" spans="1:23">
      <c r="A48" s="322">
        <v>44</v>
      </c>
      <c r="B48" s="322">
        <v>43</v>
      </c>
      <c r="C48" s="323">
        <v>2016</v>
      </c>
      <c r="D48" s="322">
        <v>1</v>
      </c>
      <c r="E48" s="322" t="s">
        <v>44</v>
      </c>
      <c r="F48" s="324"/>
      <c r="G48" s="324"/>
      <c r="H48" s="324"/>
      <c r="I48" s="324"/>
      <c r="J48" s="325"/>
      <c r="K48" s="326"/>
      <c r="L48" s="326"/>
      <c r="M48" s="326"/>
      <c r="N48" s="326"/>
      <c r="O48" s="326"/>
      <c r="P48" s="326"/>
      <c r="Q48" s="326"/>
      <c r="R48" s="326"/>
      <c r="S48" s="326"/>
      <c r="T48" s="338"/>
      <c r="U48" s="326"/>
      <c r="V48" s="327"/>
      <c r="W48" s="328"/>
    </row>
    <row r="49" spans="1:23">
      <c r="A49" s="308">
        <v>45</v>
      </c>
      <c r="B49" s="308" t="s">
        <v>66</v>
      </c>
      <c r="C49" s="309"/>
      <c r="D49" s="308">
        <v>3</v>
      </c>
      <c r="E49" s="308" t="s">
        <v>80</v>
      </c>
      <c r="F49" s="310"/>
      <c r="G49" s="310"/>
      <c r="H49" s="310"/>
      <c r="I49" s="310"/>
      <c r="J49" s="311"/>
      <c r="K49" s="312"/>
      <c r="L49" s="312"/>
      <c r="M49" s="312"/>
      <c r="N49" s="312"/>
      <c r="O49" s="312"/>
      <c r="P49" s="312"/>
      <c r="Q49" s="312"/>
      <c r="R49" s="312"/>
      <c r="S49" s="312"/>
      <c r="T49" s="336"/>
      <c r="U49" s="312"/>
      <c r="V49" s="313"/>
      <c r="W49" s="314"/>
    </row>
    <row r="50" spans="1:23">
      <c r="A50" s="308">
        <v>46</v>
      </c>
      <c r="B50" s="308">
        <v>44</v>
      </c>
      <c r="C50" s="309"/>
      <c r="D50" s="308">
        <v>1</v>
      </c>
      <c r="E50" s="308" t="s">
        <v>44</v>
      </c>
      <c r="F50" s="310"/>
      <c r="G50" s="310"/>
      <c r="H50" s="310"/>
      <c r="I50" s="310"/>
      <c r="J50" s="311"/>
      <c r="K50" s="312"/>
      <c r="L50" s="312"/>
      <c r="M50" s="312"/>
      <c r="N50" s="312"/>
      <c r="O50" s="312"/>
      <c r="P50" s="312"/>
      <c r="Q50" s="312"/>
      <c r="R50" s="312"/>
      <c r="S50" s="312"/>
      <c r="T50" s="336"/>
      <c r="U50" s="312"/>
      <c r="V50" s="313"/>
      <c r="W50" s="314"/>
    </row>
    <row r="51" spans="1:23">
      <c r="A51" s="308">
        <v>47</v>
      </c>
      <c r="B51" s="308" t="s">
        <v>66</v>
      </c>
      <c r="C51" s="309"/>
      <c r="D51" s="308">
        <v>1</v>
      </c>
      <c r="E51" s="308" t="s">
        <v>44</v>
      </c>
      <c r="F51" s="310"/>
      <c r="G51" s="310"/>
      <c r="H51" s="310"/>
      <c r="I51" s="310"/>
      <c r="J51" s="311"/>
      <c r="K51" s="312"/>
      <c r="L51" s="312"/>
      <c r="M51" s="312"/>
      <c r="N51" s="312"/>
      <c r="O51" s="312"/>
      <c r="P51" s="312"/>
      <c r="Q51" s="312"/>
      <c r="R51" s="312"/>
      <c r="S51" s="312"/>
      <c r="T51" s="336"/>
      <c r="U51" s="312"/>
      <c r="V51" s="313"/>
      <c r="W51" s="314"/>
    </row>
    <row r="52" spans="1:23">
      <c r="A52" s="315">
        <v>48</v>
      </c>
      <c r="B52" s="315">
        <v>45</v>
      </c>
      <c r="C52" s="316"/>
      <c r="D52" s="315">
        <v>2</v>
      </c>
      <c r="E52" s="315" t="s">
        <v>91</v>
      </c>
      <c r="F52" s="317"/>
      <c r="G52" s="317"/>
      <c r="H52" s="317"/>
      <c r="I52" s="317"/>
      <c r="J52" s="318"/>
      <c r="K52" s="319"/>
      <c r="L52" s="319"/>
      <c r="M52" s="319"/>
      <c r="N52" s="319"/>
      <c r="O52" s="319"/>
      <c r="P52" s="319"/>
      <c r="Q52" s="319"/>
      <c r="R52" s="319"/>
      <c r="S52" s="319"/>
      <c r="T52" s="337"/>
      <c r="U52" s="319"/>
      <c r="V52" s="320"/>
      <c r="W52" s="321"/>
    </row>
    <row r="53" spans="1:23">
      <c r="A53" s="322">
        <v>49</v>
      </c>
      <c r="B53" s="322">
        <v>47</v>
      </c>
      <c r="C53" s="323">
        <v>2017</v>
      </c>
      <c r="D53" s="322">
        <v>1</v>
      </c>
      <c r="E53" s="322" t="s">
        <v>44</v>
      </c>
      <c r="F53" s="324"/>
      <c r="G53" s="324"/>
      <c r="H53" s="324"/>
      <c r="I53" s="324"/>
      <c r="J53" s="325"/>
      <c r="K53" s="326"/>
      <c r="L53" s="326"/>
      <c r="M53" s="326"/>
      <c r="N53" s="326"/>
      <c r="O53" s="326"/>
      <c r="P53" s="326"/>
      <c r="Q53" s="326"/>
      <c r="R53" s="326"/>
      <c r="S53" s="326"/>
      <c r="T53" s="338"/>
      <c r="U53" s="326"/>
      <c r="V53" s="327"/>
      <c r="W53" s="328"/>
    </row>
    <row r="54" spans="1:23">
      <c r="A54" s="308">
        <v>50</v>
      </c>
      <c r="B54" s="308" t="s">
        <v>66</v>
      </c>
      <c r="C54" s="309"/>
      <c r="D54" s="308">
        <v>1</v>
      </c>
      <c r="E54" s="308" t="s">
        <v>44</v>
      </c>
      <c r="F54" s="310"/>
      <c r="G54" s="310"/>
      <c r="H54" s="310"/>
      <c r="I54" s="310"/>
      <c r="J54" s="311"/>
      <c r="K54" s="312"/>
      <c r="L54" s="312"/>
      <c r="M54" s="312"/>
      <c r="N54" s="312"/>
      <c r="O54" s="312"/>
      <c r="P54" s="312"/>
      <c r="Q54" s="312"/>
      <c r="R54" s="312"/>
      <c r="S54" s="312"/>
      <c r="T54" s="336"/>
      <c r="U54" s="312"/>
      <c r="V54" s="313"/>
      <c r="W54" s="314"/>
    </row>
    <row r="55" spans="1:23">
      <c r="A55" s="308">
        <v>51</v>
      </c>
      <c r="B55" s="308">
        <v>48</v>
      </c>
      <c r="C55" s="309"/>
      <c r="D55" s="308">
        <v>1</v>
      </c>
      <c r="E55" s="308" t="s">
        <v>44</v>
      </c>
      <c r="F55" s="310"/>
      <c r="G55" s="310"/>
      <c r="H55" s="310"/>
      <c r="I55" s="310"/>
      <c r="J55" s="311"/>
      <c r="K55" s="312"/>
      <c r="L55" s="312"/>
      <c r="M55" s="312"/>
      <c r="N55" s="312"/>
      <c r="O55" s="312"/>
      <c r="P55" s="312"/>
      <c r="Q55" s="312"/>
      <c r="R55" s="312"/>
      <c r="S55" s="312"/>
      <c r="T55" s="336"/>
      <c r="U55" s="312"/>
      <c r="V55" s="313"/>
      <c r="W55" s="314"/>
    </row>
    <row r="56" spans="1:23">
      <c r="A56" s="308">
        <v>52</v>
      </c>
      <c r="B56" s="308" t="s">
        <v>66</v>
      </c>
      <c r="C56" s="309"/>
      <c r="D56" s="308">
        <v>1</v>
      </c>
      <c r="E56" s="308" t="s">
        <v>44</v>
      </c>
      <c r="F56" s="310"/>
      <c r="G56" s="310"/>
      <c r="H56" s="310"/>
      <c r="I56" s="310"/>
      <c r="J56" s="311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3"/>
      <c r="W56" s="314"/>
    </row>
    <row r="57" spans="1:23">
      <c r="A57" s="308">
        <v>53</v>
      </c>
      <c r="B57" s="308" t="s">
        <v>66</v>
      </c>
      <c r="C57" s="309"/>
      <c r="D57" s="308">
        <v>1</v>
      </c>
      <c r="E57" s="308" t="s">
        <v>44</v>
      </c>
      <c r="F57" s="310"/>
      <c r="G57" s="310"/>
      <c r="H57" s="310"/>
      <c r="I57" s="310"/>
      <c r="J57" s="311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3"/>
      <c r="W57" s="314"/>
    </row>
    <row r="58" spans="1:23">
      <c r="A58" s="308">
        <v>54</v>
      </c>
      <c r="B58" s="308" t="s">
        <v>66</v>
      </c>
      <c r="C58" s="309"/>
      <c r="D58" s="308">
        <v>1</v>
      </c>
      <c r="E58" s="308" t="s">
        <v>44</v>
      </c>
      <c r="F58" s="310"/>
      <c r="G58" s="310"/>
      <c r="H58" s="310"/>
      <c r="I58" s="310"/>
      <c r="J58" s="311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3"/>
      <c r="W58" s="314"/>
    </row>
    <row r="59" spans="1:23">
      <c r="A59" s="308">
        <v>55</v>
      </c>
      <c r="B59" s="308" t="s">
        <v>66</v>
      </c>
      <c r="C59" s="309"/>
      <c r="D59" s="308">
        <v>1</v>
      </c>
      <c r="E59" s="308" t="s">
        <v>44</v>
      </c>
      <c r="F59" s="310"/>
      <c r="G59" s="310"/>
      <c r="H59" s="310"/>
      <c r="I59" s="310"/>
      <c r="J59" s="311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3"/>
      <c r="W59" s="314"/>
    </row>
    <row r="60" spans="1:23">
      <c r="A60" s="308">
        <v>56</v>
      </c>
      <c r="B60" s="308">
        <v>49</v>
      </c>
      <c r="C60" s="309"/>
      <c r="D60" s="308">
        <v>3</v>
      </c>
      <c r="E60" s="308" t="s">
        <v>80</v>
      </c>
      <c r="F60" s="310"/>
      <c r="G60" s="310"/>
      <c r="H60" s="310"/>
      <c r="I60" s="310"/>
      <c r="J60" s="311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3"/>
      <c r="W60" s="314"/>
    </row>
    <row r="61" spans="1:23">
      <c r="A61" s="308">
        <v>57</v>
      </c>
      <c r="B61" s="308">
        <v>54</v>
      </c>
      <c r="C61" s="309"/>
      <c r="D61" s="308">
        <v>1</v>
      </c>
      <c r="E61" s="308" t="s">
        <v>44</v>
      </c>
      <c r="F61" s="310"/>
      <c r="G61" s="310"/>
      <c r="H61" s="310"/>
      <c r="I61" s="310"/>
      <c r="J61" s="311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3"/>
      <c r="W61" s="314"/>
    </row>
    <row r="62" spans="1:23">
      <c r="A62" s="315">
        <v>58</v>
      </c>
      <c r="B62" s="315" t="s">
        <v>66</v>
      </c>
      <c r="C62" s="316"/>
      <c r="D62" s="315">
        <v>1</v>
      </c>
      <c r="E62" s="315" t="s">
        <v>44</v>
      </c>
      <c r="F62" s="317"/>
      <c r="G62" s="317"/>
      <c r="H62" s="317"/>
      <c r="I62" s="317"/>
      <c r="J62" s="318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20"/>
      <c r="W62" s="321"/>
    </row>
    <row r="63" spans="1:23" ht="28">
      <c r="A63" s="322">
        <v>59</v>
      </c>
      <c r="B63" s="322">
        <v>55</v>
      </c>
      <c r="C63" s="323">
        <v>2018</v>
      </c>
      <c r="D63" s="322">
        <v>3</v>
      </c>
      <c r="E63" s="322" t="s">
        <v>80</v>
      </c>
      <c r="F63" s="322" t="s">
        <v>130</v>
      </c>
      <c r="G63" s="322" t="s">
        <v>131</v>
      </c>
      <c r="H63" s="322" t="s">
        <v>132</v>
      </c>
      <c r="I63" s="322" t="s">
        <v>48</v>
      </c>
      <c r="J63" s="339">
        <v>0.5</v>
      </c>
      <c r="K63" s="340" t="s">
        <v>66</v>
      </c>
      <c r="L63" s="341"/>
      <c r="M63" s="340" t="s">
        <v>66</v>
      </c>
      <c r="N63" s="326"/>
      <c r="O63" s="326"/>
      <c r="P63" s="326"/>
      <c r="Q63" s="340" t="s">
        <v>66</v>
      </c>
      <c r="R63" s="340" t="s">
        <v>66</v>
      </c>
      <c r="S63" s="340" t="s">
        <v>66</v>
      </c>
      <c r="T63" s="342">
        <v>0</v>
      </c>
      <c r="U63" s="326"/>
      <c r="V63" s="343">
        <v>0</v>
      </c>
      <c r="W63" s="344">
        <v>0</v>
      </c>
    </row>
    <row r="64" spans="1:23" ht="28">
      <c r="A64" s="308" t="s">
        <v>66</v>
      </c>
      <c r="B64" s="308">
        <v>56</v>
      </c>
      <c r="C64" s="309"/>
      <c r="D64" s="308">
        <v>3</v>
      </c>
      <c r="E64" s="308" t="s">
        <v>80</v>
      </c>
      <c r="F64" s="308" t="s">
        <v>130</v>
      </c>
      <c r="G64" s="308" t="s">
        <v>133</v>
      </c>
      <c r="H64" s="308" t="s">
        <v>134</v>
      </c>
      <c r="I64" s="308" t="s">
        <v>134</v>
      </c>
      <c r="J64" s="345"/>
      <c r="K64" s="346" t="s">
        <v>66</v>
      </c>
      <c r="L64" s="347"/>
      <c r="M64" s="346" t="s">
        <v>66</v>
      </c>
      <c r="N64" s="312"/>
      <c r="O64" s="312"/>
      <c r="P64" s="312"/>
      <c r="Q64" s="346" t="s">
        <v>66</v>
      </c>
      <c r="R64" s="346" t="s">
        <v>66</v>
      </c>
      <c r="S64" s="346" t="s">
        <v>66</v>
      </c>
      <c r="T64" s="348"/>
      <c r="U64" s="312"/>
      <c r="V64" s="349">
        <v>0</v>
      </c>
      <c r="W64" s="350">
        <v>0</v>
      </c>
    </row>
    <row r="65" spans="1:23" ht="28">
      <c r="A65" s="308" t="s">
        <v>66</v>
      </c>
      <c r="B65" s="308">
        <v>57</v>
      </c>
      <c r="C65" s="309"/>
      <c r="D65" s="308">
        <v>3</v>
      </c>
      <c r="E65" s="308" t="s">
        <v>80</v>
      </c>
      <c r="F65" s="308" t="s">
        <v>130</v>
      </c>
      <c r="G65" s="308" t="s">
        <v>135</v>
      </c>
      <c r="H65" s="308" t="s">
        <v>136</v>
      </c>
      <c r="I65" s="308" t="s">
        <v>136</v>
      </c>
      <c r="J65" s="345"/>
      <c r="K65" s="346" t="s">
        <v>66</v>
      </c>
      <c r="L65" s="347"/>
      <c r="M65" s="346" t="s">
        <v>66</v>
      </c>
      <c r="N65" s="312"/>
      <c r="O65" s="312"/>
      <c r="P65" s="312"/>
      <c r="Q65" s="346" t="s">
        <v>66</v>
      </c>
      <c r="R65" s="346" t="s">
        <v>66</v>
      </c>
      <c r="S65" s="346" t="s">
        <v>66</v>
      </c>
      <c r="T65" s="348"/>
      <c r="U65" s="312"/>
      <c r="V65" s="349">
        <v>0</v>
      </c>
      <c r="W65" s="350">
        <v>0</v>
      </c>
    </row>
    <row r="66" spans="1:23" ht="28">
      <c r="A66" s="308" t="s">
        <v>66</v>
      </c>
      <c r="B66" s="308">
        <v>58</v>
      </c>
      <c r="C66" s="309"/>
      <c r="D66" s="308">
        <v>3</v>
      </c>
      <c r="E66" s="308" t="s">
        <v>80</v>
      </c>
      <c r="F66" s="308" t="s">
        <v>130</v>
      </c>
      <c r="G66" s="308" t="s">
        <v>137</v>
      </c>
      <c r="H66" s="308" t="s">
        <v>138</v>
      </c>
      <c r="I66" s="308" t="s">
        <v>138</v>
      </c>
      <c r="J66" s="345"/>
      <c r="K66" s="346" t="s">
        <v>66</v>
      </c>
      <c r="L66" s="347"/>
      <c r="M66" s="346" t="s">
        <v>66</v>
      </c>
      <c r="N66" s="312"/>
      <c r="O66" s="312"/>
      <c r="P66" s="312"/>
      <c r="Q66" s="346" t="s">
        <v>66</v>
      </c>
      <c r="R66" s="346" t="s">
        <v>66</v>
      </c>
      <c r="S66" s="346" t="s">
        <v>66</v>
      </c>
      <c r="T66" s="348"/>
      <c r="U66" s="312"/>
      <c r="V66" s="349">
        <v>0</v>
      </c>
      <c r="W66" s="350">
        <v>0</v>
      </c>
    </row>
    <row r="67" spans="1:23" ht="28">
      <c r="A67" s="308" t="s">
        <v>66</v>
      </c>
      <c r="B67" s="308">
        <v>59</v>
      </c>
      <c r="C67" s="309"/>
      <c r="D67" s="308">
        <v>3</v>
      </c>
      <c r="E67" s="308" t="s">
        <v>80</v>
      </c>
      <c r="F67" s="308" t="s">
        <v>130</v>
      </c>
      <c r="G67" s="308" t="s">
        <v>139</v>
      </c>
      <c r="H67" s="308" t="s">
        <v>140</v>
      </c>
      <c r="I67" s="308" t="s">
        <v>140</v>
      </c>
      <c r="J67" s="345"/>
      <c r="K67" s="346">
        <v>34.375</v>
      </c>
      <c r="L67" s="347">
        <v>15.6</v>
      </c>
      <c r="M67" s="346">
        <v>49.975000000000001</v>
      </c>
      <c r="N67" s="312"/>
      <c r="O67" s="312"/>
      <c r="P67" s="312"/>
      <c r="Q67" s="346">
        <v>34.375</v>
      </c>
      <c r="R67" s="346">
        <v>15.6</v>
      </c>
      <c r="S67" s="346">
        <v>49.975000000000001</v>
      </c>
      <c r="T67" s="348"/>
      <c r="U67" s="312"/>
      <c r="V67" s="349">
        <v>0</v>
      </c>
      <c r="W67" s="350">
        <v>39.980000000000004</v>
      </c>
    </row>
    <row r="68" spans="1:23" ht="28">
      <c r="A68" s="308" t="s">
        <v>66</v>
      </c>
      <c r="B68" s="308">
        <v>60</v>
      </c>
      <c r="C68" s="309"/>
      <c r="D68" s="308">
        <v>3</v>
      </c>
      <c r="E68" s="308" t="s">
        <v>80</v>
      </c>
      <c r="F68" s="308" t="s">
        <v>130</v>
      </c>
      <c r="G68" s="308" t="s">
        <v>141</v>
      </c>
      <c r="H68" s="308" t="s">
        <v>134</v>
      </c>
      <c r="I68" s="308" t="s">
        <v>134</v>
      </c>
      <c r="J68" s="345"/>
      <c r="K68" s="346" t="s">
        <v>66</v>
      </c>
      <c r="L68" s="347"/>
      <c r="M68" s="346" t="s">
        <v>66</v>
      </c>
      <c r="N68" s="312"/>
      <c r="O68" s="312"/>
      <c r="P68" s="312"/>
      <c r="Q68" s="346" t="s">
        <v>66</v>
      </c>
      <c r="R68" s="346" t="s">
        <v>66</v>
      </c>
      <c r="S68" s="346" t="s">
        <v>66</v>
      </c>
      <c r="T68" s="348"/>
      <c r="U68" s="312"/>
      <c r="V68" s="349">
        <v>0</v>
      </c>
      <c r="W68" s="350">
        <v>0</v>
      </c>
    </row>
    <row r="69" spans="1:23" ht="28">
      <c r="A69" s="308" t="s">
        <v>66</v>
      </c>
      <c r="B69" s="308">
        <v>61</v>
      </c>
      <c r="C69" s="309"/>
      <c r="D69" s="308">
        <v>3</v>
      </c>
      <c r="E69" s="308" t="s">
        <v>80</v>
      </c>
      <c r="F69" s="308" t="s">
        <v>130</v>
      </c>
      <c r="G69" s="308" t="s">
        <v>142</v>
      </c>
      <c r="H69" s="308" t="s">
        <v>134</v>
      </c>
      <c r="I69" s="308" t="s">
        <v>134</v>
      </c>
      <c r="J69" s="345"/>
      <c r="K69" s="346" t="s">
        <v>66</v>
      </c>
      <c r="L69" s="347"/>
      <c r="M69" s="346" t="s">
        <v>66</v>
      </c>
      <c r="N69" s="312"/>
      <c r="O69" s="312"/>
      <c r="P69" s="312"/>
      <c r="Q69" s="346" t="s">
        <v>66</v>
      </c>
      <c r="R69" s="346" t="s">
        <v>66</v>
      </c>
      <c r="S69" s="346" t="s">
        <v>66</v>
      </c>
      <c r="T69" s="348"/>
      <c r="U69" s="312"/>
      <c r="V69" s="349">
        <v>0</v>
      </c>
      <c r="W69" s="350">
        <v>0</v>
      </c>
    </row>
    <row r="70" spans="1:23" ht="28">
      <c r="A70" s="308" t="s">
        <v>66</v>
      </c>
      <c r="B70" s="308">
        <v>62</v>
      </c>
      <c r="C70" s="309"/>
      <c r="D70" s="308">
        <v>3</v>
      </c>
      <c r="E70" s="308" t="s">
        <v>80</v>
      </c>
      <c r="F70" s="308" t="s">
        <v>130</v>
      </c>
      <c r="G70" s="308" t="s">
        <v>143</v>
      </c>
      <c r="H70" s="308" t="s">
        <v>144</v>
      </c>
      <c r="I70" s="308" t="s">
        <v>145</v>
      </c>
      <c r="J70" s="351"/>
      <c r="K70" s="346">
        <v>77.049180327868811</v>
      </c>
      <c r="L70" s="347">
        <v>8.1999999999999993</v>
      </c>
      <c r="M70" s="346">
        <v>85.249180327868814</v>
      </c>
      <c r="N70" s="312"/>
      <c r="O70" s="312"/>
      <c r="P70" s="312"/>
      <c r="Q70" s="346">
        <v>77.049180327868811</v>
      </c>
      <c r="R70" s="346">
        <v>8.1999999999999993</v>
      </c>
      <c r="S70" s="346">
        <v>85.249180327868814</v>
      </c>
      <c r="T70" s="352"/>
      <c r="U70" s="312"/>
      <c r="V70" s="349">
        <v>0</v>
      </c>
      <c r="W70" s="350">
        <v>68.199344262295057</v>
      </c>
    </row>
    <row r="71" spans="1:23" ht="28">
      <c r="A71" s="308">
        <v>60</v>
      </c>
      <c r="B71" s="308">
        <v>63</v>
      </c>
      <c r="C71" s="309"/>
      <c r="D71" s="308">
        <v>3</v>
      </c>
      <c r="E71" s="308" t="s">
        <v>80</v>
      </c>
      <c r="F71" s="308" t="s">
        <v>146</v>
      </c>
      <c r="G71" s="308" t="s">
        <v>147</v>
      </c>
      <c r="H71" s="308" t="s">
        <v>148</v>
      </c>
      <c r="I71" s="308" t="s">
        <v>48</v>
      </c>
      <c r="J71" s="353">
        <v>0.5</v>
      </c>
      <c r="K71" s="346" t="s">
        <v>66</v>
      </c>
      <c r="L71" s="347"/>
      <c r="M71" s="346" t="s">
        <v>66</v>
      </c>
      <c r="N71" s="312"/>
      <c r="O71" s="312"/>
      <c r="P71" s="312"/>
      <c r="Q71" s="346" t="s">
        <v>66</v>
      </c>
      <c r="R71" s="346" t="s">
        <v>66</v>
      </c>
      <c r="S71" s="346" t="s">
        <v>66</v>
      </c>
      <c r="T71" s="354">
        <v>0</v>
      </c>
      <c r="U71" s="312"/>
      <c r="V71" s="349">
        <v>0</v>
      </c>
      <c r="W71" s="350">
        <v>0</v>
      </c>
    </row>
    <row r="72" spans="1:23">
      <c r="A72" s="308" t="s">
        <v>66</v>
      </c>
      <c r="B72" s="308">
        <v>64</v>
      </c>
      <c r="C72" s="309"/>
      <c r="D72" s="308">
        <v>3</v>
      </c>
      <c r="E72" s="308" t="s">
        <v>80</v>
      </c>
      <c r="F72" s="308" t="s">
        <v>146</v>
      </c>
      <c r="G72" s="308" t="s">
        <v>149</v>
      </c>
      <c r="H72" s="308" t="s">
        <v>132</v>
      </c>
      <c r="I72" s="308" t="s">
        <v>132</v>
      </c>
      <c r="J72" s="345"/>
      <c r="K72" s="346" t="s">
        <v>66</v>
      </c>
      <c r="L72" s="347"/>
      <c r="M72" s="346" t="s">
        <v>66</v>
      </c>
      <c r="N72" s="312"/>
      <c r="O72" s="312"/>
      <c r="P72" s="312"/>
      <c r="Q72" s="346" t="s">
        <v>66</v>
      </c>
      <c r="R72" s="346" t="s">
        <v>66</v>
      </c>
      <c r="S72" s="346" t="s">
        <v>66</v>
      </c>
      <c r="T72" s="348"/>
      <c r="U72" s="312"/>
      <c r="V72" s="349">
        <v>0</v>
      </c>
      <c r="W72" s="350">
        <v>0</v>
      </c>
    </row>
    <row r="73" spans="1:23">
      <c r="A73" s="308" t="s">
        <v>66</v>
      </c>
      <c r="B73" s="308">
        <v>65</v>
      </c>
      <c r="C73" s="309"/>
      <c r="D73" s="308">
        <v>3</v>
      </c>
      <c r="E73" s="308" t="s">
        <v>80</v>
      </c>
      <c r="F73" s="308" t="s">
        <v>146</v>
      </c>
      <c r="G73" s="308" t="s">
        <v>150</v>
      </c>
      <c r="H73" s="308" t="s">
        <v>134</v>
      </c>
      <c r="I73" s="308" t="s">
        <v>134</v>
      </c>
      <c r="J73" s="345"/>
      <c r="K73" s="346" t="s">
        <v>66</v>
      </c>
      <c r="L73" s="347"/>
      <c r="M73" s="346" t="s">
        <v>66</v>
      </c>
      <c r="N73" s="312"/>
      <c r="O73" s="312"/>
      <c r="P73" s="312"/>
      <c r="Q73" s="346" t="s">
        <v>66</v>
      </c>
      <c r="R73" s="346" t="s">
        <v>66</v>
      </c>
      <c r="S73" s="346" t="s">
        <v>66</v>
      </c>
      <c r="T73" s="348"/>
      <c r="U73" s="312"/>
      <c r="V73" s="349">
        <v>0</v>
      </c>
      <c r="W73" s="350">
        <v>0</v>
      </c>
    </row>
    <row r="74" spans="1:23">
      <c r="A74" s="308" t="s">
        <v>66</v>
      </c>
      <c r="B74" s="308">
        <v>66</v>
      </c>
      <c r="C74" s="309"/>
      <c r="D74" s="308">
        <v>3</v>
      </c>
      <c r="E74" s="308" t="s">
        <v>80</v>
      </c>
      <c r="F74" s="308" t="s">
        <v>146</v>
      </c>
      <c r="G74" s="308" t="s">
        <v>151</v>
      </c>
      <c r="H74" s="308" t="s">
        <v>152</v>
      </c>
      <c r="I74" s="308" t="s">
        <v>152</v>
      </c>
      <c r="J74" s="345"/>
      <c r="K74" s="346">
        <v>43.75</v>
      </c>
      <c r="L74" s="347">
        <v>43.8</v>
      </c>
      <c r="M74" s="346">
        <v>87.55</v>
      </c>
      <c r="N74" s="312"/>
      <c r="O74" s="312"/>
      <c r="P74" s="312"/>
      <c r="Q74" s="346">
        <v>43.75</v>
      </c>
      <c r="R74" s="346">
        <v>43.8</v>
      </c>
      <c r="S74" s="346">
        <v>87.55</v>
      </c>
      <c r="T74" s="348"/>
      <c r="U74" s="312"/>
      <c r="V74" s="349">
        <v>0</v>
      </c>
      <c r="W74" s="350">
        <v>70.040000000000006</v>
      </c>
    </row>
    <row r="75" spans="1:23">
      <c r="A75" s="308" t="s">
        <v>66</v>
      </c>
      <c r="B75" s="308">
        <v>67</v>
      </c>
      <c r="C75" s="309"/>
      <c r="D75" s="308">
        <v>3</v>
      </c>
      <c r="E75" s="308" t="s">
        <v>80</v>
      </c>
      <c r="F75" s="308" t="s">
        <v>146</v>
      </c>
      <c r="G75" s="308" t="s">
        <v>153</v>
      </c>
      <c r="H75" s="308" t="s">
        <v>140</v>
      </c>
      <c r="I75" s="308" t="s">
        <v>140</v>
      </c>
      <c r="J75" s="351"/>
      <c r="K75" s="346" t="s">
        <v>66</v>
      </c>
      <c r="L75" s="347"/>
      <c r="M75" s="346" t="s">
        <v>66</v>
      </c>
      <c r="N75" s="312"/>
      <c r="O75" s="312"/>
      <c r="P75" s="312"/>
      <c r="Q75" s="346" t="s">
        <v>66</v>
      </c>
      <c r="R75" s="346" t="s">
        <v>66</v>
      </c>
      <c r="S75" s="346" t="s">
        <v>66</v>
      </c>
      <c r="T75" s="352"/>
      <c r="U75" s="312"/>
      <c r="V75" s="349">
        <v>0</v>
      </c>
      <c r="W75" s="350">
        <v>0</v>
      </c>
    </row>
    <row r="76" spans="1:23">
      <c r="A76" s="308">
        <v>61</v>
      </c>
      <c r="B76" s="308">
        <v>68</v>
      </c>
      <c r="C76" s="309"/>
      <c r="D76" s="308">
        <v>1</v>
      </c>
      <c r="E76" s="308" t="s">
        <v>44</v>
      </c>
      <c r="F76" s="308" t="s">
        <v>154</v>
      </c>
      <c r="G76" s="308" t="s">
        <v>46</v>
      </c>
      <c r="H76" s="308" t="s">
        <v>47</v>
      </c>
      <c r="I76" s="308" t="s">
        <v>48</v>
      </c>
      <c r="J76" s="355" t="s">
        <v>66</v>
      </c>
      <c r="K76" s="304" t="s">
        <v>66</v>
      </c>
      <c r="L76" s="304" t="s">
        <v>66</v>
      </c>
      <c r="M76" s="356" t="s">
        <v>66</v>
      </c>
      <c r="N76" s="312" t="s">
        <v>66</v>
      </c>
      <c r="O76" s="312" t="s">
        <v>66</v>
      </c>
      <c r="P76" s="312" t="s">
        <v>66</v>
      </c>
      <c r="Q76" s="304" t="s">
        <v>66</v>
      </c>
      <c r="R76" s="304" t="s">
        <v>66</v>
      </c>
      <c r="S76" s="356" t="s">
        <v>66</v>
      </c>
      <c r="T76" s="304">
        <v>0</v>
      </c>
      <c r="U76" s="312"/>
      <c r="V76" s="357">
        <v>0</v>
      </c>
      <c r="W76" s="350">
        <v>0</v>
      </c>
    </row>
    <row r="77" spans="1:23">
      <c r="A77" s="308">
        <v>62</v>
      </c>
      <c r="B77" s="308">
        <v>69</v>
      </c>
      <c r="C77" s="309"/>
      <c r="D77" s="308">
        <v>1</v>
      </c>
      <c r="E77" s="308" t="s">
        <v>44</v>
      </c>
      <c r="F77" s="308" t="s">
        <v>66</v>
      </c>
      <c r="G77" s="308" t="s">
        <v>84</v>
      </c>
      <c r="H77" s="308" t="s">
        <v>47</v>
      </c>
      <c r="I77" s="308" t="s">
        <v>48</v>
      </c>
      <c r="J77" s="355">
        <v>1</v>
      </c>
      <c r="K77" s="304">
        <v>49.1</v>
      </c>
      <c r="L77" s="304">
        <v>34</v>
      </c>
      <c r="M77" s="356">
        <v>83.1</v>
      </c>
      <c r="N77" s="312" t="s">
        <v>66</v>
      </c>
      <c r="O77" s="312" t="s">
        <v>66</v>
      </c>
      <c r="P77" s="312" t="s">
        <v>66</v>
      </c>
      <c r="Q77" s="304">
        <v>49.1</v>
      </c>
      <c r="R77" s="304">
        <v>34</v>
      </c>
      <c r="S77" s="356">
        <v>83.1</v>
      </c>
      <c r="T77" s="304">
        <v>8</v>
      </c>
      <c r="U77" s="312"/>
      <c r="V77" s="357">
        <v>8</v>
      </c>
      <c r="W77" s="350">
        <v>85.766666666666666</v>
      </c>
    </row>
    <row r="78" spans="1:23">
      <c r="A78" s="308">
        <v>63</v>
      </c>
      <c r="B78" s="308">
        <v>70</v>
      </c>
      <c r="C78" s="309"/>
      <c r="D78" s="308">
        <v>3</v>
      </c>
      <c r="E78" s="308" t="s">
        <v>80</v>
      </c>
      <c r="F78" s="308" t="s">
        <v>155</v>
      </c>
      <c r="G78" s="308" t="s">
        <v>156</v>
      </c>
      <c r="H78" s="308" t="s">
        <v>157</v>
      </c>
      <c r="I78" s="308" t="s">
        <v>157</v>
      </c>
      <c r="J78" s="353">
        <v>0.5</v>
      </c>
      <c r="K78" s="346" t="s">
        <v>66</v>
      </c>
      <c r="L78" s="347"/>
      <c r="M78" s="346" t="s">
        <v>66</v>
      </c>
      <c r="N78" s="312"/>
      <c r="O78" s="312"/>
      <c r="P78" s="312"/>
      <c r="Q78" s="346" t="s">
        <v>66</v>
      </c>
      <c r="R78" s="346" t="s">
        <v>66</v>
      </c>
      <c r="S78" s="346" t="s">
        <v>66</v>
      </c>
      <c r="T78" s="354">
        <v>4</v>
      </c>
      <c r="U78" s="312"/>
      <c r="V78" s="349">
        <v>4</v>
      </c>
      <c r="W78" s="350">
        <v>1.0666666666666667</v>
      </c>
    </row>
    <row r="79" spans="1:23" ht="28">
      <c r="A79" s="308" t="s">
        <v>66</v>
      </c>
      <c r="B79" s="308">
        <v>71</v>
      </c>
      <c r="C79" s="309"/>
      <c r="D79" s="308">
        <v>3</v>
      </c>
      <c r="E79" s="308" t="s">
        <v>80</v>
      </c>
      <c r="F79" s="308" t="s">
        <v>155</v>
      </c>
      <c r="G79" s="308" t="s">
        <v>31</v>
      </c>
      <c r="H79" s="308" t="s">
        <v>134</v>
      </c>
      <c r="I79" s="308" t="s">
        <v>134</v>
      </c>
      <c r="J79" s="345"/>
      <c r="K79" s="346" t="s">
        <v>66</v>
      </c>
      <c r="L79" s="347"/>
      <c r="M79" s="346" t="s">
        <v>66</v>
      </c>
      <c r="N79" s="312"/>
      <c r="O79" s="312"/>
      <c r="P79" s="312"/>
      <c r="Q79" s="346" t="s">
        <v>66</v>
      </c>
      <c r="R79" s="346" t="s">
        <v>66</v>
      </c>
      <c r="S79" s="346" t="s">
        <v>66</v>
      </c>
      <c r="T79" s="348"/>
      <c r="U79" s="312"/>
      <c r="V79" s="349">
        <v>4</v>
      </c>
      <c r="W79" s="350">
        <v>1.0666666666666667</v>
      </c>
    </row>
    <row r="80" spans="1:23" ht="28">
      <c r="A80" s="308" t="s">
        <v>66</v>
      </c>
      <c r="B80" s="308">
        <v>72</v>
      </c>
      <c r="C80" s="309"/>
      <c r="D80" s="308">
        <v>3</v>
      </c>
      <c r="E80" s="308" t="s">
        <v>80</v>
      </c>
      <c r="F80" s="308" t="s">
        <v>155</v>
      </c>
      <c r="G80" s="308" t="s">
        <v>158</v>
      </c>
      <c r="H80" s="308" t="s">
        <v>145</v>
      </c>
      <c r="I80" s="308" t="s">
        <v>145</v>
      </c>
      <c r="J80" s="345"/>
      <c r="K80" s="346">
        <v>50</v>
      </c>
      <c r="L80" s="347">
        <v>25.7</v>
      </c>
      <c r="M80" s="346">
        <v>75.7</v>
      </c>
      <c r="N80" s="312"/>
      <c r="O80" s="312"/>
      <c r="P80" s="312"/>
      <c r="Q80" s="346">
        <v>50</v>
      </c>
      <c r="R80" s="346">
        <v>25.7</v>
      </c>
      <c r="S80" s="346">
        <v>75.7</v>
      </c>
      <c r="T80" s="348"/>
      <c r="U80" s="312"/>
      <c r="V80" s="349">
        <v>4</v>
      </c>
      <c r="W80" s="350">
        <v>61.626666666666665</v>
      </c>
    </row>
    <row r="81" spans="1:23">
      <c r="A81" s="308" t="s">
        <v>66</v>
      </c>
      <c r="B81" s="308">
        <v>73</v>
      </c>
      <c r="C81" s="309"/>
      <c r="D81" s="308">
        <v>3</v>
      </c>
      <c r="E81" s="308" t="s">
        <v>80</v>
      </c>
      <c r="F81" s="308" t="s">
        <v>155</v>
      </c>
      <c r="G81" s="308" t="s">
        <v>159</v>
      </c>
      <c r="H81" s="308" t="s">
        <v>138</v>
      </c>
      <c r="I81" s="308" t="s">
        <v>138</v>
      </c>
      <c r="J81" s="345"/>
      <c r="K81" s="346" t="s">
        <v>66</v>
      </c>
      <c r="L81" s="347"/>
      <c r="M81" s="346" t="s">
        <v>66</v>
      </c>
      <c r="N81" s="312"/>
      <c r="O81" s="312"/>
      <c r="P81" s="312"/>
      <c r="Q81" s="346" t="s">
        <v>66</v>
      </c>
      <c r="R81" s="346" t="s">
        <v>66</v>
      </c>
      <c r="S81" s="346" t="s">
        <v>66</v>
      </c>
      <c r="T81" s="348"/>
      <c r="U81" s="312"/>
      <c r="V81" s="349">
        <v>4</v>
      </c>
      <c r="W81" s="350">
        <v>1.0666666666666667</v>
      </c>
    </row>
    <row r="82" spans="1:23">
      <c r="A82" s="308" t="s">
        <v>66</v>
      </c>
      <c r="B82" s="308">
        <v>74</v>
      </c>
      <c r="C82" s="309"/>
      <c r="D82" s="308">
        <v>3</v>
      </c>
      <c r="E82" s="308" t="s">
        <v>80</v>
      </c>
      <c r="F82" s="308" t="s">
        <v>155</v>
      </c>
      <c r="G82" s="308" t="s">
        <v>160</v>
      </c>
      <c r="H82" s="308" t="s">
        <v>132</v>
      </c>
      <c r="I82" s="308" t="s">
        <v>132</v>
      </c>
      <c r="J82" s="351"/>
      <c r="K82" s="346">
        <v>45.714285714285701</v>
      </c>
      <c r="L82" s="347">
        <v>51.4</v>
      </c>
      <c r="M82" s="346">
        <v>97.1142857142857</v>
      </c>
      <c r="N82" s="312"/>
      <c r="O82" s="312"/>
      <c r="P82" s="312"/>
      <c r="Q82" s="346">
        <v>45.714285714285701</v>
      </c>
      <c r="R82" s="346">
        <v>51.4</v>
      </c>
      <c r="S82" s="346">
        <v>97.1142857142857</v>
      </c>
      <c r="T82" s="352"/>
      <c r="U82" s="312"/>
      <c r="V82" s="349">
        <v>4</v>
      </c>
      <c r="W82" s="350">
        <v>78.758095238095223</v>
      </c>
    </row>
    <row r="83" spans="1:23">
      <c r="A83" s="315">
        <v>64</v>
      </c>
      <c r="B83" s="315" t="s">
        <v>66</v>
      </c>
      <c r="C83" s="316"/>
      <c r="D83" s="315">
        <v>3</v>
      </c>
      <c r="E83" s="315" t="s">
        <v>80</v>
      </c>
      <c r="F83" s="315" t="s">
        <v>66</v>
      </c>
      <c r="G83" s="315" t="s">
        <v>161</v>
      </c>
      <c r="H83" s="315" t="s">
        <v>66</v>
      </c>
      <c r="I83" s="315" t="s">
        <v>48</v>
      </c>
      <c r="J83" s="358" t="s">
        <v>66</v>
      </c>
      <c r="K83" s="359" t="s">
        <v>66</v>
      </c>
      <c r="L83" s="359" t="s">
        <v>66</v>
      </c>
      <c r="M83" s="360" t="s">
        <v>66</v>
      </c>
      <c r="N83" s="319" t="s">
        <v>66</v>
      </c>
      <c r="O83" s="319" t="s">
        <v>66</v>
      </c>
      <c r="P83" s="319" t="s">
        <v>66</v>
      </c>
      <c r="Q83" s="359" t="s">
        <v>66</v>
      </c>
      <c r="R83" s="359" t="s">
        <v>66</v>
      </c>
      <c r="S83" s="360" t="s">
        <v>66</v>
      </c>
      <c r="T83" s="359">
        <v>0</v>
      </c>
      <c r="U83" s="319"/>
      <c r="V83" s="361">
        <v>0</v>
      </c>
      <c r="W83" s="362">
        <v>0</v>
      </c>
    </row>
    <row r="84" spans="1:23">
      <c r="A84" s="322">
        <v>65</v>
      </c>
      <c r="B84" s="322">
        <v>75</v>
      </c>
      <c r="C84" s="363">
        <v>2019</v>
      </c>
      <c r="D84" s="322">
        <v>2</v>
      </c>
      <c r="E84" s="322" t="s">
        <v>91</v>
      </c>
      <c r="F84" s="322" t="s">
        <v>162</v>
      </c>
      <c r="G84" s="322" t="s">
        <v>163</v>
      </c>
      <c r="H84" s="322" t="s">
        <v>164</v>
      </c>
      <c r="I84" s="322" t="s">
        <v>164</v>
      </c>
      <c r="J84" s="364" t="s">
        <v>66</v>
      </c>
      <c r="K84" s="340" t="s">
        <v>66</v>
      </c>
      <c r="L84" s="341"/>
      <c r="M84" s="340" t="s">
        <v>66</v>
      </c>
      <c r="N84" s="326"/>
      <c r="O84" s="326"/>
      <c r="P84" s="326"/>
      <c r="Q84" s="340" t="s">
        <v>66</v>
      </c>
      <c r="R84" s="340" t="s">
        <v>66</v>
      </c>
      <c r="S84" s="340" t="s">
        <v>66</v>
      </c>
      <c r="T84" s="342">
        <v>11</v>
      </c>
      <c r="U84" s="326"/>
      <c r="V84" s="343">
        <v>11</v>
      </c>
      <c r="W84" s="344">
        <v>3.6666666666666665</v>
      </c>
    </row>
    <row r="85" spans="1:23">
      <c r="A85" s="308"/>
      <c r="B85" s="308"/>
      <c r="C85" s="365"/>
      <c r="D85" s="308">
        <v>2</v>
      </c>
      <c r="E85" s="308" t="s">
        <v>91</v>
      </c>
      <c r="F85" s="308" t="s">
        <v>162</v>
      </c>
      <c r="G85" s="308" t="s">
        <v>32</v>
      </c>
      <c r="H85" s="308"/>
      <c r="I85" s="308"/>
      <c r="J85" s="366" t="s">
        <v>66</v>
      </c>
      <c r="K85" s="346" t="s">
        <v>66</v>
      </c>
      <c r="L85" s="347"/>
      <c r="M85" s="346" t="s">
        <v>66</v>
      </c>
      <c r="N85" s="312"/>
      <c r="O85" s="312"/>
      <c r="P85" s="312"/>
      <c r="Q85" s="346" t="s">
        <v>66</v>
      </c>
      <c r="R85" s="346" t="s">
        <v>66</v>
      </c>
      <c r="S85" s="346"/>
      <c r="T85" s="348"/>
      <c r="U85" s="312"/>
      <c r="V85" s="349">
        <v>11</v>
      </c>
      <c r="W85" s="350">
        <v>3.6666666666666665</v>
      </c>
    </row>
    <row r="86" spans="1:23">
      <c r="A86" s="308" t="s">
        <v>66</v>
      </c>
      <c r="B86" s="308">
        <v>76</v>
      </c>
      <c r="C86" s="365"/>
      <c r="D86" s="308">
        <v>2</v>
      </c>
      <c r="E86" s="308" t="s">
        <v>91</v>
      </c>
      <c r="F86" s="308" t="s">
        <v>162</v>
      </c>
      <c r="G86" s="308" t="s">
        <v>33</v>
      </c>
      <c r="H86" s="308" t="s">
        <v>165</v>
      </c>
      <c r="I86" s="308" t="s">
        <v>165</v>
      </c>
      <c r="J86" s="366" t="s">
        <v>66</v>
      </c>
      <c r="K86" s="346" t="s">
        <v>66</v>
      </c>
      <c r="L86" s="347"/>
      <c r="M86" s="346" t="s">
        <v>66</v>
      </c>
      <c r="N86" s="312"/>
      <c r="O86" s="312"/>
      <c r="P86" s="312"/>
      <c r="Q86" s="346" t="s">
        <v>66</v>
      </c>
      <c r="R86" s="346" t="s">
        <v>66</v>
      </c>
      <c r="S86" s="346" t="s">
        <v>66</v>
      </c>
      <c r="T86" s="348"/>
      <c r="U86" s="312"/>
      <c r="V86" s="349">
        <v>11</v>
      </c>
      <c r="W86" s="350">
        <v>3.6666666666666665</v>
      </c>
    </row>
    <row r="87" spans="1:23" ht="28">
      <c r="A87" s="308" t="s">
        <v>66</v>
      </c>
      <c r="B87" s="308">
        <v>77</v>
      </c>
      <c r="C87" s="365"/>
      <c r="D87" s="308">
        <v>2</v>
      </c>
      <c r="E87" s="308" t="s">
        <v>91</v>
      </c>
      <c r="F87" s="308" t="s">
        <v>162</v>
      </c>
      <c r="G87" s="308" t="s">
        <v>166</v>
      </c>
      <c r="H87" s="308" t="s">
        <v>144</v>
      </c>
      <c r="I87" s="308" t="s">
        <v>145</v>
      </c>
      <c r="J87" s="366" t="s">
        <v>66</v>
      </c>
      <c r="K87" s="346" t="s">
        <v>66</v>
      </c>
      <c r="L87" s="347"/>
      <c r="M87" s="346" t="s">
        <v>66</v>
      </c>
      <c r="N87" s="312"/>
      <c r="O87" s="312"/>
      <c r="P87" s="312"/>
      <c r="Q87" s="346" t="s">
        <v>66</v>
      </c>
      <c r="R87" s="346" t="s">
        <v>66</v>
      </c>
      <c r="S87" s="346" t="s">
        <v>66</v>
      </c>
      <c r="T87" s="348"/>
      <c r="U87" s="312"/>
      <c r="V87" s="349">
        <v>11</v>
      </c>
      <c r="W87" s="350">
        <v>3.6666666666666665</v>
      </c>
    </row>
    <row r="88" spans="1:23" ht="28">
      <c r="A88" s="308" t="s">
        <v>66</v>
      </c>
      <c r="B88" s="308">
        <v>78</v>
      </c>
      <c r="C88" s="365"/>
      <c r="D88" s="308">
        <v>2</v>
      </c>
      <c r="E88" s="308" t="s">
        <v>91</v>
      </c>
      <c r="F88" s="308" t="s">
        <v>162</v>
      </c>
      <c r="G88" s="308" t="s">
        <v>167</v>
      </c>
      <c r="H88" s="308" t="s">
        <v>144</v>
      </c>
      <c r="I88" s="308" t="s">
        <v>145</v>
      </c>
      <c r="J88" s="366" t="s">
        <v>66</v>
      </c>
      <c r="K88" s="346" t="s">
        <v>66</v>
      </c>
      <c r="L88" s="347"/>
      <c r="M88" s="346" t="s">
        <v>66</v>
      </c>
      <c r="N88" s="312"/>
      <c r="O88" s="312"/>
      <c r="P88" s="312"/>
      <c r="Q88" s="346" t="s">
        <v>66</v>
      </c>
      <c r="R88" s="346" t="s">
        <v>66</v>
      </c>
      <c r="S88" s="346" t="s">
        <v>66</v>
      </c>
      <c r="T88" s="348"/>
      <c r="U88" s="312"/>
      <c r="V88" s="349">
        <v>11</v>
      </c>
      <c r="W88" s="350">
        <v>3.6666666666666665</v>
      </c>
    </row>
    <row r="89" spans="1:23" ht="28">
      <c r="A89" s="308" t="s">
        <v>66</v>
      </c>
      <c r="B89" s="308">
        <v>79</v>
      </c>
      <c r="C89" s="365"/>
      <c r="D89" s="308">
        <v>2</v>
      </c>
      <c r="E89" s="308" t="s">
        <v>91</v>
      </c>
      <c r="F89" s="308" t="s">
        <v>162</v>
      </c>
      <c r="G89" s="308" t="s">
        <v>168</v>
      </c>
      <c r="H89" s="308" t="s">
        <v>145</v>
      </c>
      <c r="I89" s="308" t="s">
        <v>145</v>
      </c>
      <c r="J89" s="366">
        <v>0.5</v>
      </c>
      <c r="K89" s="346">
        <v>56.8965517241379</v>
      </c>
      <c r="L89" s="347">
        <v>46.6</v>
      </c>
      <c r="M89" s="346">
        <v>103.4965517241379</v>
      </c>
      <c r="N89" s="312"/>
      <c r="O89" s="312"/>
      <c r="P89" s="312"/>
      <c r="Q89" s="346">
        <v>56.8965517241379</v>
      </c>
      <c r="R89" s="346">
        <v>46.6</v>
      </c>
      <c r="S89" s="346">
        <v>103.4965517241379</v>
      </c>
      <c r="T89" s="348"/>
      <c r="U89" s="312"/>
      <c r="V89" s="349">
        <v>11</v>
      </c>
      <c r="W89" s="350">
        <v>107.16321839080457</v>
      </c>
    </row>
    <row r="90" spans="1:23" ht="28">
      <c r="A90" s="308" t="s">
        <v>66</v>
      </c>
      <c r="B90" s="308">
        <v>80</v>
      </c>
      <c r="C90" s="365"/>
      <c r="D90" s="308">
        <v>2</v>
      </c>
      <c r="E90" s="308" t="s">
        <v>91</v>
      </c>
      <c r="F90" s="308" t="s">
        <v>162</v>
      </c>
      <c r="G90" s="308" t="s">
        <v>34</v>
      </c>
      <c r="H90" s="308" t="s">
        <v>138</v>
      </c>
      <c r="I90" s="308" t="s">
        <v>138</v>
      </c>
      <c r="J90" s="366" t="s">
        <v>66</v>
      </c>
      <c r="K90" s="346" t="s">
        <v>66</v>
      </c>
      <c r="L90" s="347"/>
      <c r="M90" s="346" t="s">
        <v>66</v>
      </c>
      <c r="N90" s="312"/>
      <c r="O90" s="312"/>
      <c r="P90" s="312"/>
      <c r="Q90" s="346" t="s">
        <v>66</v>
      </c>
      <c r="R90" s="346" t="s">
        <v>66</v>
      </c>
      <c r="S90" s="346" t="s">
        <v>66</v>
      </c>
      <c r="T90" s="348"/>
      <c r="U90" s="312"/>
      <c r="V90" s="349">
        <v>11</v>
      </c>
      <c r="W90" s="350">
        <v>3.6666666666666665</v>
      </c>
    </row>
    <row r="91" spans="1:23" ht="28">
      <c r="A91" s="308" t="s">
        <v>66</v>
      </c>
      <c r="B91" s="308">
        <v>81</v>
      </c>
      <c r="C91" s="365"/>
      <c r="D91" s="308">
        <v>2</v>
      </c>
      <c r="E91" s="308" t="s">
        <v>91</v>
      </c>
      <c r="F91" s="308" t="s">
        <v>162</v>
      </c>
      <c r="G91" s="308" t="s">
        <v>35</v>
      </c>
      <c r="H91" s="308" t="s">
        <v>138</v>
      </c>
      <c r="I91" s="308" t="s">
        <v>138</v>
      </c>
      <c r="J91" s="366" t="s">
        <v>66</v>
      </c>
      <c r="K91" s="346" t="s">
        <v>66</v>
      </c>
      <c r="L91" s="347"/>
      <c r="M91" s="346" t="s">
        <v>66</v>
      </c>
      <c r="N91" s="312"/>
      <c r="O91" s="312"/>
      <c r="P91" s="312"/>
      <c r="Q91" s="346" t="s">
        <v>66</v>
      </c>
      <c r="R91" s="346" t="s">
        <v>66</v>
      </c>
      <c r="S91" s="346" t="s">
        <v>66</v>
      </c>
      <c r="T91" s="348"/>
      <c r="U91" s="312"/>
      <c r="V91" s="349">
        <v>11</v>
      </c>
      <c r="W91" s="350">
        <v>3.6666666666666665</v>
      </c>
    </row>
    <row r="92" spans="1:23">
      <c r="A92" s="308" t="s">
        <v>66</v>
      </c>
      <c r="B92" s="308">
        <v>82</v>
      </c>
      <c r="C92" s="365"/>
      <c r="D92" s="308">
        <v>2</v>
      </c>
      <c r="E92" s="308" t="s">
        <v>91</v>
      </c>
      <c r="F92" s="308" t="s">
        <v>162</v>
      </c>
      <c r="G92" s="308" t="s">
        <v>169</v>
      </c>
      <c r="H92" s="308" t="s">
        <v>132</v>
      </c>
      <c r="I92" s="308" t="s">
        <v>170</v>
      </c>
      <c r="J92" s="366">
        <v>0.5</v>
      </c>
      <c r="K92" s="346">
        <v>51.351351351351305</v>
      </c>
      <c r="L92" s="347">
        <v>29.7</v>
      </c>
      <c r="M92" s="346">
        <v>81.0513513513513</v>
      </c>
      <c r="N92" s="312"/>
      <c r="O92" s="312"/>
      <c r="P92" s="312"/>
      <c r="Q92" s="346">
        <v>51.351351351351305</v>
      </c>
      <c r="R92" s="346">
        <v>29.7</v>
      </c>
      <c r="S92" s="346">
        <v>81.0513513513513</v>
      </c>
      <c r="T92" s="352"/>
      <c r="U92" s="312"/>
      <c r="V92" s="349">
        <v>11</v>
      </c>
      <c r="W92" s="350">
        <v>84.718018018017972</v>
      </c>
    </row>
    <row r="93" spans="1:23">
      <c r="A93" s="308">
        <v>66</v>
      </c>
      <c r="B93" s="308">
        <v>83</v>
      </c>
      <c r="C93" s="365"/>
      <c r="D93" s="308">
        <v>3</v>
      </c>
      <c r="E93" s="308" t="s">
        <v>80</v>
      </c>
      <c r="F93" s="308" t="s">
        <v>171</v>
      </c>
      <c r="G93" s="308" t="s">
        <v>172</v>
      </c>
      <c r="H93" s="308" t="s">
        <v>48</v>
      </c>
      <c r="I93" s="308" t="s">
        <v>48</v>
      </c>
      <c r="J93" s="355" t="s">
        <v>66</v>
      </c>
      <c r="K93" s="304" t="s">
        <v>66</v>
      </c>
      <c r="L93" s="304" t="s">
        <v>66</v>
      </c>
      <c r="M93" s="356" t="s">
        <v>66</v>
      </c>
      <c r="N93" s="312" t="s">
        <v>66</v>
      </c>
      <c r="O93" s="312" t="s">
        <v>66</v>
      </c>
      <c r="P93" s="312" t="s">
        <v>66</v>
      </c>
      <c r="Q93" s="304" t="s">
        <v>66</v>
      </c>
      <c r="R93" s="304" t="s">
        <v>66</v>
      </c>
      <c r="S93" s="356" t="s">
        <v>66</v>
      </c>
      <c r="T93" s="304">
        <v>0</v>
      </c>
      <c r="U93" s="312"/>
      <c r="V93" s="357">
        <v>0</v>
      </c>
      <c r="W93" s="350">
        <v>0</v>
      </c>
    </row>
    <row r="94" spans="1:23" ht="28">
      <c r="A94" s="308">
        <v>67</v>
      </c>
      <c r="B94" s="308">
        <v>84</v>
      </c>
      <c r="C94" s="365"/>
      <c r="D94" s="308">
        <v>3</v>
      </c>
      <c r="E94" s="308" t="s">
        <v>80</v>
      </c>
      <c r="F94" s="308" t="s">
        <v>173</v>
      </c>
      <c r="G94" s="308" t="s">
        <v>36</v>
      </c>
      <c r="H94" s="308" t="s">
        <v>164</v>
      </c>
      <c r="I94" s="308" t="s">
        <v>164</v>
      </c>
      <c r="J94" s="353">
        <v>0.5</v>
      </c>
      <c r="K94" s="346" t="s">
        <v>66</v>
      </c>
      <c r="L94" s="347"/>
      <c r="M94" s="346" t="s">
        <v>66</v>
      </c>
      <c r="N94" s="312"/>
      <c r="O94" s="312"/>
      <c r="P94" s="312"/>
      <c r="Q94" s="346" t="s">
        <v>66</v>
      </c>
      <c r="R94" s="346" t="s">
        <v>66</v>
      </c>
      <c r="S94" s="346" t="s">
        <v>66</v>
      </c>
      <c r="T94" s="354">
        <v>3</v>
      </c>
      <c r="U94" s="312"/>
      <c r="V94" s="349">
        <v>3</v>
      </c>
      <c r="W94" s="350">
        <v>0.8</v>
      </c>
    </row>
    <row r="95" spans="1:23" ht="28">
      <c r="A95" s="308" t="s">
        <v>66</v>
      </c>
      <c r="B95" s="308">
        <v>85</v>
      </c>
      <c r="C95" s="365"/>
      <c r="D95" s="308">
        <v>3</v>
      </c>
      <c r="E95" s="308" t="s">
        <v>80</v>
      </c>
      <c r="F95" s="308" t="s">
        <v>173</v>
      </c>
      <c r="G95" s="308" t="s">
        <v>37</v>
      </c>
      <c r="H95" s="308" t="s">
        <v>164</v>
      </c>
      <c r="I95" s="308" t="s">
        <v>164</v>
      </c>
      <c r="J95" s="345"/>
      <c r="K95" s="346">
        <v>48.387096774193502</v>
      </c>
      <c r="L95" s="347">
        <v>35.5</v>
      </c>
      <c r="M95" s="346">
        <v>83.887096774193509</v>
      </c>
      <c r="N95" s="312"/>
      <c r="O95" s="312"/>
      <c r="P95" s="312"/>
      <c r="Q95" s="346">
        <v>48.387096774193502</v>
      </c>
      <c r="R95" s="346">
        <v>35.5</v>
      </c>
      <c r="S95" s="346">
        <v>83.887096774193509</v>
      </c>
      <c r="T95" s="348"/>
      <c r="U95" s="312"/>
      <c r="V95" s="349">
        <v>3</v>
      </c>
      <c r="W95" s="350">
        <v>67.909677419354807</v>
      </c>
    </row>
    <row r="96" spans="1:23">
      <c r="A96" s="308" t="s">
        <v>66</v>
      </c>
      <c r="B96" s="308">
        <v>86</v>
      </c>
      <c r="C96" s="365"/>
      <c r="D96" s="308">
        <v>3</v>
      </c>
      <c r="E96" s="308" t="s">
        <v>80</v>
      </c>
      <c r="F96" s="308" t="s">
        <v>173</v>
      </c>
      <c r="G96" s="308" t="s">
        <v>174</v>
      </c>
      <c r="H96" s="308" t="s">
        <v>175</v>
      </c>
      <c r="I96" s="308" t="s">
        <v>175</v>
      </c>
      <c r="J96" s="345"/>
      <c r="K96" s="346" t="s">
        <v>66</v>
      </c>
      <c r="L96" s="347"/>
      <c r="M96" s="346" t="s">
        <v>66</v>
      </c>
      <c r="N96" s="312"/>
      <c r="O96" s="312"/>
      <c r="P96" s="312"/>
      <c r="Q96" s="346" t="s">
        <v>66</v>
      </c>
      <c r="R96" s="346" t="s">
        <v>66</v>
      </c>
      <c r="S96" s="346" t="s">
        <v>66</v>
      </c>
      <c r="T96" s="348"/>
      <c r="U96" s="312"/>
      <c r="V96" s="349">
        <v>3</v>
      </c>
      <c r="W96" s="350">
        <v>0.8</v>
      </c>
    </row>
    <row r="97" spans="1:23" ht="28">
      <c r="A97" s="308" t="s">
        <v>66</v>
      </c>
      <c r="B97" s="308">
        <v>87</v>
      </c>
      <c r="C97" s="365"/>
      <c r="D97" s="308">
        <v>3</v>
      </c>
      <c r="E97" s="308" t="s">
        <v>80</v>
      </c>
      <c r="F97" s="308" t="s">
        <v>173</v>
      </c>
      <c r="G97" s="308" t="s">
        <v>38</v>
      </c>
      <c r="H97" s="308" t="s">
        <v>176</v>
      </c>
      <c r="I97" s="308" t="s">
        <v>176</v>
      </c>
      <c r="J97" s="345"/>
      <c r="K97" s="346" t="s">
        <v>66</v>
      </c>
      <c r="L97" s="347"/>
      <c r="M97" s="346" t="s">
        <v>66</v>
      </c>
      <c r="N97" s="312"/>
      <c r="O97" s="312"/>
      <c r="P97" s="312"/>
      <c r="Q97" s="346" t="s">
        <v>66</v>
      </c>
      <c r="R97" s="346" t="s">
        <v>66</v>
      </c>
      <c r="S97" s="346" t="s">
        <v>66</v>
      </c>
      <c r="T97" s="348"/>
      <c r="U97" s="312"/>
      <c r="V97" s="349">
        <v>3</v>
      </c>
      <c r="W97" s="350">
        <v>0.8</v>
      </c>
    </row>
    <row r="98" spans="1:23" ht="28">
      <c r="A98" s="308" t="s">
        <v>66</v>
      </c>
      <c r="B98" s="308">
        <v>88</v>
      </c>
      <c r="C98" s="365"/>
      <c r="D98" s="308">
        <v>3</v>
      </c>
      <c r="E98" s="308" t="s">
        <v>80</v>
      </c>
      <c r="F98" s="308" t="s">
        <v>173</v>
      </c>
      <c r="G98" s="308" t="s">
        <v>39</v>
      </c>
      <c r="H98" s="308" t="s">
        <v>138</v>
      </c>
      <c r="I98" s="308" t="s">
        <v>138</v>
      </c>
      <c r="J98" s="345"/>
      <c r="K98" s="346" t="s">
        <v>66</v>
      </c>
      <c r="L98" s="347"/>
      <c r="M98" s="346" t="s">
        <v>66</v>
      </c>
      <c r="N98" s="312"/>
      <c r="O98" s="312"/>
      <c r="P98" s="312"/>
      <c r="Q98" s="346" t="s">
        <v>66</v>
      </c>
      <c r="R98" s="346" t="s">
        <v>66</v>
      </c>
      <c r="S98" s="346" t="s">
        <v>66</v>
      </c>
      <c r="T98" s="348"/>
      <c r="U98" s="312"/>
      <c r="V98" s="349">
        <v>3</v>
      </c>
      <c r="W98" s="350">
        <v>0.8</v>
      </c>
    </row>
    <row r="99" spans="1:23" ht="28">
      <c r="A99" s="308" t="s">
        <v>66</v>
      </c>
      <c r="B99" s="308">
        <v>89</v>
      </c>
      <c r="C99" s="365"/>
      <c r="D99" s="308">
        <v>3</v>
      </c>
      <c r="E99" s="308" t="s">
        <v>80</v>
      </c>
      <c r="F99" s="308" t="s">
        <v>173</v>
      </c>
      <c r="G99" s="308" t="s">
        <v>40</v>
      </c>
      <c r="H99" s="308" t="s">
        <v>138</v>
      </c>
      <c r="I99" s="308" t="s">
        <v>138</v>
      </c>
      <c r="J99" s="345"/>
      <c r="K99" s="346" t="s">
        <v>66</v>
      </c>
      <c r="L99" s="347"/>
      <c r="M99" s="346" t="s">
        <v>66</v>
      </c>
      <c r="N99" s="312"/>
      <c r="O99" s="312"/>
      <c r="P99" s="312"/>
      <c r="Q99" s="346" t="s">
        <v>66</v>
      </c>
      <c r="R99" s="346" t="s">
        <v>66</v>
      </c>
      <c r="S99" s="346" t="s">
        <v>66</v>
      </c>
      <c r="T99" s="348"/>
      <c r="U99" s="312"/>
      <c r="V99" s="349">
        <v>3</v>
      </c>
      <c r="W99" s="350">
        <v>0.8</v>
      </c>
    </row>
    <row r="100" spans="1:23">
      <c r="A100" s="308" t="s">
        <v>66</v>
      </c>
      <c r="B100" s="308">
        <v>90</v>
      </c>
      <c r="C100" s="365"/>
      <c r="D100" s="308">
        <v>3</v>
      </c>
      <c r="E100" s="308" t="s">
        <v>80</v>
      </c>
      <c r="F100" s="308" t="s">
        <v>173</v>
      </c>
      <c r="G100" s="308" t="s">
        <v>177</v>
      </c>
      <c r="H100" s="308" t="s">
        <v>178</v>
      </c>
      <c r="I100" s="308" t="s">
        <v>178</v>
      </c>
      <c r="J100" s="345"/>
      <c r="K100" s="346">
        <v>72.413793103448299</v>
      </c>
      <c r="L100" s="347">
        <v>55.2</v>
      </c>
      <c r="M100" s="346">
        <v>127.6137931034483</v>
      </c>
      <c r="N100" s="312"/>
      <c r="O100" s="312"/>
      <c r="P100" s="312"/>
      <c r="Q100" s="346">
        <v>72.413793103448299</v>
      </c>
      <c r="R100" s="346">
        <v>55.2</v>
      </c>
      <c r="S100" s="346">
        <v>127.6137931034483</v>
      </c>
      <c r="T100" s="348"/>
      <c r="U100" s="312"/>
      <c r="V100" s="349">
        <v>3</v>
      </c>
      <c r="W100" s="350">
        <v>102.89103448275864</v>
      </c>
    </row>
    <row r="101" spans="1:23">
      <c r="A101" s="308" t="s">
        <v>66</v>
      </c>
      <c r="B101" s="308">
        <v>91</v>
      </c>
      <c r="C101" s="365"/>
      <c r="D101" s="308">
        <v>3</v>
      </c>
      <c r="E101" s="308" t="s">
        <v>80</v>
      </c>
      <c r="F101" s="308" t="s">
        <v>173</v>
      </c>
      <c r="G101" s="308" t="s">
        <v>179</v>
      </c>
      <c r="H101" s="308" t="s">
        <v>165</v>
      </c>
      <c r="I101" s="308" t="s">
        <v>165</v>
      </c>
      <c r="J101" s="345"/>
      <c r="K101" s="346" t="s">
        <v>66</v>
      </c>
      <c r="L101" s="347"/>
      <c r="M101" s="346" t="s">
        <v>66</v>
      </c>
      <c r="N101" s="312"/>
      <c r="O101" s="312"/>
      <c r="P101" s="312"/>
      <c r="Q101" s="346" t="s">
        <v>66</v>
      </c>
      <c r="R101" s="346" t="s">
        <v>66</v>
      </c>
      <c r="S101" s="346" t="s">
        <v>66</v>
      </c>
      <c r="T101" s="348"/>
      <c r="U101" s="312"/>
      <c r="V101" s="349">
        <v>3</v>
      </c>
      <c r="W101" s="350">
        <v>0.8</v>
      </c>
    </row>
    <row r="102" spans="1:23">
      <c r="A102" s="308" t="s">
        <v>66</v>
      </c>
      <c r="B102" s="308">
        <v>92</v>
      </c>
      <c r="C102" s="365"/>
      <c r="D102" s="308">
        <v>3</v>
      </c>
      <c r="E102" s="308" t="s">
        <v>80</v>
      </c>
      <c r="F102" s="308" t="s">
        <v>173</v>
      </c>
      <c r="G102" s="308" t="s">
        <v>180</v>
      </c>
      <c r="H102" s="308" t="s">
        <v>176</v>
      </c>
      <c r="I102" s="308" t="s">
        <v>176</v>
      </c>
      <c r="J102" s="345"/>
      <c r="K102" s="346">
        <v>31.034482758620701</v>
      </c>
      <c r="L102" s="347">
        <v>31</v>
      </c>
      <c r="M102" s="346">
        <v>62.034482758620697</v>
      </c>
      <c r="N102" s="312"/>
      <c r="O102" s="312"/>
      <c r="P102" s="312"/>
      <c r="Q102" s="346">
        <v>31.034482758620701</v>
      </c>
      <c r="R102" s="346">
        <v>31</v>
      </c>
      <c r="S102" s="346">
        <v>62.034482758620697</v>
      </c>
      <c r="T102" s="348"/>
      <c r="U102" s="312"/>
      <c r="V102" s="349">
        <v>3</v>
      </c>
      <c r="W102" s="350">
        <v>50.427586206896564</v>
      </c>
    </row>
    <row r="103" spans="1:23">
      <c r="A103" s="308" t="s">
        <v>66</v>
      </c>
      <c r="B103" s="308">
        <v>93</v>
      </c>
      <c r="C103" s="365"/>
      <c r="D103" s="308">
        <v>3</v>
      </c>
      <c r="E103" s="308" t="s">
        <v>80</v>
      </c>
      <c r="F103" s="308" t="s">
        <v>173</v>
      </c>
      <c r="G103" s="308" t="s">
        <v>41</v>
      </c>
      <c r="H103" s="308" t="s">
        <v>134</v>
      </c>
      <c r="I103" s="308" t="s">
        <v>134</v>
      </c>
      <c r="J103" s="345"/>
      <c r="K103" s="346" t="s">
        <v>66</v>
      </c>
      <c r="L103" s="347"/>
      <c r="M103" s="346" t="s">
        <v>66</v>
      </c>
      <c r="N103" s="312"/>
      <c r="O103" s="312"/>
      <c r="P103" s="312"/>
      <c r="Q103" s="346" t="s">
        <v>66</v>
      </c>
      <c r="R103" s="346" t="s">
        <v>66</v>
      </c>
      <c r="S103" s="346" t="s">
        <v>66</v>
      </c>
      <c r="T103" s="348"/>
      <c r="U103" s="312"/>
      <c r="V103" s="349">
        <v>3</v>
      </c>
      <c r="W103" s="350">
        <v>0.8</v>
      </c>
    </row>
    <row r="104" spans="1:23">
      <c r="A104" s="308" t="s">
        <v>66</v>
      </c>
      <c r="B104" s="308">
        <v>94</v>
      </c>
      <c r="C104" s="365"/>
      <c r="D104" s="308">
        <v>3</v>
      </c>
      <c r="E104" s="308" t="s">
        <v>80</v>
      </c>
      <c r="F104" s="308" t="s">
        <v>173</v>
      </c>
      <c r="G104" s="308" t="s">
        <v>181</v>
      </c>
      <c r="H104" s="308" t="s">
        <v>178</v>
      </c>
      <c r="I104" s="308" t="s">
        <v>178</v>
      </c>
      <c r="J104" s="345"/>
      <c r="K104" s="346" t="s">
        <v>66</v>
      </c>
      <c r="L104" s="347"/>
      <c r="M104" s="346" t="s">
        <v>66</v>
      </c>
      <c r="N104" s="312"/>
      <c r="O104" s="312"/>
      <c r="P104" s="312"/>
      <c r="Q104" s="346" t="s">
        <v>66</v>
      </c>
      <c r="R104" s="346" t="s">
        <v>66</v>
      </c>
      <c r="S104" s="346" t="s">
        <v>66</v>
      </c>
      <c r="T104" s="348"/>
      <c r="U104" s="312"/>
      <c r="V104" s="349">
        <v>3</v>
      </c>
      <c r="W104" s="350">
        <v>0.8</v>
      </c>
    </row>
    <row r="105" spans="1:23">
      <c r="A105" s="308" t="s">
        <v>66</v>
      </c>
      <c r="B105" s="308">
        <v>95</v>
      </c>
      <c r="C105" s="365"/>
      <c r="D105" s="308">
        <v>3</v>
      </c>
      <c r="E105" s="308" t="s">
        <v>80</v>
      </c>
      <c r="F105" s="308" t="s">
        <v>173</v>
      </c>
      <c r="G105" s="308" t="s">
        <v>182</v>
      </c>
      <c r="H105" s="308" t="s">
        <v>183</v>
      </c>
      <c r="I105" s="308" t="s">
        <v>138</v>
      </c>
      <c r="J105" s="345"/>
      <c r="K105" s="346" t="s">
        <v>66</v>
      </c>
      <c r="L105" s="347"/>
      <c r="M105" s="346" t="s">
        <v>66</v>
      </c>
      <c r="N105" s="312"/>
      <c r="O105" s="312"/>
      <c r="P105" s="312"/>
      <c r="Q105" s="346" t="s">
        <v>66</v>
      </c>
      <c r="R105" s="346" t="s">
        <v>66</v>
      </c>
      <c r="S105" s="346" t="s">
        <v>66</v>
      </c>
      <c r="T105" s="348"/>
      <c r="U105" s="312"/>
      <c r="V105" s="349">
        <v>3</v>
      </c>
      <c r="W105" s="350">
        <v>0.8</v>
      </c>
    </row>
    <row r="106" spans="1:23">
      <c r="A106" s="308" t="s">
        <v>66</v>
      </c>
      <c r="B106" s="308">
        <v>96</v>
      </c>
      <c r="C106" s="365"/>
      <c r="D106" s="308">
        <v>3</v>
      </c>
      <c r="E106" s="308" t="s">
        <v>80</v>
      </c>
      <c r="F106" s="308" t="s">
        <v>173</v>
      </c>
      <c r="G106" s="308" t="s">
        <v>184</v>
      </c>
      <c r="H106" s="308" t="s">
        <v>185</v>
      </c>
      <c r="I106" s="308" t="s">
        <v>185</v>
      </c>
      <c r="J106" s="345"/>
      <c r="K106" s="346" t="s">
        <v>66</v>
      </c>
      <c r="L106" s="347"/>
      <c r="M106" s="346" t="s">
        <v>66</v>
      </c>
      <c r="N106" s="312"/>
      <c r="O106" s="312"/>
      <c r="P106" s="312"/>
      <c r="Q106" s="346" t="s">
        <v>66</v>
      </c>
      <c r="R106" s="346" t="s">
        <v>66</v>
      </c>
      <c r="S106" s="346" t="s">
        <v>66</v>
      </c>
      <c r="T106" s="348"/>
      <c r="U106" s="312"/>
      <c r="V106" s="349">
        <v>3</v>
      </c>
      <c r="W106" s="350">
        <v>0.8</v>
      </c>
    </row>
    <row r="107" spans="1:23">
      <c r="A107" s="308" t="s">
        <v>66</v>
      </c>
      <c r="B107" s="308">
        <v>97</v>
      </c>
      <c r="C107" s="365"/>
      <c r="D107" s="308">
        <v>3</v>
      </c>
      <c r="E107" s="308" t="s">
        <v>80</v>
      </c>
      <c r="F107" s="308" t="s">
        <v>173</v>
      </c>
      <c r="G107" s="308" t="s">
        <v>42</v>
      </c>
      <c r="H107" s="308" t="s">
        <v>186</v>
      </c>
      <c r="I107" s="308" t="s">
        <v>186</v>
      </c>
      <c r="J107" s="345"/>
      <c r="K107" s="346" t="s">
        <v>66</v>
      </c>
      <c r="L107" s="347"/>
      <c r="M107" s="346" t="s">
        <v>66</v>
      </c>
      <c r="N107" s="312"/>
      <c r="O107" s="312"/>
      <c r="P107" s="312"/>
      <c r="Q107" s="346" t="s">
        <v>66</v>
      </c>
      <c r="R107" s="346" t="s">
        <v>66</v>
      </c>
      <c r="S107" s="346" t="s">
        <v>66</v>
      </c>
      <c r="T107" s="348"/>
      <c r="U107" s="312"/>
      <c r="V107" s="349">
        <v>3</v>
      </c>
      <c r="W107" s="350">
        <v>0.8</v>
      </c>
    </row>
    <row r="108" spans="1:23" ht="28">
      <c r="A108" s="308" t="s">
        <v>66</v>
      </c>
      <c r="B108" s="308">
        <v>98</v>
      </c>
      <c r="C108" s="365"/>
      <c r="D108" s="308">
        <v>3</v>
      </c>
      <c r="E108" s="308" t="s">
        <v>80</v>
      </c>
      <c r="F108" s="308" t="s">
        <v>173</v>
      </c>
      <c r="G108" s="308" t="s">
        <v>187</v>
      </c>
      <c r="H108" s="308" t="s">
        <v>188</v>
      </c>
      <c r="I108" s="308" t="s">
        <v>145</v>
      </c>
      <c r="J108" s="345"/>
      <c r="K108" s="346" t="s">
        <v>66</v>
      </c>
      <c r="L108" s="347"/>
      <c r="M108" s="346" t="s">
        <v>66</v>
      </c>
      <c r="N108" s="312"/>
      <c r="O108" s="312"/>
      <c r="P108" s="312"/>
      <c r="Q108" s="346" t="s">
        <v>66</v>
      </c>
      <c r="R108" s="346" t="s">
        <v>66</v>
      </c>
      <c r="S108" s="346" t="s">
        <v>66</v>
      </c>
      <c r="T108" s="348"/>
      <c r="U108" s="312"/>
      <c r="V108" s="349">
        <v>3</v>
      </c>
      <c r="W108" s="350">
        <v>0.8</v>
      </c>
    </row>
    <row r="109" spans="1:23">
      <c r="A109" s="308" t="s">
        <v>66</v>
      </c>
      <c r="B109" s="308">
        <v>99</v>
      </c>
      <c r="C109" s="365"/>
      <c r="D109" s="308">
        <v>3</v>
      </c>
      <c r="E109" s="308" t="s">
        <v>80</v>
      </c>
      <c r="F109" s="308" t="s">
        <v>173</v>
      </c>
      <c r="G109" s="308" t="s">
        <v>189</v>
      </c>
      <c r="H109" s="308" t="s">
        <v>134</v>
      </c>
      <c r="I109" s="308" t="s">
        <v>134</v>
      </c>
      <c r="J109" s="345"/>
      <c r="K109" s="346">
        <v>80.487804878048792</v>
      </c>
      <c r="L109" s="347">
        <v>26.2</v>
      </c>
      <c r="M109" s="346">
        <v>106.68780487804879</v>
      </c>
      <c r="N109" s="312"/>
      <c r="O109" s="312"/>
      <c r="P109" s="312"/>
      <c r="Q109" s="346">
        <v>80.487804878048792</v>
      </c>
      <c r="R109" s="346">
        <v>26.2</v>
      </c>
      <c r="S109" s="346">
        <v>106.68780487804879</v>
      </c>
      <c r="T109" s="348"/>
      <c r="U109" s="312"/>
      <c r="V109" s="349">
        <v>3</v>
      </c>
      <c r="W109" s="350">
        <v>86.150243902439044</v>
      </c>
    </row>
    <row r="110" spans="1:23">
      <c r="A110" s="308" t="s">
        <v>66</v>
      </c>
      <c r="B110" s="308">
        <v>100</v>
      </c>
      <c r="C110" s="365"/>
      <c r="D110" s="308">
        <v>3</v>
      </c>
      <c r="E110" s="308" t="s">
        <v>80</v>
      </c>
      <c r="F110" s="308" t="s">
        <v>173</v>
      </c>
      <c r="G110" s="308" t="s">
        <v>190</v>
      </c>
      <c r="H110" s="308" t="s">
        <v>191</v>
      </c>
      <c r="I110" s="308" t="s">
        <v>191</v>
      </c>
      <c r="J110" s="345"/>
      <c r="K110" s="346" t="s">
        <v>66</v>
      </c>
      <c r="L110" s="347"/>
      <c r="M110" s="346" t="s">
        <v>66</v>
      </c>
      <c r="N110" s="312"/>
      <c r="O110" s="312"/>
      <c r="P110" s="312"/>
      <c r="Q110" s="346" t="s">
        <v>66</v>
      </c>
      <c r="R110" s="346" t="s">
        <v>66</v>
      </c>
      <c r="S110" s="346" t="s">
        <v>66</v>
      </c>
      <c r="T110" s="348"/>
      <c r="U110" s="312"/>
      <c r="V110" s="349">
        <v>3</v>
      </c>
      <c r="W110" s="350">
        <v>0.8</v>
      </c>
    </row>
    <row r="111" spans="1:23">
      <c r="A111" s="308" t="s">
        <v>66</v>
      </c>
      <c r="B111" s="308">
        <v>101</v>
      </c>
      <c r="C111" s="365"/>
      <c r="D111" s="308">
        <v>3</v>
      </c>
      <c r="E111" s="308" t="s">
        <v>80</v>
      </c>
      <c r="F111" s="308" t="s">
        <v>173</v>
      </c>
      <c r="G111" s="308" t="s">
        <v>192</v>
      </c>
      <c r="H111" s="308" t="s">
        <v>193</v>
      </c>
      <c r="I111" s="308" t="s">
        <v>193</v>
      </c>
      <c r="J111" s="345"/>
      <c r="K111" s="346" t="s">
        <v>66</v>
      </c>
      <c r="L111" s="347"/>
      <c r="M111" s="346" t="s">
        <v>66</v>
      </c>
      <c r="N111" s="312"/>
      <c r="O111" s="312"/>
      <c r="P111" s="312"/>
      <c r="Q111" s="346" t="s">
        <v>66</v>
      </c>
      <c r="R111" s="346" t="s">
        <v>66</v>
      </c>
      <c r="S111" s="346" t="s">
        <v>66</v>
      </c>
      <c r="T111" s="348"/>
      <c r="U111" s="312"/>
      <c r="V111" s="349">
        <v>3</v>
      </c>
      <c r="W111" s="350">
        <v>0.8</v>
      </c>
    </row>
    <row r="112" spans="1:23">
      <c r="A112" s="308" t="s">
        <v>66</v>
      </c>
      <c r="B112" s="308">
        <v>102</v>
      </c>
      <c r="C112" s="365"/>
      <c r="D112" s="308">
        <v>3</v>
      </c>
      <c r="E112" s="308" t="s">
        <v>80</v>
      </c>
      <c r="F112" s="308" t="s">
        <v>173</v>
      </c>
      <c r="G112" s="308" t="s">
        <v>194</v>
      </c>
      <c r="H112" s="308" t="s">
        <v>195</v>
      </c>
      <c r="I112" s="308" t="s">
        <v>195</v>
      </c>
      <c r="J112" s="345"/>
      <c r="K112" s="346" t="s">
        <v>66</v>
      </c>
      <c r="L112" s="347"/>
      <c r="M112" s="346" t="s">
        <v>66</v>
      </c>
      <c r="N112" s="312"/>
      <c r="O112" s="312"/>
      <c r="P112" s="312"/>
      <c r="Q112" s="346" t="s">
        <v>66</v>
      </c>
      <c r="R112" s="346" t="s">
        <v>66</v>
      </c>
      <c r="S112" s="346" t="s">
        <v>66</v>
      </c>
      <c r="T112" s="348"/>
      <c r="U112" s="312"/>
      <c r="V112" s="349">
        <v>3</v>
      </c>
      <c r="W112" s="350">
        <v>0.8</v>
      </c>
    </row>
    <row r="113" spans="1:23">
      <c r="A113" s="308"/>
      <c r="B113" s="308"/>
      <c r="C113" s="365"/>
      <c r="D113" s="308">
        <v>3</v>
      </c>
      <c r="E113" s="308" t="s">
        <v>80</v>
      </c>
      <c r="F113" s="308" t="s">
        <v>173</v>
      </c>
      <c r="G113" s="308" t="s">
        <v>156</v>
      </c>
      <c r="H113" s="308" t="s">
        <v>165</v>
      </c>
      <c r="I113" s="308" t="s">
        <v>165</v>
      </c>
      <c r="J113" s="345"/>
      <c r="K113" s="346" t="s">
        <v>66</v>
      </c>
      <c r="L113" s="347"/>
      <c r="M113" s="346" t="s">
        <v>66</v>
      </c>
      <c r="N113" s="312"/>
      <c r="O113" s="312"/>
      <c r="P113" s="312"/>
      <c r="Q113" s="346" t="s">
        <v>66</v>
      </c>
      <c r="R113" s="346" t="s">
        <v>66</v>
      </c>
      <c r="S113" s="346" t="s">
        <v>66</v>
      </c>
      <c r="T113" s="348"/>
      <c r="U113" s="312"/>
      <c r="V113" s="349">
        <v>3</v>
      </c>
      <c r="W113" s="350">
        <v>0.8</v>
      </c>
    </row>
    <row r="114" spans="1:23">
      <c r="A114" s="308" t="s">
        <v>66</v>
      </c>
      <c r="B114" s="308">
        <v>103</v>
      </c>
      <c r="C114" s="365"/>
      <c r="D114" s="308">
        <v>3</v>
      </c>
      <c r="E114" s="308" t="s">
        <v>80</v>
      </c>
      <c r="F114" s="308" t="s">
        <v>173</v>
      </c>
      <c r="G114" s="308" t="s">
        <v>196</v>
      </c>
      <c r="H114" s="308" t="s">
        <v>188</v>
      </c>
      <c r="I114" s="308" t="s">
        <v>193</v>
      </c>
      <c r="J114" s="351"/>
      <c r="K114" s="346" t="s">
        <v>66</v>
      </c>
      <c r="L114" s="347"/>
      <c r="M114" s="346" t="s">
        <v>66</v>
      </c>
      <c r="N114" s="312"/>
      <c r="O114" s="312"/>
      <c r="P114" s="312"/>
      <c r="Q114" s="346" t="s">
        <v>66</v>
      </c>
      <c r="R114" s="346" t="s">
        <v>66</v>
      </c>
      <c r="S114" s="346" t="s">
        <v>66</v>
      </c>
      <c r="T114" s="352"/>
      <c r="U114" s="312"/>
      <c r="V114" s="349">
        <v>3</v>
      </c>
      <c r="W114" s="350">
        <v>0.8</v>
      </c>
    </row>
    <row r="115" spans="1:23">
      <c r="A115" s="308">
        <v>68</v>
      </c>
      <c r="B115" s="308">
        <v>104</v>
      </c>
      <c r="C115" s="365"/>
      <c r="D115" s="308">
        <v>2</v>
      </c>
      <c r="E115" s="308" t="s">
        <v>91</v>
      </c>
      <c r="F115" s="308" t="s">
        <v>197</v>
      </c>
      <c r="G115" s="308" t="s">
        <v>198</v>
      </c>
      <c r="H115" s="308" t="s">
        <v>164</v>
      </c>
      <c r="I115" s="308" t="s">
        <v>164</v>
      </c>
      <c r="J115" s="367" t="s">
        <v>66</v>
      </c>
      <c r="K115" s="368" t="s">
        <v>66</v>
      </c>
      <c r="L115" s="368" t="s">
        <v>66</v>
      </c>
      <c r="M115" s="368" t="s">
        <v>66</v>
      </c>
      <c r="N115" s="336" t="s">
        <v>66</v>
      </c>
      <c r="O115" s="336" t="s">
        <v>66</v>
      </c>
      <c r="P115" s="312"/>
      <c r="Q115" s="368" t="s">
        <v>66</v>
      </c>
      <c r="R115" s="368" t="s">
        <v>66</v>
      </c>
      <c r="S115" s="368" t="s">
        <v>66</v>
      </c>
      <c r="T115" s="354">
        <v>5</v>
      </c>
      <c r="U115" s="354">
        <v>0</v>
      </c>
      <c r="V115" s="346">
        <v>5</v>
      </c>
      <c r="W115" s="350">
        <v>1.6666666666666667</v>
      </c>
    </row>
    <row r="116" spans="1:23">
      <c r="A116" s="308" t="s">
        <v>66</v>
      </c>
      <c r="B116" s="308">
        <v>105</v>
      </c>
      <c r="C116" s="365"/>
      <c r="D116" s="308">
        <v>2</v>
      </c>
      <c r="E116" s="308" t="s">
        <v>91</v>
      </c>
      <c r="F116" s="308" t="s">
        <v>197</v>
      </c>
      <c r="G116" s="308" t="s">
        <v>199</v>
      </c>
      <c r="H116" s="308" t="s">
        <v>200</v>
      </c>
      <c r="I116" s="308" t="s">
        <v>200</v>
      </c>
      <c r="J116" s="367">
        <v>0.5</v>
      </c>
      <c r="K116" s="368">
        <v>43.478260869565219</v>
      </c>
      <c r="L116" s="368">
        <v>30.434782608695656</v>
      </c>
      <c r="M116" s="368">
        <v>73.91304347826086</v>
      </c>
      <c r="N116" s="336" t="s">
        <v>66</v>
      </c>
      <c r="O116" s="336" t="s">
        <v>66</v>
      </c>
      <c r="P116" s="312"/>
      <c r="Q116" s="368">
        <v>43.478260869565219</v>
      </c>
      <c r="R116" s="368">
        <v>30.434782608695656</v>
      </c>
      <c r="S116" s="368">
        <v>73.91304347826086</v>
      </c>
      <c r="T116" s="348"/>
      <c r="U116" s="348"/>
      <c r="V116" s="346">
        <v>5</v>
      </c>
      <c r="W116" s="350">
        <v>75.579710144927532</v>
      </c>
    </row>
    <row r="117" spans="1:23">
      <c r="A117" s="308" t="s">
        <v>66</v>
      </c>
      <c r="B117" s="308">
        <v>106</v>
      </c>
      <c r="C117" s="365"/>
      <c r="D117" s="308">
        <v>2</v>
      </c>
      <c r="E117" s="308" t="s">
        <v>91</v>
      </c>
      <c r="F117" s="308" t="s">
        <v>197</v>
      </c>
      <c r="G117" s="308" t="s">
        <v>201</v>
      </c>
      <c r="H117" s="308" t="s">
        <v>195</v>
      </c>
      <c r="I117" s="308" t="s">
        <v>195</v>
      </c>
      <c r="J117" s="367" t="s">
        <v>66</v>
      </c>
      <c r="K117" s="368" t="s">
        <v>66</v>
      </c>
      <c r="L117" s="368" t="s">
        <v>66</v>
      </c>
      <c r="M117" s="368" t="s">
        <v>66</v>
      </c>
      <c r="N117" s="336" t="s">
        <v>66</v>
      </c>
      <c r="O117" s="336" t="s">
        <v>66</v>
      </c>
      <c r="P117" s="312"/>
      <c r="Q117" s="368" t="s">
        <v>66</v>
      </c>
      <c r="R117" s="368" t="s">
        <v>66</v>
      </c>
      <c r="S117" s="368" t="s">
        <v>66</v>
      </c>
      <c r="T117" s="348"/>
      <c r="U117" s="348"/>
      <c r="V117" s="346">
        <v>5</v>
      </c>
      <c r="W117" s="350">
        <v>1.6666666666666667</v>
      </c>
    </row>
    <row r="118" spans="1:23">
      <c r="A118" s="308" t="s">
        <v>66</v>
      </c>
      <c r="B118" s="308">
        <v>107</v>
      </c>
      <c r="C118" s="365"/>
      <c r="D118" s="308">
        <v>2</v>
      </c>
      <c r="E118" s="308" t="s">
        <v>91</v>
      </c>
      <c r="F118" s="308" t="s">
        <v>197</v>
      </c>
      <c r="G118" s="308" t="s">
        <v>202</v>
      </c>
      <c r="H118" s="308" t="s">
        <v>165</v>
      </c>
      <c r="I118" s="308" t="s">
        <v>165</v>
      </c>
      <c r="J118" s="367" t="s">
        <v>66</v>
      </c>
      <c r="K118" s="368" t="s">
        <v>66</v>
      </c>
      <c r="L118" s="368" t="s">
        <v>66</v>
      </c>
      <c r="M118" s="368" t="s">
        <v>66</v>
      </c>
      <c r="N118" s="336" t="s">
        <v>66</v>
      </c>
      <c r="O118" s="336" t="s">
        <v>66</v>
      </c>
      <c r="P118" s="312"/>
      <c r="Q118" s="368" t="s">
        <v>66</v>
      </c>
      <c r="R118" s="368" t="s">
        <v>66</v>
      </c>
      <c r="S118" s="368" t="s">
        <v>66</v>
      </c>
      <c r="T118" s="348"/>
      <c r="U118" s="348"/>
      <c r="V118" s="346">
        <v>5</v>
      </c>
      <c r="W118" s="350">
        <v>1.6666666666666667</v>
      </c>
    </row>
    <row r="119" spans="1:23">
      <c r="A119" s="308" t="s">
        <v>66</v>
      </c>
      <c r="B119" s="308">
        <v>108</v>
      </c>
      <c r="C119" s="365"/>
      <c r="D119" s="308">
        <v>2</v>
      </c>
      <c r="E119" s="308" t="s">
        <v>91</v>
      </c>
      <c r="F119" s="308" t="s">
        <v>197</v>
      </c>
      <c r="G119" s="308" t="s">
        <v>203</v>
      </c>
      <c r="H119" s="308" t="s">
        <v>191</v>
      </c>
      <c r="I119" s="308" t="s">
        <v>191</v>
      </c>
      <c r="J119" s="367" t="s">
        <v>66</v>
      </c>
      <c r="K119" s="368" t="s">
        <v>66</v>
      </c>
      <c r="L119" s="368" t="s">
        <v>66</v>
      </c>
      <c r="M119" s="368" t="s">
        <v>66</v>
      </c>
      <c r="N119" s="336" t="s">
        <v>66</v>
      </c>
      <c r="O119" s="336" t="s">
        <v>66</v>
      </c>
      <c r="P119" s="312"/>
      <c r="Q119" s="368" t="s">
        <v>66</v>
      </c>
      <c r="R119" s="368" t="s">
        <v>66</v>
      </c>
      <c r="S119" s="368" t="s">
        <v>66</v>
      </c>
      <c r="T119" s="348"/>
      <c r="U119" s="348"/>
      <c r="V119" s="346">
        <v>5</v>
      </c>
      <c r="W119" s="350">
        <v>1.6666666666666667</v>
      </c>
    </row>
    <row r="120" spans="1:23">
      <c r="A120" s="308" t="s">
        <v>66</v>
      </c>
      <c r="B120" s="308">
        <v>109</v>
      </c>
      <c r="C120" s="365"/>
      <c r="D120" s="308">
        <v>2</v>
      </c>
      <c r="E120" s="308" t="s">
        <v>91</v>
      </c>
      <c r="F120" s="308" t="s">
        <v>197</v>
      </c>
      <c r="G120" s="308" t="s">
        <v>137</v>
      </c>
      <c r="H120" s="308" t="s">
        <v>138</v>
      </c>
      <c r="I120" s="308" t="s">
        <v>138</v>
      </c>
      <c r="J120" s="367">
        <v>0.5</v>
      </c>
      <c r="K120" s="368">
        <v>43.902439024390247</v>
      </c>
      <c r="L120" s="368">
        <v>14.634146341463413</v>
      </c>
      <c r="M120" s="368">
        <v>58.536585365853654</v>
      </c>
      <c r="N120" s="336" t="s">
        <v>66</v>
      </c>
      <c r="O120" s="336" t="s">
        <v>66</v>
      </c>
      <c r="P120" s="312"/>
      <c r="Q120" s="368">
        <v>43.902439024390247</v>
      </c>
      <c r="R120" s="368">
        <v>14.634146341463413</v>
      </c>
      <c r="S120" s="368">
        <v>58.536585365853654</v>
      </c>
      <c r="T120" s="348"/>
      <c r="U120" s="348"/>
      <c r="V120" s="346">
        <v>5</v>
      </c>
      <c r="W120" s="350">
        <v>60.203252032520318</v>
      </c>
    </row>
    <row r="121" spans="1:23" ht="28">
      <c r="A121" s="308" t="s">
        <v>66</v>
      </c>
      <c r="B121" s="308">
        <v>110</v>
      </c>
      <c r="C121" s="365"/>
      <c r="D121" s="308">
        <v>2</v>
      </c>
      <c r="E121" s="308" t="s">
        <v>91</v>
      </c>
      <c r="F121" s="308" t="s">
        <v>197</v>
      </c>
      <c r="G121" s="308" t="s">
        <v>204</v>
      </c>
      <c r="H121" s="308" t="s">
        <v>165</v>
      </c>
      <c r="I121" s="308" t="s">
        <v>165</v>
      </c>
      <c r="J121" s="367" t="s">
        <v>66</v>
      </c>
      <c r="K121" s="368" t="s">
        <v>66</v>
      </c>
      <c r="L121" s="368" t="s">
        <v>66</v>
      </c>
      <c r="M121" s="368" t="s">
        <v>66</v>
      </c>
      <c r="N121" s="368" t="s">
        <v>66</v>
      </c>
      <c r="O121" s="368" t="s">
        <v>66</v>
      </c>
      <c r="P121" s="368" t="s">
        <v>66</v>
      </c>
      <c r="Q121" s="368" t="s">
        <v>66</v>
      </c>
      <c r="R121" s="368" t="s">
        <v>66</v>
      </c>
      <c r="S121" s="368" t="s">
        <v>66</v>
      </c>
      <c r="T121" s="348"/>
      <c r="U121" s="348"/>
      <c r="V121" s="346">
        <v>5</v>
      </c>
      <c r="W121" s="350">
        <v>1.6666666666666667</v>
      </c>
    </row>
    <row r="122" spans="1:23" ht="28">
      <c r="A122" s="308" t="s">
        <v>66</v>
      </c>
      <c r="B122" s="308">
        <v>111</v>
      </c>
      <c r="C122" s="365"/>
      <c r="D122" s="308">
        <v>2</v>
      </c>
      <c r="E122" s="308" t="s">
        <v>91</v>
      </c>
      <c r="F122" s="308" t="s">
        <v>197</v>
      </c>
      <c r="G122" s="308" t="s">
        <v>205</v>
      </c>
      <c r="H122" s="308" t="s">
        <v>30</v>
      </c>
      <c r="I122" s="308" t="s">
        <v>30</v>
      </c>
      <c r="J122" s="367" t="s">
        <v>66</v>
      </c>
      <c r="K122" s="368" t="s">
        <v>66</v>
      </c>
      <c r="L122" s="368" t="s">
        <v>66</v>
      </c>
      <c r="M122" s="368" t="s">
        <v>66</v>
      </c>
      <c r="N122" s="368" t="s">
        <v>66</v>
      </c>
      <c r="O122" s="368" t="s">
        <v>66</v>
      </c>
      <c r="P122" s="368" t="s">
        <v>66</v>
      </c>
      <c r="Q122" s="368" t="s">
        <v>66</v>
      </c>
      <c r="R122" s="368" t="s">
        <v>66</v>
      </c>
      <c r="S122" s="368" t="s">
        <v>66</v>
      </c>
      <c r="T122" s="348"/>
      <c r="U122" s="348"/>
      <c r="V122" s="346">
        <v>5</v>
      </c>
      <c r="W122" s="350">
        <v>1.6666666666666667</v>
      </c>
    </row>
    <row r="123" spans="1:23" ht="28">
      <c r="A123" s="308" t="s">
        <v>66</v>
      </c>
      <c r="B123" s="308">
        <v>112</v>
      </c>
      <c r="C123" s="365"/>
      <c r="D123" s="308">
        <v>2</v>
      </c>
      <c r="E123" s="308" t="s">
        <v>91</v>
      </c>
      <c r="F123" s="308" t="s">
        <v>197</v>
      </c>
      <c r="G123" s="308" t="s">
        <v>206</v>
      </c>
      <c r="H123" s="308" t="s">
        <v>48</v>
      </c>
      <c r="I123" s="308" t="s">
        <v>48</v>
      </c>
      <c r="J123" s="367" t="s">
        <v>66</v>
      </c>
      <c r="K123" s="368" t="s">
        <v>66</v>
      </c>
      <c r="L123" s="368" t="s">
        <v>66</v>
      </c>
      <c r="M123" s="368" t="s">
        <v>66</v>
      </c>
      <c r="N123" s="368" t="s">
        <v>66</v>
      </c>
      <c r="O123" s="368" t="s">
        <v>66</v>
      </c>
      <c r="P123" s="368" t="s">
        <v>66</v>
      </c>
      <c r="Q123" s="368" t="s">
        <v>66</v>
      </c>
      <c r="R123" s="368" t="s">
        <v>66</v>
      </c>
      <c r="S123" s="368" t="s">
        <v>66</v>
      </c>
      <c r="T123" s="348"/>
      <c r="U123" s="348"/>
      <c r="V123" s="346">
        <v>5</v>
      </c>
      <c r="W123" s="350">
        <v>1.6666666666666667</v>
      </c>
    </row>
    <row r="124" spans="1:23">
      <c r="A124" s="308" t="s">
        <v>66</v>
      </c>
      <c r="B124" s="308">
        <v>113</v>
      </c>
      <c r="C124" s="365"/>
      <c r="D124" s="308">
        <v>2</v>
      </c>
      <c r="E124" s="308" t="s">
        <v>91</v>
      </c>
      <c r="F124" s="308" t="s">
        <v>197</v>
      </c>
      <c r="G124" s="308" t="s">
        <v>207</v>
      </c>
      <c r="H124" s="308" t="s">
        <v>165</v>
      </c>
      <c r="I124" s="308" t="s">
        <v>165</v>
      </c>
      <c r="J124" s="367" t="s">
        <v>66</v>
      </c>
      <c r="K124" s="368" t="s">
        <v>66</v>
      </c>
      <c r="L124" s="368" t="s">
        <v>66</v>
      </c>
      <c r="M124" s="368" t="s">
        <v>66</v>
      </c>
      <c r="N124" s="368" t="s">
        <v>66</v>
      </c>
      <c r="O124" s="368" t="s">
        <v>66</v>
      </c>
      <c r="P124" s="368" t="s">
        <v>66</v>
      </c>
      <c r="Q124" s="368" t="s">
        <v>66</v>
      </c>
      <c r="R124" s="368" t="s">
        <v>66</v>
      </c>
      <c r="S124" s="368" t="s">
        <v>66</v>
      </c>
      <c r="T124" s="348"/>
      <c r="U124" s="348"/>
      <c r="V124" s="346">
        <v>5</v>
      </c>
      <c r="W124" s="350">
        <v>1.6666666666666667</v>
      </c>
    </row>
    <row r="125" spans="1:23">
      <c r="A125" s="308" t="s">
        <v>66</v>
      </c>
      <c r="B125" s="308">
        <v>114</v>
      </c>
      <c r="C125" s="365"/>
      <c r="D125" s="308">
        <v>2</v>
      </c>
      <c r="E125" s="308" t="s">
        <v>91</v>
      </c>
      <c r="F125" s="308" t="s">
        <v>197</v>
      </c>
      <c r="G125" s="308" t="s">
        <v>179</v>
      </c>
      <c r="H125" s="308" t="s">
        <v>165</v>
      </c>
      <c r="I125" s="308" t="s">
        <v>165</v>
      </c>
      <c r="J125" s="367" t="s">
        <v>66</v>
      </c>
      <c r="K125" s="368" t="s">
        <v>66</v>
      </c>
      <c r="L125" s="368" t="s">
        <v>66</v>
      </c>
      <c r="M125" s="368" t="s">
        <v>66</v>
      </c>
      <c r="N125" s="368" t="s">
        <v>66</v>
      </c>
      <c r="O125" s="368" t="s">
        <v>66</v>
      </c>
      <c r="P125" s="368" t="s">
        <v>66</v>
      </c>
      <c r="Q125" s="368" t="s">
        <v>66</v>
      </c>
      <c r="R125" s="368" t="s">
        <v>66</v>
      </c>
      <c r="S125" s="368" t="s">
        <v>66</v>
      </c>
      <c r="T125" s="348"/>
      <c r="U125" s="348"/>
      <c r="V125" s="346">
        <v>5</v>
      </c>
      <c r="W125" s="350">
        <v>1.6666666666666667</v>
      </c>
    </row>
    <row r="126" spans="1:23">
      <c r="A126" s="308" t="s">
        <v>66</v>
      </c>
      <c r="B126" s="308">
        <v>115</v>
      </c>
      <c r="C126" s="365"/>
      <c r="D126" s="308">
        <v>2</v>
      </c>
      <c r="E126" s="308" t="s">
        <v>91</v>
      </c>
      <c r="F126" s="308" t="s">
        <v>197</v>
      </c>
      <c r="G126" s="308" t="s">
        <v>208</v>
      </c>
      <c r="H126" s="308" t="s">
        <v>175</v>
      </c>
      <c r="I126" s="308" t="s">
        <v>175</v>
      </c>
      <c r="J126" s="367" t="s">
        <v>66</v>
      </c>
      <c r="K126" s="368" t="s">
        <v>66</v>
      </c>
      <c r="L126" s="368" t="s">
        <v>66</v>
      </c>
      <c r="M126" s="368" t="s">
        <v>66</v>
      </c>
      <c r="N126" s="368" t="s">
        <v>66</v>
      </c>
      <c r="O126" s="368" t="s">
        <v>66</v>
      </c>
      <c r="P126" s="368" t="s">
        <v>66</v>
      </c>
      <c r="Q126" s="368" t="s">
        <v>66</v>
      </c>
      <c r="R126" s="368" t="s">
        <v>66</v>
      </c>
      <c r="S126" s="368" t="s">
        <v>66</v>
      </c>
      <c r="T126" s="348"/>
      <c r="U126" s="348"/>
      <c r="V126" s="346">
        <v>5</v>
      </c>
      <c r="W126" s="350">
        <v>1.6666666666666667</v>
      </c>
    </row>
    <row r="127" spans="1:23">
      <c r="A127" s="308" t="s">
        <v>66</v>
      </c>
      <c r="B127" s="308">
        <v>116</v>
      </c>
      <c r="C127" s="365"/>
      <c r="D127" s="308">
        <v>2</v>
      </c>
      <c r="E127" s="308" t="s">
        <v>91</v>
      </c>
      <c r="F127" s="308" t="s">
        <v>197</v>
      </c>
      <c r="G127" s="308" t="s">
        <v>209</v>
      </c>
      <c r="H127" s="308" t="s">
        <v>178</v>
      </c>
      <c r="I127" s="308" t="s">
        <v>178</v>
      </c>
      <c r="J127" s="367" t="s">
        <v>66</v>
      </c>
      <c r="K127" s="368" t="s">
        <v>66</v>
      </c>
      <c r="L127" s="368" t="s">
        <v>66</v>
      </c>
      <c r="M127" s="368" t="s">
        <v>66</v>
      </c>
      <c r="N127" s="368" t="s">
        <v>66</v>
      </c>
      <c r="O127" s="368" t="s">
        <v>66</v>
      </c>
      <c r="P127" s="368" t="s">
        <v>66</v>
      </c>
      <c r="Q127" s="368" t="s">
        <v>66</v>
      </c>
      <c r="R127" s="368" t="s">
        <v>66</v>
      </c>
      <c r="S127" s="368" t="s">
        <v>66</v>
      </c>
      <c r="T127" s="348"/>
      <c r="U127" s="348"/>
      <c r="V127" s="346">
        <v>5</v>
      </c>
      <c r="W127" s="350">
        <v>1.6666666666666667</v>
      </c>
    </row>
    <row r="128" spans="1:23">
      <c r="A128" s="308" t="s">
        <v>66</v>
      </c>
      <c r="B128" s="308">
        <v>117</v>
      </c>
      <c r="C128" s="365"/>
      <c r="D128" s="308">
        <v>2</v>
      </c>
      <c r="E128" s="308" t="s">
        <v>91</v>
      </c>
      <c r="F128" s="308" t="s">
        <v>197</v>
      </c>
      <c r="G128" s="308" t="s">
        <v>210</v>
      </c>
      <c r="H128" s="308" t="s">
        <v>175</v>
      </c>
      <c r="I128" s="308" t="s">
        <v>175</v>
      </c>
      <c r="J128" s="367">
        <v>0.5</v>
      </c>
      <c r="K128" s="368">
        <v>47.368421052631575</v>
      </c>
      <c r="L128" s="368">
        <v>47.368421052631575</v>
      </c>
      <c r="M128" s="368">
        <v>94.73684210526315</v>
      </c>
      <c r="N128" s="368">
        <v>77.777777777777786</v>
      </c>
      <c r="O128" s="368">
        <v>77.777777777777786</v>
      </c>
      <c r="P128" s="368">
        <v>155.55555555555557</v>
      </c>
      <c r="Q128" s="368">
        <v>57.142857142857139</v>
      </c>
      <c r="R128" s="368">
        <v>57.142857142857139</v>
      </c>
      <c r="S128" s="368">
        <v>114.28571428571428</v>
      </c>
      <c r="T128" s="348"/>
      <c r="U128" s="348"/>
      <c r="V128" s="346">
        <v>5</v>
      </c>
      <c r="W128" s="350">
        <v>115.95238095238095</v>
      </c>
    </row>
    <row r="129" spans="1:25">
      <c r="A129" s="308" t="s">
        <v>66</v>
      </c>
      <c r="B129" s="308">
        <v>118</v>
      </c>
      <c r="C129" s="365"/>
      <c r="D129" s="308">
        <v>2</v>
      </c>
      <c r="E129" s="308" t="s">
        <v>91</v>
      </c>
      <c r="F129" s="308" t="s">
        <v>197</v>
      </c>
      <c r="G129" s="308" t="s">
        <v>211</v>
      </c>
      <c r="H129" s="308" t="s">
        <v>193</v>
      </c>
      <c r="I129" s="308" t="s">
        <v>193</v>
      </c>
      <c r="J129" s="367" t="s">
        <v>66</v>
      </c>
      <c r="K129" s="368" t="s">
        <v>66</v>
      </c>
      <c r="L129" s="368" t="s">
        <v>66</v>
      </c>
      <c r="M129" s="368" t="s">
        <v>66</v>
      </c>
      <c r="N129" s="368" t="s">
        <v>66</v>
      </c>
      <c r="O129" s="368" t="s">
        <v>66</v>
      </c>
      <c r="P129" s="368" t="s">
        <v>66</v>
      </c>
      <c r="Q129" s="368" t="s">
        <v>66</v>
      </c>
      <c r="R129" s="368" t="s">
        <v>66</v>
      </c>
      <c r="S129" s="368" t="s">
        <v>66</v>
      </c>
      <c r="T129" s="352"/>
      <c r="U129" s="352"/>
      <c r="V129" s="346">
        <v>5</v>
      </c>
      <c r="W129" s="344">
        <v>0</v>
      </c>
    </row>
    <row r="130" spans="1:25">
      <c r="A130" s="315">
        <v>69</v>
      </c>
      <c r="B130" s="315" t="s">
        <v>66</v>
      </c>
      <c r="C130" s="365"/>
      <c r="D130" s="315">
        <v>3</v>
      </c>
      <c r="E130" s="315" t="s">
        <v>80</v>
      </c>
      <c r="F130" s="315" t="s">
        <v>66</v>
      </c>
      <c r="G130" s="315" t="s">
        <v>161</v>
      </c>
      <c r="H130" s="315" t="s">
        <v>66</v>
      </c>
      <c r="I130" s="315" t="s">
        <v>48</v>
      </c>
      <c r="J130" s="369" t="s">
        <v>66</v>
      </c>
      <c r="K130" s="370" t="s">
        <v>66</v>
      </c>
      <c r="L130" s="370" t="s">
        <v>66</v>
      </c>
      <c r="M130" s="359" t="s">
        <v>66</v>
      </c>
      <c r="N130" s="359" t="s">
        <v>66</v>
      </c>
      <c r="O130" s="359" t="s">
        <v>66</v>
      </c>
      <c r="P130" s="359"/>
      <c r="Q130" s="370" t="s">
        <v>66</v>
      </c>
      <c r="R130" s="370" t="s">
        <v>66</v>
      </c>
      <c r="S130" s="359" t="s">
        <v>66</v>
      </c>
      <c r="T130" s="359">
        <v>0</v>
      </c>
      <c r="U130" s="359">
        <v>0</v>
      </c>
      <c r="V130" s="360">
        <v>0</v>
      </c>
      <c r="W130" s="362">
        <v>0</v>
      </c>
    </row>
    <row r="131" spans="1:25" ht="28">
      <c r="A131" s="322">
        <v>70</v>
      </c>
      <c r="B131" s="322">
        <v>119</v>
      </c>
      <c r="C131" s="363">
        <v>2020</v>
      </c>
      <c r="D131" s="322">
        <v>3</v>
      </c>
      <c r="E131" s="322" t="s">
        <v>80</v>
      </c>
      <c r="F131" s="322" t="s">
        <v>212</v>
      </c>
      <c r="G131" s="322" t="s">
        <v>213</v>
      </c>
      <c r="H131" s="322" t="s">
        <v>132</v>
      </c>
      <c r="I131" s="322" t="s">
        <v>132</v>
      </c>
      <c r="J131" s="371">
        <v>0.5</v>
      </c>
      <c r="K131" s="372" t="s">
        <v>66</v>
      </c>
      <c r="L131" s="372" t="s">
        <v>66</v>
      </c>
      <c r="M131" s="372" t="s">
        <v>66</v>
      </c>
      <c r="N131" s="372" t="s">
        <v>66</v>
      </c>
      <c r="O131" s="372" t="s">
        <v>66</v>
      </c>
      <c r="P131" s="372" t="s">
        <v>66</v>
      </c>
      <c r="Q131" s="372" t="s">
        <v>66</v>
      </c>
      <c r="R131" s="372" t="s">
        <v>66</v>
      </c>
      <c r="S131" s="372" t="s">
        <v>66</v>
      </c>
      <c r="T131" s="373"/>
      <c r="U131" s="374">
        <v>0</v>
      </c>
      <c r="V131" s="375">
        <v>0</v>
      </c>
      <c r="W131" s="344">
        <v>0</v>
      </c>
      <c r="X131" s="376">
        <v>87.583612483895166</v>
      </c>
      <c r="Y131" s="376">
        <v>99.476190476190467</v>
      </c>
    </row>
    <row r="132" spans="1:25" ht="28">
      <c r="A132" s="308" t="s">
        <v>66</v>
      </c>
      <c r="B132" s="308">
        <v>120</v>
      </c>
      <c r="C132" s="365"/>
      <c r="D132" s="308">
        <v>3</v>
      </c>
      <c r="E132" s="308" t="s">
        <v>80</v>
      </c>
      <c r="F132" s="308" t="s">
        <v>212</v>
      </c>
      <c r="G132" s="308" t="s">
        <v>214</v>
      </c>
      <c r="H132" s="308" t="s">
        <v>132</v>
      </c>
      <c r="I132" s="308" t="s">
        <v>132</v>
      </c>
      <c r="J132" s="377"/>
      <c r="K132" s="368" t="s">
        <v>66</v>
      </c>
      <c r="L132" s="368" t="s">
        <v>66</v>
      </c>
      <c r="M132" s="368" t="s">
        <v>66</v>
      </c>
      <c r="N132" s="368">
        <v>56.521739130434781</v>
      </c>
      <c r="O132" s="368">
        <v>65.217391304347828</v>
      </c>
      <c r="P132" s="368">
        <v>121.73913043478262</v>
      </c>
      <c r="Q132" s="368">
        <v>56.521739130434781</v>
      </c>
      <c r="R132" s="368">
        <v>65.217391304347828</v>
      </c>
      <c r="S132" s="368">
        <v>121.73913043478262</v>
      </c>
      <c r="T132" s="378"/>
      <c r="U132" s="379"/>
      <c r="V132" s="356">
        <v>0</v>
      </c>
      <c r="W132" s="344">
        <v>97.391304347826107</v>
      </c>
      <c r="X132" s="376"/>
      <c r="Y132" s="376"/>
    </row>
    <row r="133" spans="1:25" ht="28">
      <c r="A133" s="308" t="s">
        <v>66</v>
      </c>
      <c r="B133" s="308">
        <v>121</v>
      </c>
      <c r="C133" s="365"/>
      <c r="D133" s="308">
        <v>3</v>
      </c>
      <c r="E133" s="308" t="s">
        <v>80</v>
      </c>
      <c r="F133" s="308" t="s">
        <v>212</v>
      </c>
      <c r="G133" s="308" t="s">
        <v>215</v>
      </c>
      <c r="H133" s="308" t="s">
        <v>164</v>
      </c>
      <c r="I133" s="308" t="s">
        <v>164</v>
      </c>
      <c r="J133" s="380"/>
      <c r="K133" s="368" t="s">
        <v>66</v>
      </c>
      <c r="L133" s="368" t="s">
        <v>66</v>
      </c>
      <c r="M133" s="368" t="s">
        <v>66</v>
      </c>
      <c r="N133" s="368" t="s">
        <v>66</v>
      </c>
      <c r="O133" s="368" t="s">
        <v>66</v>
      </c>
      <c r="P133" s="368" t="s">
        <v>66</v>
      </c>
      <c r="Q133" s="368" t="s">
        <v>66</v>
      </c>
      <c r="R133" s="368" t="s">
        <v>66</v>
      </c>
      <c r="S133" s="368" t="s">
        <v>66</v>
      </c>
      <c r="T133" s="381"/>
      <c r="U133" s="382"/>
      <c r="V133" s="356">
        <v>0</v>
      </c>
      <c r="W133" s="344">
        <v>0</v>
      </c>
      <c r="X133" s="376"/>
      <c r="Y133" s="376"/>
    </row>
    <row r="134" spans="1:25" ht="28">
      <c r="A134" s="308">
        <v>71</v>
      </c>
      <c r="B134" s="308">
        <v>122</v>
      </c>
      <c r="C134" s="365"/>
      <c r="D134" s="308">
        <v>3</v>
      </c>
      <c r="E134" s="308" t="s">
        <v>80</v>
      </c>
      <c r="F134" s="308" t="s">
        <v>216</v>
      </c>
      <c r="G134" s="308" t="s">
        <v>217</v>
      </c>
      <c r="H134" s="308" t="s">
        <v>218</v>
      </c>
      <c r="I134" s="308" t="s">
        <v>218</v>
      </c>
      <c r="J134" s="383" t="s">
        <v>66</v>
      </c>
      <c r="K134" s="368" t="s">
        <v>66</v>
      </c>
      <c r="L134" s="368" t="s">
        <v>66</v>
      </c>
      <c r="M134" s="368" t="s">
        <v>66</v>
      </c>
      <c r="N134" s="368" t="s">
        <v>66</v>
      </c>
      <c r="O134" s="368" t="s">
        <v>66</v>
      </c>
      <c r="P134" s="368" t="s">
        <v>66</v>
      </c>
      <c r="Q134" s="368" t="s">
        <v>66</v>
      </c>
      <c r="R134" s="368" t="s">
        <v>66</v>
      </c>
      <c r="S134" s="368" t="s">
        <v>66</v>
      </c>
      <c r="T134" s="304">
        <v>0</v>
      </c>
      <c r="U134" s="304">
        <v>0</v>
      </c>
      <c r="V134" s="356">
        <v>0</v>
      </c>
      <c r="W134" s="344">
        <v>0</v>
      </c>
      <c r="X134" s="376"/>
      <c r="Y134" s="376"/>
    </row>
    <row r="135" spans="1:25">
      <c r="A135" s="308" t="s">
        <v>66</v>
      </c>
      <c r="B135" s="308">
        <v>123</v>
      </c>
      <c r="C135" s="365"/>
      <c r="D135" s="308">
        <v>3</v>
      </c>
      <c r="E135" s="308" t="s">
        <v>80</v>
      </c>
      <c r="F135" s="308" t="s">
        <v>216</v>
      </c>
      <c r="G135" s="308" t="s">
        <v>219</v>
      </c>
      <c r="H135" s="308" t="s">
        <v>218</v>
      </c>
      <c r="I135" s="308" t="s">
        <v>218</v>
      </c>
      <c r="J135" s="377"/>
      <c r="K135" s="368" t="s">
        <v>66</v>
      </c>
      <c r="L135" s="368" t="s">
        <v>66</v>
      </c>
      <c r="M135" s="368" t="s">
        <v>66</v>
      </c>
      <c r="N135" s="368" t="s">
        <v>66</v>
      </c>
      <c r="O135" s="368" t="s">
        <v>66</v>
      </c>
      <c r="P135" s="368" t="s">
        <v>66</v>
      </c>
      <c r="Q135" s="368" t="s">
        <v>66</v>
      </c>
      <c r="R135" s="368" t="s">
        <v>66</v>
      </c>
      <c r="S135" s="368" t="s">
        <v>66</v>
      </c>
      <c r="T135" s="304"/>
      <c r="U135" s="304"/>
      <c r="V135" s="356">
        <v>0</v>
      </c>
      <c r="W135" s="344">
        <v>0</v>
      </c>
      <c r="X135" s="376"/>
      <c r="Y135" s="376"/>
    </row>
    <row r="136" spans="1:25" ht="28">
      <c r="A136" s="308" t="s">
        <v>66</v>
      </c>
      <c r="B136" s="308">
        <v>124</v>
      </c>
      <c r="C136" s="365"/>
      <c r="D136" s="308">
        <v>3</v>
      </c>
      <c r="E136" s="308" t="s">
        <v>80</v>
      </c>
      <c r="F136" s="308" t="s">
        <v>216</v>
      </c>
      <c r="G136" s="308" t="s">
        <v>220</v>
      </c>
      <c r="H136" s="308" t="s">
        <v>221</v>
      </c>
      <c r="I136" s="308" t="s">
        <v>221</v>
      </c>
      <c r="J136" s="377"/>
      <c r="K136" s="368" t="s">
        <v>66</v>
      </c>
      <c r="L136" s="368" t="s">
        <v>66</v>
      </c>
      <c r="M136" s="368" t="s">
        <v>66</v>
      </c>
      <c r="N136" s="368" t="s">
        <v>66</v>
      </c>
      <c r="O136" s="368" t="s">
        <v>66</v>
      </c>
      <c r="P136" s="368" t="s">
        <v>66</v>
      </c>
      <c r="Q136" s="368" t="s">
        <v>66</v>
      </c>
      <c r="R136" s="368" t="s">
        <v>66</v>
      </c>
      <c r="S136" s="368" t="s">
        <v>66</v>
      </c>
      <c r="T136" s="304"/>
      <c r="U136" s="304"/>
      <c r="V136" s="356">
        <v>0</v>
      </c>
      <c r="W136" s="344">
        <v>0</v>
      </c>
      <c r="X136" s="376"/>
      <c r="Y136" s="376"/>
    </row>
    <row r="137" spans="1:25">
      <c r="A137" s="308" t="s">
        <v>66</v>
      </c>
      <c r="B137" s="308">
        <v>125</v>
      </c>
      <c r="C137" s="365"/>
      <c r="D137" s="308">
        <v>3</v>
      </c>
      <c r="E137" s="308" t="s">
        <v>80</v>
      </c>
      <c r="F137" s="308" t="s">
        <v>216</v>
      </c>
      <c r="G137" s="308" t="s">
        <v>222</v>
      </c>
      <c r="H137" s="308" t="s">
        <v>48</v>
      </c>
      <c r="I137" s="308" t="s">
        <v>48</v>
      </c>
      <c r="J137" s="377"/>
      <c r="K137" s="368" t="s">
        <v>66</v>
      </c>
      <c r="L137" s="368" t="s">
        <v>66</v>
      </c>
      <c r="M137" s="368" t="s">
        <v>66</v>
      </c>
      <c r="N137" s="368" t="s">
        <v>66</v>
      </c>
      <c r="O137" s="368" t="s">
        <v>66</v>
      </c>
      <c r="P137" s="368" t="s">
        <v>66</v>
      </c>
      <c r="Q137" s="368" t="s">
        <v>66</v>
      </c>
      <c r="R137" s="368" t="s">
        <v>66</v>
      </c>
      <c r="S137" s="368" t="s">
        <v>66</v>
      </c>
      <c r="T137" s="304"/>
      <c r="U137" s="304"/>
      <c r="V137" s="356">
        <v>0</v>
      </c>
      <c r="W137" s="344">
        <v>0</v>
      </c>
      <c r="X137" s="376"/>
      <c r="Y137" s="376"/>
    </row>
    <row r="138" spans="1:25" ht="28">
      <c r="A138" s="308" t="s">
        <v>66</v>
      </c>
      <c r="B138" s="308">
        <v>126</v>
      </c>
      <c r="C138" s="365"/>
      <c r="D138" s="308">
        <v>3</v>
      </c>
      <c r="E138" s="308" t="s">
        <v>80</v>
      </c>
      <c r="F138" s="308" t="s">
        <v>216</v>
      </c>
      <c r="G138" s="308" t="s">
        <v>223</v>
      </c>
      <c r="H138" s="308" t="s">
        <v>218</v>
      </c>
      <c r="I138" s="308" t="s">
        <v>218</v>
      </c>
      <c r="J138" s="377"/>
      <c r="K138" s="368" t="s">
        <v>66</v>
      </c>
      <c r="L138" s="368" t="s">
        <v>66</v>
      </c>
      <c r="M138" s="368" t="s">
        <v>66</v>
      </c>
      <c r="N138" s="368" t="s">
        <v>66</v>
      </c>
      <c r="O138" s="368" t="s">
        <v>66</v>
      </c>
      <c r="P138" s="368" t="s">
        <v>66</v>
      </c>
      <c r="Q138" s="368" t="s">
        <v>66</v>
      </c>
      <c r="R138" s="368" t="s">
        <v>66</v>
      </c>
      <c r="S138" s="368" t="s">
        <v>66</v>
      </c>
      <c r="T138" s="304"/>
      <c r="U138" s="304"/>
      <c r="V138" s="356">
        <v>0</v>
      </c>
      <c r="W138" s="344">
        <v>0</v>
      </c>
      <c r="X138" s="376"/>
      <c r="Y138" s="376"/>
    </row>
    <row r="139" spans="1:25">
      <c r="A139" s="308" t="s">
        <v>66</v>
      </c>
      <c r="B139" s="308">
        <v>127</v>
      </c>
      <c r="C139" s="365"/>
      <c r="D139" s="308">
        <v>3</v>
      </c>
      <c r="E139" s="308" t="s">
        <v>80</v>
      </c>
      <c r="F139" s="308" t="s">
        <v>216</v>
      </c>
      <c r="G139" s="308" t="s">
        <v>224</v>
      </c>
      <c r="H139" s="308" t="s">
        <v>218</v>
      </c>
      <c r="I139" s="308" t="s">
        <v>218</v>
      </c>
      <c r="J139" s="377"/>
      <c r="K139" s="368" t="s">
        <v>66</v>
      </c>
      <c r="L139" s="368" t="s">
        <v>66</v>
      </c>
      <c r="M139" s="368" t="s">
        <v>66</v>
      </c>
      <c r="N139" s="368" t="s">
        <v>66</v>
      </c>
      <c r="O139" s="368" t="s">
        <v>66</v>
      </c>
      <c r="P139" s="368" t="s">
        <v>66</v>
      </c>
      <c r="Q139" s="368" t="s">
        <v>66</v>
      </c>
      <c r="R139" s="368" t="s">
        <v>66</v>
      </c>
      <c r="S139" s="368" t="s">
        <v>66</v>
      </c>
      <c r="T139" s="304"/>
      <c r="U139" s="304"/>
      <c r="V139" s="356">
        <v>0</v>
      </c>
      <c r="W139" s="344">
        <v>0</v>
      </c>
      <c r="X139" s="376"/>
      <c r="Y139" s="376"/>
    </row>
    <row r="140" spans="1:25">
      <c r="A140" s="308" t="s">
        <v>66</v>
      </c>
      <c r="B140" s="308">
        <v>128</v>
      </c>
      <c r="C140" s="365"/>
      <c r="D140" s="308">
        <v>3</v>
      </c>
      <c r="E140" s="308" t="s">
        <v>80</v>
      </c>
      <c r="F140" s="308" t="s">
        <v>216</v>
      </c>
      <c r="G140" s="308" t="s">
        <v>225</v>
      </c>
      <c r="H140" s="308" t="s">
        <v>226</v>
      </c>
      <c r="I140" s="308" t="s">
        <v>226</v>
      </c>
      <c r="J140" s="377"/>
      <c r="K140" s="368" t="s">
        <v>66</v>
      </c>
      <c r="L140" s="368" t="s">
        <v>66</v>
      </c>
      <c r="M140" s="368" t="s">
        <v>66</v>
      </c>
      <c r="N140" s="368" t="s">
        <v>66</v>
      </c>
      <c r="O140" s="368" t="s">
        <v>66</v>
      </c>
      <c r="P140" s="368" t="s">
        <v>66</v>
      </c>
      <c r="Q140" s="368" t="s">
        <v>66</v>
      </c>
      <c r="R140" s="368" t="s">
        <v>66</v>
      </c>
      <c r="S140" s="368" t="s">
        <v>66</v>
      </c>
      <c r="T140" s="304"/>
      <c r="U140" s="304"/>
      <c r="V140" s="356">
        <v>0</v>
      </c>
      <c r="W140" s="344">
        <v>0</v>
      </c>
      <c r="X140" s="376"/>
      <c r="Y140" s="376"/>
    </row>
    <row r="141" spans="1:25">
      <c r="A141" s="308" t="s">
        <v>66</v>
      </c>
      <c r="B141" s="308">
        <v>129</v>
      </c>
      <c r="C141" s="365"/>
      <c r="D141" s="308">
        <v>3</v>
      </c>
      <c r="E141" s="308" t="s">
        <v>80</v>
      </c>
      <c r="F141" s="308" t="s">
        <v>216</v>
      </c>
      <c r="G141" s="308" t="s">
        <v>156</v>
      </c>
      <c r="H141" s="308" t="s">
        <v>165</v>
      </c>
      <c r="I141" s="308" t="s">
        <v>165</v>
      </c>
      <c r="J141" s="377"/>
      <c r="K141" s="368" t="s">
        <v>66</v>
      </c>
      <c r="L141" s="368" t="s">
        <v>66</v>
      </c>
      <c r="M141" s="368" t="s">
        <v>66</v>
      </c>
      <c r="N141" s="368" t="s">
        <v>66</v>
      </c>
      <c r="O141" s="368" t="s">
        <v>66</v>
      </c>
      <c r="P141" s="368" t="s">
        <v>66</v>
      </c>
      <c r="Q141" s="368" t="s">
        <v>66</v>
      </c>
      <c r="R141" s="368" t="s">
        <v>66</v>
      </c>
      <c r="S141" s="368" t="s">
        <v>66</v>
      </c>
      <c r="T141" s="304"/>
      <c r="U141" s="304"/>
      <c r="V141" s="356">
        <v>0</v>
      </c>
      <c r="W141" s="344">
        <v>0</v>
      </c>
      <c r="X141" s="376"/>
      <c r="Y141" s="376"/>
    </row>
    <row r="142" spans="1:25">
      <c r="A142" s="308" t="s">
        <v>66</v>
      </c>
      <c r="B142" s="308">
        <v>130</v>
      </c>
      <c r="C142" s="365"/>
      <c r="D142" s="308">
        <v>3</v>
      </c>
      <c r="E142" s="308" t="s">
        <v>80</v>
      </c>
      <c r="F142" s="308" t="s">
        <v>216</v>
      </c>
      <c r="G142" s="308" t="s">
        <v>227</v>
      </c>
      <c r="H142" s="308" t="s">
        <v>48</v>
      </c>
      <c r="I142" s="308" t="s">
        <v>48</v>
      </c>
      <c r="J142" s="377"/>
      <c r="K142" s="368" t="s">
        <v>66</v>
      </c>
      <c r="L142" s="368" t="s">
        <v>66</v>
      </c>
      <c r="M142" s="368" t="s">
        <v>66</v>
      </c>
      <c r="N142" s="368" t="s">
        <v>66</v>
      </c>
      <c r="O142" s="368" t="s">
        <v>66</v>
      </c>
      <c r="P142" s="368" t="s">
        <v>66</v>
      </c>
      <c r="Q142" s="368" t="s">
        <v>66</v>
      </c>
      <c r="R142" s="368" t="s">
        <v>66</v>
      </c>
      <c r="S142" s="368" t="s">
        <v>66</v>
      </c>
      <c r="T142" s="304"/>
      <c r="U142" s="304"/>
      <c r="V142" s="356">
        <v>0</v>
      </c>
      <c r="W142" s="344">
        <v>0</v>
      </c>
      <c r="X142" s="376"/>
      <c r="Y142" s="376"/>
    </row>
    <row r="143" spans="1:25">
      <c r="A143" s="308" t="s">
        <v>66</v>
      </c>
      <c r="B143" s="308">
        <v>131</v>
      </c>
      <c r="C143" s="365"/>
      <c r="D143" s="308">
        <v>3</v>
      </c>
      <c r="E143" s="308" t="s">
        <v>80</v>
      </c>
      <c r="F143" s="308" t="s">
        <v>216</v>
      </c>
      <c r="G143" s="308" t="s">
        <v>228</v>
      </c>
      <c r="H143" s="308" t="s">
        <v>48</v>
      </c>
      <c r="I143" s="308" t="s">
        <v>48</v>
      </c>
      <c r="J143" s="377"/>
      <c r="K143" s="368" t="s">
        <v>66</v>
      </c>
      <c r="L143" s="368" t="s">
        <v>66</v>
      </c>
      <c r="M143" s="368" t="s">
        <v>66</v>
      </c>
      <c r="N143" s="368" t="s">
        <v>66</v>
      </c>
      <c r="O143" s="368" t="s">
        <v>66</v>
      </c>
      <c r="P143" s="368" t="s">
        <v>66</v>
      </c>
      <c r="Q143" s="368" t="s">
        <v>66</v>
      </c>
      <c r="R143" s="368" t="s">
        <v>66</v>
      </c>
      <c r="S143" s="368" t="s">
        <v>66</v>
      </c>
      <c r="T143" s="304"/>
      <c r="U143" s="304"/>
      <c r="V143" s="356">
        <v>0</v>
      </c>
      <c r="W143" s="344">
        <v>0</v>
      </c>
      <c r="X143" s="376"/>
      <c r="Y143" s="376"/>
    </row>
    <row r="144" spans="1:25">
      <c r="A144" s="308" t="s">
        <v>66</v>
      </c>
      <c r="B144" s="308">
        <v>132</v>
      </c>
      <c r="C144" s="365"/>
      <c r="D144" s="308">
        <v>3</v>
      </c>
      <c r="E144" s="308" t="s">
        <v>80</v>
      </c>
      <c r="F144" s="308" t="s">
        <v>216</v>
      </c>
      <c r="G144" s="308" t="s">
        <v>229</v>
      </c>
      <c r="H144" s="308" t="s">
        <v>230</v>
      </c>
      <c r="I144" s="308" t="s">
        <v>48</v>
      </c>
      <c r="J144" s="380"/>
      <c r="K144" s="368" t="s">
        <v>66</v>
      </c>
      <c r="L144" s="368" t="s">
        <v>66</v>
      </c>
      <c r="M144" s="368" t="s">
        <v>66</v>
      </c>
      <c r="N144" s="368" t="s">
        <v>66</v>
      </c>
      <c r="O144" s="368" t="s">
        <v>66</v>
      </c>
      <c r="P144" s="368" t="s">
        <v>66</v>
      </c>
      <c r="Q144" s="368" t="s">
        <v>66</v>
      </c>
      <c r="R144" s="368" t="s">
        <v>66</v>
      </c>
      <c r="S144" s="368" t="s">
        <v>66</v>
      </c>
      <c r="T144" s="304"/>
      <c r="U144" s="304"/>
      <c r="V144" s="356">
        <v>0</v>
      </c>
      <c r="W144" s="344">
        <v>0</v>
      </c>
      <c r="X144" s="376"/>
      <c r="Y144" s="376"/>
    </row>
    <row r="145" spans="1:25">
      <c r="A145" s="308">
        <v>72</v>
      </c>
      <c r="B145" s="308">
        <v>133</v>
      </c>
      <c r="C145" s="365"/>
      <c r="D145" s="308">
        <v>1</v>
      </c>
      <c r="E145" s="308" t="s">
        <v>44</v>
      </c>
      <c r="F145" s="308" t="s">
        <v>231</v>
      </c>
      <c r="G145" s="308" t="s">
        <v>232</v>
      </c>
      <c r="H145" s="308" t="s">
        <v>138</v>
      </c>
      <c r="I145" s="308" t="s">
        <v>138</v>
      </c>
      <c r="J145" s="367">
        <v>1</v>
      </c>
      <c r="K145" s="368">
        <v>68.965517241379317</v>
      </c>
      <c r="L145" s="368">
        <v>20.689655172413794</v>
      </c>
      <c r="M145" s="368">
        <v>89.65517241379311</v>
      </c>
      <c r="N145" s="368">
        <v>83.333333333333343</v>
      </c>
      <c r="O145" s="368">
        <v>50</v>
      </c>
      <c r="P145" s="368">
        <v>133.33333333333334</v>
      </c>
      <c r="Q145" s="368">
        <v>71.428571428571431</v>
      </c>
      <c r="R145" s="368">
        <v>25.714285714285712</v>
      </c>
      <c r="S145" s="368">
        <v>97.142857142857139</v>
      </c>
      <c r="T145" s="304">
        <v>1</v>
      </c>
      <c r="U145" s="304">
        <v>6</v>
      </c>
      <c r="V145" s="356">
        <v>7</v>
      </c>
      <c r="W145" s="344">
        <v>99.476190476190467</v>
      </c>
      <c r="X145" s="376"/>
      <c r="Y145" s="376"/>
    </row>
    <row r="146" spans="1:25" ht="28">
      <c r="A146" s="308">
        <v>73</v>
      </c>
      <c r="B146" s="308">
        <v>134</v>
      </c>
      <c r="C146" s="365"/>
      <c r="D146" s="308">
        <v>1</v>
      </c>
      <c r="E146" s="308" t="s">
        <v>44</v>
      </c>
      <c r="F146" s="308" t="s">
        <v>231</v>
      </c>
      <c r="G146" s="308" t="s">
        <v>233</v>
      </c>
      <c r="H146" s="308" t="s">
        <v>164</v>
      </c>
      <c r="I146" s="308" t="s">
        <v>164</v>
      </c>
      <c r="J146" s="367" t="s">
        <v>66</v>
      </c>
      <c r="K146" s="368" t="s">
        <v>66</v>
      </c>
      <c r="L146" s="368" t="s">
        <v>66</v>
      </c>
      <c r="M146" s="368" t="s">
        <v>66</v>
      </c>
      <c r="N146" s="368" t="s">
        <v>66</v>
      </c>
      <c r="O146" s="368" t="s">
        <v>66</v>
      </c>
      <c r="P146" s="368" t="s">
        <v>66</v>
      </c>
      <c r="Q146" s="368" t="s">
        <v>66</v>
      </c>
      <c r="R146" s="368" t="s">
        <v>66</v>
      </c>
      <c r="S146" s="368" t="s">
        <v>66</v>
      </c>
      <c r="T146" s="304">
        <v>0</v>
      </c>
      <c r="U146" s="304">
        <v>0</v>
      </c>
      <c r="V146" s="356">
        <v>0</v>
      </c>
      <c r="W146" s="344">
        <v>0</v>
      </c>
      <c r="X146" s="376"/>
      <c r="Y146" s="376"/>
    </row>
    <row r="147" spans="1:25">
      <c r="A147" s="308">
        <v>74</v>
      </c>
      <c r="B147" s="308">
        <v>135</v>
      </c>
      <c r="C147" s="365"/>
      <c r="D147" s="308">
        <v>1</v>
      </c>
      <c r="E147" s="308" t="s">
        <v>44</v>
      </c>
      <c r="F147" s="308" t="s">
        <v>231</v>
      </c>
      <c r="G147" s="308" t="s">
        <v>234</v>
      </c>
      <c r="H147" s="308" t="s">
        <v>165</v>
      </c>
      <c r="I147" s="308" t="s">
        <v>165</v>
      </c>
      <c r="J147" s="367">
        <v>1</v>
      </c>
      <c r="K147" s="368">
        <v>25</v>
      </c>
      <c r="L147" s="368">
        <v>37.5</v>
      </c>
      <c r="M147" s="368">
        <v>62.5</v>
      </c>
      <c r="N147" s="368">
        <v>37.5</v>
      </c>
      <c r="O147" s="368">
        <v>62.5</v>
      </c>
      <c r="P147" s="368">
        <v>100</v>
      </c>
      <c r="Q147" s="368">
        <v>29.166666666666668</v>
      </c>
      <c r="R147" s="368">
        <v>45.833333333333329</v>
      </c>
      <c r="S147" s="368">
        <v>75</v>
      </c>
      <c r="T147" s="304">
        <v>1</v>
      </c>
      <c r="U147" s="304">
        <v>8</v>
      </c>
      <c r="V147" s="356">
        <v>9</v>
      </c>
      <c r="W147" s="344">
        <v>78</v>
      </c>
      <c r="X147" s="376"/>
      <c r="Y147" s="376"/>
    </row>
    <row r="148" spans="1:25">
      <c r="A148" s="308">
        <v>75</v>
      </c>
      <c r="B148" s="308">
        <v>136</v>
      </c>
      <c r="C148" s="365"/>
      <c r="D148" s="308">
        <v>1</v>
      </c>
      <c r="E148" s="308" t="s">
        <v>44</v>
      </c>
      <c r="F148" s="308" t="s">
        <v>231</v>
      </c>
      <c r="G148" s="308" t="s">
        <v>235</v>
      </c>
      <c r="H148" s="308" t="s">
        <v>195</v>
      </c>
      <c r="I148" s="308" t="s">
        <v>195</v>
      </c>
      <c r="J148" s="367">
        <v>1</v>
      </c>
      <c r="K148" s="368">
        <v>33.333333333333329</v>
      </c>
      <c r="L148" s="368">
        <v>55.555555555555557</v>
      </c>
      <c r="M148" s="368">
        <v>88.888888888888886</v>
      </c>
      <c r="N148" s="368">
        <v>60</v>
      </c>
      <c r="O148" s="368">
        <v>40</v>
      </c>
      <c r="P148" s="368">
        <v>100</v>
      </c>
      <c r="Q148" s="368">
        <v>47.368421052631575</v>
      </c>
      <c r="R148" s="368">
        <v>47.368421052631575</v>
      </c>
      <c r="S148" s="368">
        <v>94.73684210526315</v>
      </c>
      <c r="T148" s="304">
        <v>0</v>
      </c>
      <c r="U148" s="304">
        <v>2</v>
      </c>
      <c r="V148" s="356">
        <v>2</v>
      </c>
      <c r="W148" s="344">
        <v>95.403508771929822</v>
      </c>
      <c r="X148" s="376"/>
      <c r="Y148" s="376"/>
    </row>
    <row r="149" spans="1:25" ht="28">
      <c r="A149" s="308">
        <v>76</v>
      </c>
      <c r="B149" s="308">
        <v>137</v>
      </c>
      <c r="C149" s="365"/>
      <c r="D149" s="308">
        <v>2</v>
      </c>
      <c r="E149" s="308" t="s">
        <v>91</v>
      </c>
      <c r="F149" s="308" t="s">
        <v>236</v>
      </c>
      <c r="G149" s="308" t="s">
        <v>50</v>
      </c>
      <c r="H149" s="308" t="s">
        <v>48</v>
      </c>
      <c r="I149" s="308" t="s">
        <v>48</v>
      </c>
      <c r="J149" s="367" t="s">
        <v>66</v>
      </c>
      <c r="K149" s="368" t="s">
        <v>66</v>
      </c>
      <c r="L149" s="368" t="s">
        <v>66</v>
      </c>
      <c r="M149" s="368" t="s">
        <v>66</v>
      </c>
      <c r="N149" s="368" t="s">
        <v>66</v>
      </c>
      <c r="O149" s="368" t="s">
        <v>66</v>
      </c>
      <c r="P149" s="368" t="s">
        <v>66</v>
      </c>
      <c r="Q149" s="368" t="s">
        <v>66</v>
      </c>
      <c r="R149" s="368" t="s">
        <v>66</v>
      </c>
      <c r="S149" s="368" t="s">
        <v>66</v>
      </c>
      <c r="T149" s="304" t="s">
        <v>66</v>
      </c>
      <c r="U149" s="304" t="s">
        <v>66</v>
      </c>
      <c r="V149" s="356">
        <v>0</v>
      </c>
      <c r="W149" s="344">
        <v>0</v>
      </c>
      <c r="X149" s="376"/>
      <c r="Y149" s="376"/>
    </row>
    <row r="150" spans="1:25" ht="28">
      <c r="A150" s="308" t="s">
        <v>66</v>
      </c>
      <c r="B150" s="308" t="s">
        <v>66</v>
      </c>
      <c r="C150" s="365"/>
      <c r="D150" s="308">
        <v>2</v>
      </c>
      <c r="E150" s="308" t="s">
        <v>91</v>
      </c>
      <c r="F150" s="308" t="s">
        <v>236</v>
      </c>
      <c r="G150" s="308" t="s">
        <v>66</v>
      </c>
      <c r="H150" s="308" t="s">
        <v>66</v>
      </c>
      <c r="I150" s="308" t="s">
        <v>66</v>
      </c>
      <c r="J150" s="384"/>
      <c r="K150" s="385"/>
      <c r="L150" s="385"/>
      <c r="M150" s="304"/>
      <c r="N150" s="304"/>
      <c r="O150" s="304"/>
      <c r="P150" s="304"/>
      <c r="Q150" s="385"/>
      <c r="R150" s="385"/>
      <c r="S150" s="304"/>
      <c r="T150" s="304"/>
      <c r="U150" s="304"/>
      <c r="V150" s="356">
        <v>0</v>
      </c>
      <c r="W150" s="344">
        <v>0</v>
      </c>
      <c r="X150" s="376"/>
      <c r="Y150" s="376"/>
    </row>
    <row r="151" spans="1:25" ht="28">
      <c r="A151" s="308">
        <v>77</v>
      </c>
      <c r="B151" s="308">
        <v>138</v>
      </c>
      <c r="C151" s="365"/>
      <c r="D151" s="308">
        <v>2</v>
      </c>
      <c r="E151" s="308" t="s">
        <v>91</v>
      </c>
      <c r="F151" s="308" t="s">
        <v>237</v>
      </c>
      <c r="G151" s="308" t="s">
        <v>238</v>
      </c>
      <c r="H151" s="308" t="s">
        <v>230</v>
      </c>
      <c r="I151" s="308" t="s">
        <v>230</v>
      </c>
      <c r="J151" s="367" t="s">
        <v>66</v>
      </c>
      <c r="K151" s="368" t="s">
        <v>66</v>
      </c>
      <c r="L151" s="368" t="s">
        <v>66</v>
      </c>
      <c r="M151" s="368" t="s">
        <v>66</v>
      </c>
      <c r="N151" s="368" t="s">
        <v>66</v>
      </c>
      <c r="O151" s="368" t="s">
        <v>66</v>
      </c>
      <c r="P151" s="368" t="s">
        <v>66</v>
      </c>
      <c r="Q151" s="368" t="s">
        <v>66</v>
      </c>
      <c r="R151" s="368" t="s">
        <v>66</v>
      </c>
      <c r="S151" s="368" t="s">
        <v>66</v>
      </c>
      <c r="T151" s="386" t="s">
        <v>66</v>
      </c>
      <c r="U151" s="386" t="s">
        <v>66</v>
      </c>
      <c r="V151" s="387">
        <v>0</v>
      </c>
      <c r="W151" s="344">
        <v>0</v>
      </c>
      <c r="X151" s="376"/>
      <c r="Y151" s="376"/>
    </row>
    <row r="152" spans="1:25" ht="28">
      <c r="A152" s="308" t="s">
        <v>66</v>
      </c>
      <c r="B152" s="308">
        <v>139</v>
      </c>
      <c r="C152" s="365"/>
      <c r="D152" s="308">
        <v>2</v>
      </c>
      <c r="E152" s="308" t="s">
        <v>91</v>
      </c>
      <c r="F152" s="308" t="s">
        <v>237</v>
      </c>
      <c r="G152" s="308" t="s">
        <v>239</v>
      </c>
      <c r="H152" s="308" t="s">
        <v>218</v>
      </c>
      <c r="I152" s="308" t="s">
        <v>218</v>
      </c>
      <c r="J152" s="367" t="s">
        <v>66</v>
      </c>
      <c r="K152" s="368" t="s">
        <v>66</v>
      </c>
      <c r="L152" s="368" t="s">
        <v>66</v>
      </c>
      <c r="M152" s="368" t="s">
        <v>66</v>
      </c>
      <c r="N152" s="368" t="s">
        <v>66</v>
      </c>
      <c r="O152" s="368" t="s">
        <v>66</v>
      </c>
      <c r="P152" s="368" t="s">
        <v>66</v>
      </c>
      <c r="Q152" s="368" t="s">
        <v>66</v>
      </c>
      <c r="R152" s="368" t="s">
        <v>66</v>
      </c>
      <c r="S152" s="368" t="s">
        <v>66</v>
      </c>
      <c r="T152" s="388"/>
      <c r="U152" s="388"/>
      <c r="V152" s="387">
        <v>0</v>
      </c>
      <c r="W152" s="344">
        <v>0</v>
      </c>
      <c r="X152" s="376"/>
      <c r="Y152" s="376"/>
    </row>
    <row r="153" spans="1:25" ht="28">
      <c r="A153" s="308">
        <v>78</v>
      </c>
      <c r="B153" s="308">
        <v>140</v>
      </c>
      <c r="C153" s="365"/>
      <c r="D153" s="308">
        <v>2</v>
      </c>
      <c r="E153" s="308" t="s">
        <v>91</v>
      </c>
      <c r="F153" s="308" t="s">
        <v>240</v>
      </c>
      <c r="G153" s="308" t="s">
        <v>241</v>
      </c>
      <c r="H153" s="308" t="s">
        <v>218</v>
      </c>
      <c r="I153" s="308" t="s">
        <v>218</v>
      </c>
      <c r="J153" s="367" t="s">
        <v>66</v>
      </c>
      <c r="K153" s="368" t="s">
        <v>66</v>
      </c>
      <c r="L153" s="368" t="s">
        <v>66</v>
      </c>
      <c r="M153" s="368" t="s">
        <v>66</v>
      </c>
      <c r="N153" s="368" t="s">
        <v>66</v>
      </c>
      <c r="O153" s="368" t="s">
        <v>66</v>
      </c>
      <c r="P153" s="368" t="s">
        <v>66</v>
      </c>
      <c r="Q153" s="368" t="s">
        <v>66</v>
      </c>
      <c r="R153" s="368" t="s">
        <v>66</v>
      </c>
      <c r="S153" s="368" t="s">
        <v>66</v>
      </c>
      <c r="T153" s="386" t="s">
        <v>66</v>
      </c>
      <c r="U153" s="386" t="s">
        <v>66</v>
      </c>
      <c r="V153" s="387">
        <v>0</v>
      </c>
      <c r="W153" s="344">
        <v>0</v>
      </c>
      <c r="X153" s="376"/>
      <c r="Y153" s="376"/>
    </row>
    <row r="154" spans="1:25" ht="28">
      <c r="A154" s="308" t="s">
        <v>66</v>
      </c>
      <c r="B154" s="308">
        <v>141</v>
      </c>
      <c r="C154" s="365"/>
      <c r="D154" s="308">
        <v>2</v>
      </c>
      <c r="E154" s="308" t="s">
        <v>91</v>
      </c>
      <c r="F154" s="308" t="s">
        <v>240</v>
      </c>
      <c r="G154" s="308" t="s">
        <v>242</v>
      </c>
      <c r="H154" s="308" t="s">
        <v>243</v>
      </c>
      <c r="I154" s="308" t="s">
        <v>243</v>
      </c>
      <c r="J154" s="367" t="s">
        <v>66</v>
      </c>
      <c r="K154" s="368" t="s">
        <v>66</v>
      </c>
      <c r="L154" s="368" t="s">
        <v>66</v>
      </c>
      <c r="M154" s="368" t="s">
        <v>66</v>
      </c>
      <c r="N154" s="368" t="s">
        <v>66</v>
      </c>
      <c r="O154" s="368" t="s">
        <v>66</v>
      </c>
      <c r="P154" s="368" t="s">
        <v>66</v>
      </c>
      <c r="Q154" s="368" t="s">
        <v>66</v>
      </c>
      <c r="R154" s="368" t="s">
        <v>66</v>
      </c>
      <c r="S154" s="368" t="s">
        <v>66</v>
      </c>
      <c r="T154" s="388"/>
      <c r="U154" s="388"/>
      <c r="V154" s="387">
        <v>0</v>
      </c>
      <c r="W154" s="344">
        <v>0</v>
      </c>
      <c r="X154" s="376"/>
      <c r="Y154" s="376"/>
    </row>
    <row r="155" spans="1:25" ht="28">
      <c r="A155" s="308">
        <v>79</v>
      </c>
      <c r="B155" s="308">
        <v>142</v>
      </c>
      <c r="C155" s="365"/>
      <c r="D155" s="308">
        <v>2</v>
      </c>
      <c r="E155" s="308" t="s">
        <v>91</v>
      </c>
      <c r="F155" s="308" t="s">
        <v>244</v>
      </c>
      <c r="G155" s="308" t="s">
        <v>245</v>
      </c>
      <c r="H155" s="308" t="s">
        <v>138</v>
      </c>
      <c r="I155" s="308" t="s">
        <v>138</v>
      </c>
      <c r="J155" s="367" t="s">
        <v>66</v>
      </c>
      <c r="K155" s="368" t="s">
        <v>66</v>
      </c>
      <c r="L155" s="368" t="s">
        <v>66</v>
      </c>
      <c r="M155" s="368" t="s">
        <v>66</v>
      </c>
      <c r="N155" s="368" t="s">
        <v>66</v>
      </c>
      <c r="O155" s="368" t="s">
        <v>66</v>
      </c>
      <c r="P155" s="368" t="s">
        <v>66</v>
      </c>
      <c r="Q155" s="368" t="s">
        <v>66</v>
      </c>
      <c r="R155" s="368" t="s">
        <v>66</v>
      </c>
      <c r="S155" s="368" t="s">
        <v>66</v>
      </c>
      <c r="T155" s="386" t="s">
        <v>66</v>
      </c>
      <c r="U155" s="386" t="s">
        <v>66</v>
      </c>
      <c r="V155" s="387">
        <v>0</v>
      </c>
      <c r="W155" s="344">
        <v>0</v>
      </c>
      <c r="X155" s="376"/>
      <c r="Y155" s="376"/>
    </row>
    <row r="156" spans="1:25" ht="28">
      <c r="A156" s="308" t="s">
        <v>66</v>
      </c>
      <c r="B156" s="308">
        <v>143</v>
      </c>
      <c r="C156" s="365"/>
      <c r="D156" s="308">
        <v>2</v>
      </c>
      <c r="E156" s="308" t="s">
        <v>91</v>
      </c>
      <c r="F156" s="308" t="s">
        <v>244</v>
      </c>
      <c r="G156" s="308" t="s">
        <v>246</v>
      </c>
      <c r="H156" s="308" t="s">
        <v>247</v>
      </c>
      <c r="I156" s="308" t="s">
        <v>221</v>
      </c>
      <c r="J156" s="367" t="s">
        <v>66</v>
      </c>
      <c r="K156" s="368" t="s">
        <v>66</v>
      </c>
      <c r="L156" s="368" t="s">
        <v>66</v>
      </c>
      <c r="M156" s="368" t="s">
        <v>66</v>
      </c>
      <c r="N156" s="368" t="s">
        <v>66</v>
      </c>
      <c r="O156" s="368" t="s">
        <v>66</v>
      </c>
      <c r="P156" s="368" t="s">
        <v>66</v>
      </c>
      <c r="Q156" s="368" t="s">
        <v>66</v>
      </c>
      <c r="R156" s="368" t="s">
        <v>66</v>
      </c>
      <c r="S156" s="368" t="s">
        <v>66</v>
      </c>
      <c r="T156" s="388"/>
      <c r="U156" s="388"/>
      <c r="V156" s="387">
        <v>0</v>
      </c>
      <c r="W156" s="344">
        <v>0</v>
      </c>
      <c r="X156" s="376"/>
      <c r="Y156" s="376"/>
    </row>
    <row r="157" spans="1:25" ht="28">
      <c r="A157" s="308">
        <v>80</v>
      </c>
      <c r="B157" s="308">
        <v>144</v>
      </c>
      <c r="C157" s="365"/>
      <c r="D157" s="308">
        <v>2</v>
      </c>
      <c r="E157" s="308" t="s">
        <v>91</v>
      </c>
      <c r="F157" s="308" t="s">
        <v>248</v>
      </c>
      <c r="G157" s="308" t="s">
        <v>249</v>
      </c>
      <c r="H157" s="308" t="s">
        <v>230</v>
      </c>
      <c r="I157" s="308" t="s">
        <v>230</v>
      </c>
      <c r="J157" s="367" t="s">
        <v>66</v>
      </c>
      <c r="K157" s="368" t="s">
        <v>66</v>
      </c>
      <c r="L157" s="368" t="s">
        <v>66</v>
      </c>
      <c r="M157" s="368" t="s">
        <v>66</v>
      </c>
      <c r="N157" s="368" t="s">
        <v>66</v>
      </c>
      <c r="O157" s="368" t="s">
        <v>66</v>
      </c>
      <c r="P157" s="368" t="s">
        <v>66</v>
      </c>
      <c r="Q157" s="368" t="s">
        <v>66</v>
      </c>
      <c r="R157" s="368" t="s">
        <v>66</v>
      </c>
      <c r="S157" s="368" t="s">
        <v>66</v>
      </c>
      <c r="T157" s="386" t="s">
        <v>66</v>
      </c>
      <c r="U157" s="386" t="s">
        <v>66</v>
      </c>
      <c r="V157" s="387">
        <v>0</v>
      </c>
      <c r="W157" s="344">
        <v>0</v>
      </c>
      <c r="X157" s="376"/>
      <c r="Y157" s="376"/>
    </row>
    <row r="158" spans="1:25" ht="28">
      <c r="A158" s="308" t="s">
        <v>66</v>
      </c>
      <c r="B158" s="308">
        <v>145</v>
      </c>
      <c r="C158" s="365"/>
      <c r="D158" s="308">
        <v>2</v>
      </c>
      <c r="E158" s="308" t="s">
        <v>91</v>
      </c>
      <c r="F158" s="308" t="s">
        <v>248</v>
      </c>
      <c r="G158" s="308" t="s">
        <v>250</v>
      </c>
      <c r="H158" s="308" t="s">
        <v>138</v>
      </c>
      <c r="I158" s="308" t="s">
        <v>138</v>
      </c>
      <c r="J158" s="367" t="s">
        <v>66</v>
      </c>
      <c r="K158" s="368" t="s">
        <v>66</v>
      </c>
      <c r="L158" s="368" t="s">
        <v>66</v>
      </c>
      <c r="M158" s="368" t="s">
        <v>66</v>
      </c>
      <c r="N158" s="368" t="s">
        <v>66</v>
      </c>
      <c r="O158" s="368" t="s">
        <v>66</v>
      </c>
      <c r="P158" s="368" t="s">
        <v>66</v>
      </c>
      <c r="Q158" s="368" t="s">
        <v>66</v>
      </c>
      <c r="R158" s="368" t="s">
        <v>66</v>
      </c>
      <c r="S158" s="368" t="s">
        <v>66</v>
      </c>
      <c r="T158" s="388"/>
      <c r="U158" s="388"/>
      <c r="V158" s="387">
        <v>0</v>
      </c>
      <c r="W158" s="344">
        <v>0</v>
      </c>
      <c r="X158" s="376"/>
      <c r="Y158" s="376"/>
    </row>
    <row r="159" spans="1:25" ht="28">
      <c r="A159" s="308">
        <v>81</v>
      </c>
      <c r="B159" s="308">
        <v>146</v>
      </c>
      <c r="C159" s="365"/>
      <c r="D159" s="308">
        <v>2</v>
      </c>
      <c r="E159" s="308" t="s">
        <v>91</v>
      </c>
      <c r="F159" s="308" t="s">
        <v>251</v>
      </c>
      <c r="G159" s="308" t="s">
        <v>53</v>
      </c>
      <c r="H159" s="308" t="s">
        <v>48</v>
      </c>
      <c r="I159" s="308" t="s">
        <v>48</v>
      </c>
      <c r="J159" s="367" t="s">
        <v>66</v>
      </c>
      <c r="K159" s="368" t="s">
        <v>66</v>
      </c>
      <c r="L159" s="368" t="s">
        <v>66</v>
      </c>
      <c r="M159" s="368" t="s">
        <v>66</v>
      </c>
      <c r="N159" s="368" t="s">
        <v>66</v>
      </c>
      <c r="O159" s="368" t="s">
        <v>66</v>
      </c>
      <c r="P159" s="368" t="s">
        <v>66</v>
      </c>
      <c r="Q159" s="368" t="s">
        <v>66</v>
      </c>
      <c r="R159" s="368" t="s">
        <v>66</v>
      </c>
      <c r="S159" s="368" t="s">
        <v>66</v>
      </c>
      <c r="T159" s="386" t="s">
        <v>66</v>
      </c>
      <c r="U159" s="386" t="s">
        <v>66</v>
      </c>
      <c r="V159" s="387">
        <v>0</v>
      </c>
      <c r="W159" s="344">
        <v>0</v>
      </c>
      <c r="X159" s="376"/>
      <c r="Y159" s="376"/>
    </row>
    <row r="160" spans="1:25" ht="28">
      <c r="A160" s="308" t="s">
        <v>66</v>
      </c>
      <c r="B160" s="308">
        <v>147</v>
      </c>
      <c r="C160" s="365"/>
      <c r="D160" s="308">
        <v>2</v>
      </c>
      <c r="E160" s="308" t="s">
        <v>91</v>
      </c>
      <c r="F160" s="308" t="s">
        <v>251</v>
      </c>
      <c r="G160" s="308" t="s">
        <v>252</v>
      </c>
      <c r="H160" s="308" t="s">
        <v>175</v>
      </c>
      <c r="I160" s="308" t="s">
        <v>175</v>
      </c>
      <c r="J160" s="367">
        <v>0.5</v>
      </c>
      <c r="K160" s="368">
        <v>44.827586206896555</v>
      </c>
      <c r="L160" s="368">
        <v>13.793103448275861</v>
      </c>
      <c r="M160" s="368">
        <v>58.62068965517242</v>
      </c>
      <c r="N160" s="368">
        <v>80</v>
      </c>
      <c r="O160" s="368">
        <v>40</v>
      </c>
      <c r="P160" s="368">
        <v>120.00000000000001</v>
      </c>
      <c r="Q160" s="368">
        <v>50</v>
      </c>
      <c r="R160" s="368">
        <v>17.647058823529413</v>
      </c>
      <c r="S160" s="368">
        <v>67.64705882352942</v>
      </c>
      <c r="T160" s="388"/>
      <c r="U160" s="388"/>
      <c r="V160" s="387">
        <v>0</v>
      </c>
      <c r="W160" s="344">
        <v>67.64705882352942</v>
      </c>
      <c r="X160" s="376"/>
      <c r="Y160" s="376"/>
    </row>
    <row r="161" spans="1:25" ht="28">
      <c r="A161" s="308">
        <v>82</v>
      </c>
      <c r="B161" s="308">
        <v>148</v>
      </c>
      <c r="C161" s="365"/>
      <c r="D161" s="308">
        <v>2</v>
      </c>
      <c r="E161" s="308" t="s">
        <v>91</v>
      </c>
      <c r="F161" s="308" t="s">
        <v>253</v>
      </c>
      <c r="G161" s="308" t="s">
        <v>254</v>
      </c>
      <c r="H161" s="308" t="s">
        <v>165</v>
      </c>
      <c r="I161" s="308" t="s">
        <v>165</v>
      </c>
      <c r="J161" s="367" t="s">
        <v>66</v>
      </c>
      <c r="K161" s="368" t="s">
        <v>66</v>
      </c>
      <c r="L161" s="368" t="s">
        <v>66</v>
      </c>
      <c r="M161" s="368" t="s">
        <v>66</v>
      </c>
      <c r="N161" s="368" t="s">
        <v>66</v>
      </c>
      <c r="O161" s="368" t="s">
        <v>66</v>
      </c>
      <c r="P161" s="368" t="s">
        <v>66</v>
      </c>
      <c r="Q161" s="368" t="s">
        <v>66</v>
      </c>
      <c r="R161" s="368" t="s">
        <v>66</v>
      </c>
      <c r="S161" s="368" t="s">
        <v>66</v>
      </c>
      <c r="T161" s="386" t="s">
        <v>66</v>
      </c>
      <c r="U161" s="386" t="s">
        <v>66</v>
      </c>
      <c r="V161" s="387">
        <v>0</v>
      </c>
      <c r="W161" s="344">
        <v>0</v>
      </c>
      <c r="X161" s="376"/>
      <c r="Y161" s="376"/>
    </row>
    <row r="162" spans="1:25" ht="28">
      <c r="A162" s="308" t="s">
        <v>66</v>
      </c>
      <c r="B162" s="308">
        <v>149</v>
      </c>
      <c r="C162" s="365"/>
      <c r="D162" s="308">
        <v>2</v>
      </c>
      <c r="E162" s="308" t="s">
        <v>91</v>
      </c>
      <c r="F162" s="308" t="s">
        <v>253</v>
      </c>
      <c r="G162" s="308" t="s">
        <v>255</v>
      </c>
      <c r="H162" s="308" t="s">
        <v>218</v>
      </c>
      <c r="I162" s="308" t="s">
        <v>218</v>
      </c>
      <c r="J162" s="367" t="s">
        <v>66</v>
      </c>
      <c r="K162" s="368" t="s">
        <v>66</v>
      </c>
      <c r="L162" s="368" t="s">
        <v>66</v>
      </c>
      <c r="M162" s="368" t="s">
        <v>66</v>
      </c>
      <c r="N162" s="368" t="s">
        <v>66</v>
      </c>
      <c r="O162" s="368" t="s">
        <v>66</v>
      </c>
      <c r="P162" s="368" t="s">
        <v>66</v>
      </c>
      <c r="Q162" s="368" t="s">
        <v>66</v>
      </c>
      <c r="R162" s="368" t="s">
        <v>66</v>
      </c>
      <c r="S162" s="368" t="s">
        <v>66</v>
      </c>
      <c r="T162" s="388"/>
      <c r="U162" s="388"/>
      <c r="V162" s="387">
        <v>0</v>
      </c>
      <c r="W162" s="344">
        <v>0</v>
      </c>
      <c r="X162" s="376"/>
      <c r="Y162" s="376"/>
    </row>
    <row r="163" spans="1:25" ht="28">
      <c r="A163" s="308">
        <v>83</v>
      </c>
      <c r="B163" s="308">
        <v>150</v>
      </c>
      <c r="C163" s="365"/>
      <c r="D163" s="308">
        <v>2</v>
      </c>
      <c r="E163" s="308" t="s">
        <v>91</v>
      </c>
      <c r="F163" s="308" t="s">
        <v>256</v>
      </c>
      <c r="G163" s="308" t="s">
        <v>257</v>
      </c>
      <c r="H163" s="308" t="s">
        <v>191</v>
      </c>
      <c r="I163" s="308" t="s">
        <v>191</v>
      </c>
      <c r="J163" s="367" t="s">
        <v>66</v>
      </c>
      <c r="K163" s="368" t="s">
        <v>66</v>
      </c>
      <c r="L163" s="368" t="s">
        <v>66</v>
      </c>
      <c r="M163" s="368" t="s">
        <v>66</v>
      </c>
      <c r="N163" s="368" t="s">
        <v>66</v>
      </c>
      <c r="O163" s="368" t="s">
        <v>66</v>
      </c>
      <c r="P163" s="368" t="s">
        <v>66</v>
      </c>
      <c r="Q163" s="368" t="s">
        <v>66</v>
      </c>
      <c r="R163" s="368" t="s">
        <v>66</v>
      </c>
      <c r="S163" s="368" t="s">
        <v>66</v>
      </c>
      <c r="T163" s="386" t="s">
        <v>66</v>
      </c>
      <c r="U163" s="386" t="s">
        <v>66</v>
      </c>
      <c r="V163" s="387">
        <v>0</v>
      </c>
      <c r="W163" s="344">
        <v>0</v>
      </c>
      <c r="X163" s="376"/>
      <c r="Y163" s="376"/>
    </row>
    <row r="164" spans="1:25" ht="28">
      <c r="A164" s="308" t="s">
        <v>66</v>
      </c>
      <c r="B164" s="308">
        <v>151</v>
      </c>
      <c r="C164" s="365"/>
      <c r="D164" s="308">
        <v>2</v>
      </c>
      <c r="E164" s="308" t="s">
        <v>91</v>
      </c>
      <c r="F164" s="308" t="s">
        <v>256</v>
      </c>
      <c r="G164" s="308" t="s">
        <v>202</v>
      </c>
      <c r="H164" s="308" t="s">
        <v>165</v>
      </c>
      <c r="I164" s="308" t="s">
        <v>165</v>
      </c>
      <c r="J164" s="367" t="s">
        <v>66</v>
      </c>
      <c r="K164" s="368" t="s">
        <v>66</v>
      </c>
      <c r="L164" s="368" t="s">
        <v>66</v>
      </c>
      <c r="M164" s="368" t="s">
        <v>66</v>
      </c>
      <c r="N164" s="368" t="s">
        <v>66</v>
      </c>
      <c r="O164" s="368" t="s">
        <v>66</v>
      </c>
      <c r="P164" s="368" t="s">
        <v>66</v>
      </c>
      <c r="Q164" s="368" t="s">
        <v>66</v>
      </c>
      <c r="R164" s="368" t="s">
        <v>66</v>
      </c>
      <c r="S164" s="368" t="s">
        <v>66</v>
      </c>
      <c r="T164" s="389"/>
      <c r="U164" s="389"/>
      <c r="V164" s="387">
        <v>0</v>
      </c>
      <c r="W164" s="344">
        <v>0</v>
      </c>
      <c r="X164" s="376"/>
      <c r="Y164" s="376"/>
    </row>
    <row r="165" spans="1:25" ht="28">
      <c r="A165" s="308" t="s">
        <v>66</v>
      </c>
      <c r="B165" s="308">
        <v>152</v>
      </c>
      <c r="C165" s="390"/>
      <c r="D165" s="308">
        <v>3</v>
      </c>
      <c r="E165" s="308" t="s">
        <v>80</v>
      </c>
      <c r="F165" s="308" t="s">
        <v>256</v>
      </c>
      <c r="G165" s="308" t="s">
        <v>156</v>
      </c>
      <c r="H165" s="308" t="s">
        <v>165</v>
      </c>
      <c r="I165" s="308" t="s">
        <v>258</v>
      </c>
      <c r="J165" s="367" t="s">
        <v>66</v>
      </c>
      <c r="K165" s="368" t="s">
        <v>66</v>
      </c>
      <c r="L165" s="368" t="s">
        <v>66</v>
      </c>
      <c r="M165" s="368" t="s">
        <v>66</v>
      </c>
      <c r="N165" s="368" t="s">
        <v>66</v>
      </c>
      <c r="O165" s="368" t="s">
        <v>66</v>
      </c>
      <c r="P165" s="368" t="s">
        <v>66</v>
      </c>
      <c r="Q165" s="368" t="s">
        <v>66</v>
      </c>
      <c r="R165" s="368" t="s">
        <v>66</v>
      </c>
      <c r="S165" s="368" t="s">
        <v>66</v>
      </c>
      <c r="T165" s="388"/>
      <c r="U165" s="388"/>
      <c r="V165" s="387">
        <v>0</v>
      </c>
      <c r="W165" s="344">
        <v>0</v>
      </c>
      <c r="X165" s="376"/>
      <c r="Y165" s="376"/>
    </row>
    <row r="166" spans="1:25">
      <c r="A166" s="308">
        <v>84</v>
      </c>
      <c r="B166" s="308">
        <v>153</v>
      </c>
      <c r="C166" s="304">
        <v>2021</v>
      </c>
      <c r="D166" s="308">
        <v>1</v>
      </c>
      <c r="E166" s="308" t="s">
        <v>44</v>
      </c>
      <c r="F166" s="308" t="s">
        <v>259</v>
      </c>
      <c r="G166" s="308" t="s">
        <v>260</v>
      </c>
      <c r="H166" s="308" t="s">
        <v>218</v>
      </c>
      <c r="I166" s="308" t="s">
        <v>218</v>
      </c>
      <c r="J166" s="384"/>
      <c r="K166" s="385"/>
      <c r="L166" s="385"/>
      <c r="M166" s="304"/>
      <c r="N166" s="304"/>
      <c r="O166" s="304"/>
      <c r="P166" s="304"/>
      <c r="Q166" s="385"/>
      <c r="R166" s="385"/>
      <c r="S166" s="304"/>
      <c r="T166" s="304"/>
      <c r="U166" s="304"/>
      <c r="V166" s="356">
        <v>0</v>
      </c>
      <c r="W166" s="350">
        <v>0</v>
      </c>
    </row>
    <row r="167" spans="1:25" ht="28">
      <c r="A167" s="308">
        <v>85</v>
      </c>
      <c r="B167" s="308">
        <v>154</v>
      </c>
      <c r="C167" s="304"/>
      <c r="D167" s="308">
        <v>2</v>
      </c>
      <c r="E167" s="308" t="s">
        <v>91</v>
      </c>
      <c r="F167" s="308" t="s">
        <v>261</v>
      </c>
      <c r="G167" s="308" t="s">
        <v>262</v>
      </c>
      <c r="H167" s="308" t="s">
        <v>138</v>
      </c>
      <c r="I167" s="308" t="s">
        <v>138</v>
      </c>
      <c r="J167" s="367" t="s">
        <v>66</v>
      </c>
      <c r="K167" s="368" t="s">
        <v>66</v>
      </c>
      <c r="L167" s="368" t="s">
        <v>66</v>
      </c>
      <c r="M167" s="368" t="s">
        <v>66</v>
      </c>
      <c r="N167" s="368" t="s">
        <v>66</v>
      </c>
      <c r="O167" s="368" t="s">
        <v>66</v>
      </c>
      <c r="P167" s="368" t="s">
        <v>66</v>
      </c>
      <c r="Q167" s="368" t="s">
        <v>66</v>
      </c>
      <c r="R167" s="368" t="s">
        <v>66</v>
      </c>
      <c r="S167" s="368" t="s">
        <v>66</v>
      </c>
      <c r="T167" s="386" t="s">
        <v>66</v>
      </c>
      <c r="U167" s="386" t="s">
        <v>66</v>
      </c>
      <c r="V167" s="387">
        <v>0</v>
      </c>
      <c r="W167" s="344">
        <v>0</v>
      </c>
    </row>
    <row r="168" spans="1:25" ht="28">
      <c r="A168" s="308" t="s">
        <v>66</v>
      </c>
      <c r="B168" s="308">
        <v>155</v>
      </c>
      <c r="C168" s="304"/>
      <c r="D168" s="308">
        <v>2</v>
      </c>
      <c r="E168" s="308" t="s">
        <v>91</v>
      </c>
      <c r="F168" s="308" t="s">
        <v>291</v>
      </c>
      <c r="G168" s="308" t="s">
        <v>263</v>
      </c>
      <c r="H168" s="308" t="s">
        <v>230</v>
      </c>
      <c r="I168" s="308" t="s">
        <v>230</v>
      </c>
      <c r="J168" s="367" t="s">
        <v>66</v>
      </c>
      <c r="K168" s="368" t="s">
        <v>66</v>
      </c>
      <c r="L168" s="368" t="s">
        <v>66</v>
      </c>
      <c r="M168" s="368" t="s">
        <v>66</v>
      </c>
      <c r="N168" s="368" t="s">
        <v>66</v>
      </c>
      <c r="O168" s="368" t="s">
        <v>66</v>
      </c>
      <c r="P168" s="368" t="s">
        <v>66</v>
      </c>
      <c r="Q168" s="368" t="s">
        <v>66</v>
      </c>
      <c r="R168" s="368" t="s">
        <v>66</v>
      </c>
      <c r="S168" s="368" t="s">
        <v>66</v>
      </c>
      <c r="T168" s="388"/>
      <c r="U168" s="388"/>
      <c r="V168" s="387">
        <v>0</v>
      </c>
      <c r="W168" s="344">
        <v>0</v>
      </c>
    </row>
    <row r="169" spans="1:25" ht="28">
      <c r="A169" s="308">
        <v>86</v>
      </c>
      <c r="B169" s="308">
        <v>156</v>
      </c>
      <c r="C169" s="304"/>
      <c r="D169" s="308">
        <v>3</v>
      </c>
      <c r="E169" s="308" t="s">
        <v>80</v>
      </c>
      <c r="F169" s="308" t="s">
        <v>264</v>
      </c>
      <c r="G169" s="308" t="s">
        <v>265</v>
      </c>
      <c r="H169" s="308" t="s">
        <v>230</v>
      </c>
      <c r="I169" s="308" t="s">
        <v>230</v>
      </c>
      <c r="J169" s="367" t="s">
        <v>66</v>
      </c>
      <c r="K169" s="368" t="s">
        <v>66</v>
      </c>
      <c r="L169" s="368" t="s">
        <v>66</v>
      </c>
      <c r="M169" s="368" t="s">
        <v>66</v>
      </c>
      <c r="N169" s="368" t="s">
        <v>66</v>
      </c>
      <c r="O169" s="368" t="s">
        <v>66</v>
      </c>
      <c r="P169" s="368" t="s">
        <v>66</v>
      </c>
      <c r="Q169" s="368" t="s">
        <v>66</v>
      </c>
      <c r="R169" s="368" t="s">
        <v>66</v>
      </c>
      <c r="S169" s="368" t="s">
        <v>66</v>
      </c>
      <c r="T169" s="386" t="s">
        <v>66</v>
      </c>
      <c r="U169" s="386" t="s">
        <v>66</v>
      </c>
      <c r="V169" s="387">
        <v>0</v>
      </c>
      <c r="W169" s="344">
        <v>0</v>
      </c>
    </row>
    <row r="170" spans="1:25" ht="28">
      <c r="A170" s="308" t="s">
        <v>66</v>
      </c>
      <c r="B170" s="308">
        <v>157</v>
      </c>
      <c r="C170" s="304"/>
      <c r="D170" s="308">
        <v>3</v>
      </c>
      <c r="E170" s="308" t="s">
        <v>80</v>
      </c>
      <c r="F170" s="308" t="s">
        <v>264</v>
      </c>
      <c r="G170" s="308" t="s">
        <v>266</v>
      </c>
      <c r="H170" s="308" t="s">
        <v>267</v>
      </c>
      <c r="I170" s="308" t="s">
        <v>267</v>
      </c>
      <c r="J170" s="367" t="s">
        <v>66</v>
      </c>
      <c r="K170" s="368" t="s">
        <v>66</v>
      </c>
      <c r="L170" s="368" t="s">
        <v>66</v>
      </c>
      <c r="M170" s="368" t="s">
        <v>66</v>
      </c>
      <c r="N170" s="368" t="s">
        <v>66</v>
      </c>
      <c r="O170" s="368" t="s">
        <v>66</v>
      </c>
      <c r="P170" s="368" t="s">
        <v>66</v>
      </c>
      <c r="Q170" s="368" t="s">
        <v>66</v>
      </c>
      <c r="R170" s="368" t="s">
        <v>66</v>
      </c>
      <c r="S170" s="368" t="s">
        <v>66</v>
      </c>
      <c r="T170" s="388"/>
      <c r="U170" s="388"/>
      <c r="V170" s="387">
        <v>0</v>
      </c>
      <c r="W170" s="344">
        <v>0</v>
      </c>
    </row>
    <row r="171" spans="1:25" ht="28">
      <c r="A171" s="308" t="s">
        <v>66</v>
      </c>
      <c r="B171" s="308">
        <v>158</v>
      </c>
      <c r="C171" s="304"/>
      <c r="D171" s="308">
        <v>3</v>
      </c>
      <c r="E171" s="308" t="s">
        <v>80</v>
      </c>
      <c r="F171" s="308" t="s">
        <v>264</v>
      </c>
      <c r="G171" s="308" t="s">
        <v>228</v>
      </c>
      <c r="H171" s="308" t="s">
        <v>48</v>
      </c>
      <c r="I171" s="308" t="s">
        <v>48</v>
      </c>
      <c r="J171" s="367">
        <v>0.5</v>
      </c>
      <c r="K171" s="368">
        <v>63.157894736842103</v>
      </c>
      <c r="L171" s="368">
        <v>47.368421052631575</v>
      </c>
      <c r="M171" s="368">
        <v>110.52631578947367</v>
      </c>
      <c r="N171" s="368">
        <v>17.647058823529413</v>
      </c>
      <c r="O171" s="368">
        <v>29.411764705882355</v>
      </c>
      <c r="P171" s="368">
        <v>47.058823529411761</v>
      </c>
      <c r="Q171" s="368">
        <v>41.666666666666671</v>
      </c>
      <c r="R171" s="368">
        <v>38.888888888888893</v>
      </c>
      <c r="S171" s="368">
        <v>80.555555555555557</v>
      </c>
      <c r="T171" s="386" t="s">
        <v>66</v>
      </c>
      <c r="U171" s="386" t="s">
        <v>66</v>
      </c>
      <c r="V171" s="387">
        <v>0</v>
      </c>
      <c r="W171" s="344">
        <v>64.444444444444443</v>
      </c>
    </row>
    <row r="172" spans="1:25" ht="28">
      <c r="A172" s="308" t="s">
        <v>66</v>
      </c>
      <c r="B172" s="308">
        <v>159</v>
      </c>
      <c r="C172" s="304"/>
      <c r="D172" s="308">
        <v>3</v>
      </c>
      <c r="E172" s="308" t="s">
        <v>80</v>
      </c>
      <c r="F172" s="308" t="s">
        <v>264</v>
      </c>
      <c r="G172" s="308" t="s">
        <v>268</v>
      </c>
      <c r="H172" s="308" t="s">
        <v>269</v>
      </c>
      <c r="I172" s="308" t="s">
        <v>269</v>
      </c>
      <c r="J172" s="367" t="s">
        <v>66</v>
      </c>
      <c r="K172" s="368" t="s">
        <v>66</v>
      </c>
      <c r="L172" s="368" t="s">
        <v>66</v>
      </c>
      <c r="M172" s="368" t="s">
        <v>66</v>
      </c>
      <c r="N172" s="368" t="s">
        <v>66</v>
      </c>
      <c r="O172" s="368" t="s">
        <v>66</v>
      </c>
      <c r="P172" s="368" t="s">
        <v>66</v>
      </c>
      <c r="Q172" s="368" t="s">
        <v>66</v>
      </c>
      <c r="R172" s="368" t="s">
        <v>66</v>
      </c>
      <c r="S172" s="368" t="s">
        <v>66</v>
      </c>
      <c r="T172" s="388"/>
      <c r="U172" s="388"/>
      <c r="V172" s="387">
        <v>0</v>
      </c>
      <c r="W172" s="344">
        <v>0</v>
      </c>
    </row>
    <row r="173" spans="1:25" ht="28">
      <c r="A173" s="308" t="s">
        <v>66</v>
      </c>
      <c r="B173" s="308">
        <v>160</v>
      </c>
      <c r="C173" s="304"/>
      <c r="D173" s="308">
        <v>3</v>
      </c>
      <c r="E173" s="308" t="s">
        <v>80</v>
      </c>
      <c r="F173" s="308" t="s">
        <v>264</v>
      </c>
      <c r="G173" s="308" t="s">
        <v>270</v>
      </c>
      <c r="H173" s="308" t="s">
        <v>43</v>
      </c>
      <c r="I173" s="308" t="s">
        <v>271</v>
      </c>
      <c r="J173" s="367" t="s">
        <v>66</v>
      </c>
      <c r="K173" s="368" t="s">
        <v>66</v>
      </c>
      <c r="L173" s="368" t="s">
        <v>66</v>
      </c>
      <c r="M173" s="368" t="s">
        <v>66</v>
      </c>
      <c r="N173" s="368" t="s">
        <v>66</v>
      </c>
      <c r="O173" s="368" t="s">
        <v>66</v>
      </c>
      <c r="P173" s="368" t="s">
        <v>66</v>
      </c>
      <c r="Q173" s="368" t="s">
        <v>66</v>
      </c>
      <c r="R173" s="368" t="s">
        <v>66</v>
      </c>
      <c r="S173" s="368" t="s">
        <v>66</v>
      </c>
      <c r="T173" s="386" t="s">
        <v>66</v>
      </c>
      <c r="U173" s="386" t="s">
        <v>66</v>
      </c>
      <c r="V173" s="387">
        <v>0</v>
      </c>
      <c r="W173" s="344">
        <v>0</v>
      </c>
    </row>
    <row r="174" spans="1:25" ht="28">
      <c r="A174" s="308" t="s">
        <v>66</v>
      </c>
      <c r="B174" s="308">
        <v>161</v>
      </c>
      <c r="C174" s="304"/>
      <c r="D174" s="308">
        <v>3</v>
      </c>
      <c r="E174" s="308" t="s">
        <v>80</v>
      </c>
      <c r="F174" s="308" t="s">
        <v>264</v>
      </c>
      <c r="G174" s="308" t="s">
        <v>272</v>
      </c>
      <c r="H174" s="308" t="s">
        <v>230</v>
      </c>
      <c r="I174" s="308" t="s">
        <v>230</v>
      </c>
      <c r="J174" s="367" t="s">
        <v>66</v>
      </c>
      <c r="K174" s="368" t="s">
        <v>66</v>
      </c>
      <c r="L174" s="368" t="s">
        <v>66</v>
      </c>
      <c r="M174" s="368" t="s">
        <v>66</v>
      </c>
      <c r="N174" s="368" t="s">
        <v>66</v>
      </c>
      <c r="O174" s="368" t="s">
        <v>66</v>
      </c>
      <c r="P174" s="368" t="s">
        <v>66</v>
      </c>
      <c r="Q174" s="368" t="s">
        <v>66</v>
      </c>
      <c r="R174" s="368" t="s">
        <v>66</v>
      </c>
      <c r="S174" s="368" t="s">
        <v>66</v>
      </c>
      <c r="T174" s="388"/>
      <c r="U174" s="388"/>
      <c r="V174" s="387">
        <v>0</v>
      </c>
      <c r="W174" s="344">
        <v>0</v>
      </c>
    </row>
    <row r="175" spans="1:25" ht="28">
      <c r="A175" s="308" t="s">
        <v>66</v>
      </c>
      <c r="B175" s="308">
        <v>162</v>
      </c>
      <c r="C175" s="304"/>
      <c r="D175" s="308">
        <v>3</v>
      </c>
      <c r="E175" s="308" t="s">
        <v>80</v>
      </c>
      <c r="F175" s="308" t="s">
        <v>264</v>
      </c>
      <c r="G175" s="308" t="s">
        <v>156</v>
      </c>
      <c r="H175" s="308" t="s">
        <v>165</v>
      </c>
      <c r="I175" s="308" t="s">
        <v>134</v>
      </c>
      <c r="J175" s="367" t="s">
        <v>66</v>
      </c>
      <c r="K175" s="368" t="s">
        <v>66</v>
      </c>
      <c r="L175" s="368" t="s">
        <v>66</v>
      </c>
      <c r="M175" s="368" t="s">
        <v>66</v>
      </c>
      <c r="N175" s="368" t="s">
        <v>66</v>
      </c>
      <c r="O175" s="368" t="s">
        <v>66</v>
      </c>
      <c r="P175" s="368" t="s">
        <v>66</v>
      </c>
      <c r="Q175" s="368" t="s">
        <v>66</v>
      </c>
      <c r="R175" s="368" t="s">
        <v>66</v>
      </c>
      <c r="S175" s="368" t="s">
        <v>66</v>
      </c>
      <c r="T175" s="386" t="s">
        <v>66</v>
      </c>
      <c r="U175" s="386" t="s">
        <v>66</v>
      </c>
      <c r="V175" s="387">
        <v>0</v>
      </c>
      <c r="W175" s="344">
        <v>0</v>
      </c>
    </row>
    <row r="176" spans="1:25">
      <c r="A176" s="308" t="s">
        <v>66</v>
      </c>
      <c r="B176" s="308" t="s">
        <v>66</v>
      </c>
      <c r="C176" s="304"/>
      <c r="D176" s="308" t="s">
        <v>66</v>
      </c>
      <c r="E176" s="308" t="s">
        <v>66</v>
      </c>
      <c r="F176" s="308" t="s">
        <v>66</v>
      </c>
      <c r="G176" s="308" t="s">
        <v>66</v>
      </c>
      <c r="H176" s="308" t="s">
        <v>66</v>
      </c>
      <c r="I176" s="308" t="s">
        <v>66</v>
      </c>
      <c r="J176" s="367" t="s">
        <v>66</v>
      </c>
      <c r="K176" s="368" t="s">
        <v>66</v>
      </c>
      <c r="L176" s="368" t="s">
        <v>66</v>
      </c>
      <c r="M176" s="368" t="s">
        <v>66</v>
      </c>
      <c r="N176" s="368" t="s">
        <v>66</v>
      </c>
      <c r="O176" s="368" t="s">
        <v>66</v>
      </c>
      <c r="P176" s="368" t="s">
        <v>66</v>
      </c>
      <c r="Q176" s="368" t="s">
        <v>66</v>
      </c>
      <c r="R176" s="368" t="s">
        <v>66</v>
      </c>
      <c r="S176" s="368" t="s">
        <v>66</v>
      </c>
      <c r="T176" s="388"/>
      <c r="U176" s="388"/>
      <c r="V176" s="387">
        <v>0</v>
      </c>
      <c r="W176" s="344">
        <v>0</v>
      </c>
    </row>
    <row r="177" spans="1:23">
      <c r="A177" s="308" t="s">
        <v>66</v>
      </c>
      <c r="B177" s="308" t="s">
        <v>66</v>
      </c>
      <c r="C177" s="304"/>
      <c r="D177" s="308" t="s">
        <v>66</v>
      </c>
      <c r="E177" s="308" t="s">
        <v>66</v>
      </c>
      <c r="F177" s="308" t="s">
        <v>66</v>
      </c>
      <c r="G177" s="308" t="s">
        <v>66</v>
      </c>
      <c r="H177" s="308" t="s">
        <v>66</v>
      </c>
      <c r="I177" s="308" t="s">
        <v>66</v>
      </c>
      <c r="J177" s="355"/>
      <c r="K177" s="304"/>
      <c r="L177" s="304"/>
      <c r="M177" s="304"/>
      <c r="N177" s="304"/>
      <c r="O177" s="304"/>
      <c r="P177" s="304"/>
      <c r="Q177" s="304"/>
      <c r="R177" s="304"/>
      <c r="S177" s="304"/>
      <c r="T177" s="304"/>
      <c r="U177" s="304"/>
      <c r="V177" s="356"/>
      <c r="W177" s="350">
        <v>0</v>
      </c>
    </row>
    <row r="178" spans="1:23">
      <c r="A178" s="308" t="s">
        <v>66</v>
      </c>
      <c r="B178" s="308" t="s">
        <v>66</v>
      </c>
      <c r="C178" s="304"/>
      <c r="D178" s="308" t="s">
        <v>66</v>
      </c>
      <c r="E178" s="308" t="s">
        <v>66</v>
      </c>
      <c r="F178" s="308" t="s">
        <v>66</v>
      </c>
      <c r="G178" s="308" t="s">
        <v>66</v>
      </c>
      <c r="H178" s="308" t="s">
        <v>66</v>
      </c>
      <c r="I178" s="308" t="s">
        <v>66</v>
      </c>
      <c r="J178" s="355"/>
      <c r="K178" s="304"/>
      <c r="L178" s="304"/>
      <c r="M178" s="304"/>
      <c r="N178" s="304"/>
      <c r="O178" s="304"/>
      <c r="P178" s="304"/>
      <c r="Q178" s="304"/>
      <c r="R178" s="304"/>
      <c r="S178" s="304"/>
      <c r="T178" s="304"/>
      <c r="U178" s="304"/>
      <c r="V178" s="356"/>
      <c r="W178" s="350">
        <v>0</v>
      </c>
    </row>
    <row r="179" spans="1:23">
      <c r="A179" s="308" t="s">
        <v>66</v>
      </c>
      <c r="B179" s="308" t="s">
        <v>66</v>
      </c>
      <c r="C179" s="304"/>
      <c r="D179" s="308" t="s">
        <v>66</v>
      </c>
      <c r="E179" s="308" t="s">
        <v>66</v>
      </c>
      <c r="F179" s="308" t="s">
        <v>66</v>
      </c>
      <c r="G179" s="308" t="s">
        <v>66</v>
      </c>
      <c r="H179" s="308" t="s">
        <v>66</v>
      </c>
      <c r="I179" s="308" t="s">
        <v>66</v>
      </c>
      <c r="J179" s="355"/>
      <c r="K179" s="304"/>
      <c r="L179" s="304"/>
      <c r="M179" s="304"/>
      <c r="N179" s="304"/>
      <c r="O179" s="304"/>
      <c r="P179" s="304"/>
      <c r="Q179" s="304"/>
      <c r="R179" s="304"/>
      <c r="S179" s="304"/>
      <c r="T179" s="304"/>
      <c r="U179" s="304"/>
      <c r="V179" s="356"/>
      <c r="W179" s="350">
        <v>0</v>
      </c>
    </row>
    <row r="180" spans="1:23">
      <c r="A180" s="308" t="s">
        <v>66</v>
      </c>
      <c r="B180" s="308" t="s">
        <v>66</v>
      </c>
      <c r="C180" s="304"/>
      <c r="D180" s="308" t="s">
        <v>66</v>
      </c>
      <c r="E180" s="308" t="s">
        <v>66</v>
      </c>
      <c r="F180" s="308" t="s">
        <v>66</v>
      </c>
      <c r="G180" s="308" t="s">
        <v>66</v>
      </c>
      <c r="H180" s="308" t="s">
        <v>66</v>
      </c>
      <c r="I180" s="308" t="s">
        <v>66</v>
      </c>
      <c r="J180" s="355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56"/>
      <c r="W180" s="350">
        <v>0</v>
      </c>
    </row>
    <row r="181" spans="1:23">
      <c r="A181" s="308" t="s">
        <v>66</v>
      </c>
      <c r="B181" s="308" t="s">
        <v>66</v>
      </c>
      <c r="C181" s="304"/>
      <c r="D181" s="308" t="s">
        <v>66</v>
      </c>
      <c r="E181" s="308" t="s">
        <v>66</v>
      </c>
      <c r="F181" s="308" t="s">
        <v>66</v>
      </c>
      <c r="G181" s="308" t="s">
        <v>66</v>
      </c>
      <c r="H181" s="308" t="s">
        <v>66</v>
      </c>
      <c r="I181" s="308" t="s">
        <v>66</v>
      </c>
      <c r="J181" s="355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56"/>
      <c r="W181" s="350">
        <v>0</v>
      </c>
    </row>
    <row r="182" spans="1:23">
      <c r="A182" s="308" t="s">
        <v>66</v>
      </c>
      <c r="B182" s="308" t="s">
        <v>66</v>
      </c>
      <c r="C182" s="304"/>
      <c r="D182" s="308" t="s">
        <v>66</v>
      </c>
      <c r="E182" s="308" t="s">
        <v>66</v>
      </c>
      <c r="F182" s="308" t="s">
        <v>66</v>
      </c>
      <c r="G182" s="308" t="s">
        <v>66</v>
      </c>
      <c r="H182" s="308" t="s">
        <v>66</v>
      </c>
      <c r="I182" s="308" t="s">
        <v>66</v>
      </c>
      <c r="J182" s="355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56"/>
      <c r="W182" s="350">
        <v>0</v>
      </c>
    </row>
    <row r="183" spans="1:23">
      <c r="A183" s="308" t="s">
        <v>66</v>
      </c>
      <c r="B183" s="308" t="s">
        <v>66</v>
      </c>
      <c r="C183" s="304"/>
      <c r="D183" s="308" t="s">
        <v>66</v>
      </c>
      <c r="E183" s="308" t="s">
        <v>66</v>
      </c>
      <c r="F183" s="308" t="s">
        <v>66</v>
      </c>
      <c r="G183" s="308" t="s">
        <v>66</v>
      </c>
      <c r="H183" s="308" t="s">
        <v>66</v>
      </c>
      <c r="I183" s="308" t="s">
        <v>66</v>
      </c>
      <c r="J183" s="355"/>
      <c r="K183" s="304"/>
      <c r="L183" s="304"/>
      <c r="M183" s="304"/>
      <c r="N183" s="304"/>
      <c r="O183" s="304"/>
      <c r="P183" s="304"/>
      <c r="Q183" s="304"/>
      <c r="R183" s="304"/>
      <c r="S183" s="304"/>
      <c r="T183" s="304"/>
      <c r="U183" s="304"/>
      <c r="V183" s="356"/>
      <c r="W183" s="350">
        <v>0</v>
      </c>
    </row>
    <row r="184" spans="1:23">
      <c r="A184" s="308" t="s">
        <v>66</v>
      </c>
      <c r="B184" s="308" t="s">
        <v>66</v>
      </c>
      <c r="C184" s="304"/>
      <c r="D184" s="308" t="s">
        <v>66</v>
      </c>
      <c r="E184" s="308" t="s">
        <v>66</v>
      </c>
      <c r="F184" s="308" t="s">
        <v>66</v>
      </c>
      <c r="G184" s="308" t="s">
        <v>66</v>
      </c>
      <c r="H184" s="308" t="s">
        <v>66</v>
      </c>
      <c r="I184" s="308" t="s">
        <v>66</v>
      </c>
      <c r="J184" s="355"/>
      <c r="K184" s="304"/>
      <c r="L184" s="304"/>
      <c r="M184" s="304"/>
      <c r="N184" s="304"/>
      <c r="O184" s="304"/>
      <c r="P184" s="304"/>
      <c r="Q184" s="304"/>
      <c r="R184" s="304"/>
      <c r="S184" s="304"/>
      <c r="T184" s="304"/>
      <c r="U184" s="304"/>
      <c r="V184" s="356"/>
      <c r="W184" s="350">
        <v>0</v>
      </c>
    </row>
    <row r="185" spans="1:23">
      <c r="A185" s="308" t="s">
        <v>66</v>
      </c>
      <c r="B185" s="308" t="s">
        <v>66</v>
      </c>
      <c r="C185" s="304"/>
      <c r="D185" s="308" t="s">
        <v>66</v>
      </c>
      <c r="E185" s="308" t="s">
        <v>66</v>
      </c>
      <c r="F185" s="308" t="s">
        <v>66</v>
      </c>
      <c r="G185" s="308" t="s">
        <v>66</v>
      </c>
      <c r="H185" s="308" t="s">
        <v>66</v>
      </c>
      <c r="I185" s="308" t="s">
        <v>66</v>
      </c>
      <c r="J185" s="355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56"/>
      <c r="W185" s="350">
        <v>0</v>
      </c>
    </row>
    <row r="186" spans="1:23">
      <c r="A186" s="308" t="s">
        <v>66</v>
      </c>
      <c r="B186" s="308" t="s">
        <v>66</v>
      </c>
      <c r="C186" s="304"/>
      <c r="D186" s="308" t="s">
        <v>66</v>
      </c>
      <c r="E186" s="308" t="s">
        <v>66</v>
      </c>
      <c r="F186" s="308" t="s">
        <v>66</v>
      </c>
      <c r="G186" s="308" t="s">
        <v>66</v>
      </c>
      <c r="H186" s="308" t="s">
        <v>66</v>
      </c>
      <c r="I186" s="308" t="s">
        <v>66</v>
      </c>
      <c r="J186" s="355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56"/>
      <c r="W186" s="350">
        <v>0</v>
      </c>
    </row>
    <row r="187" spans="1:23">
      <c r="A187" s="308" t="s">
        <v>66</v>
      </c>
      <c r="B187" s="308" t="s">
        <v>66</v>
      </c>
      <c r="C187" s="304"/>
      <c r="D187" s="308" t="s">
        <v>66</v>
      </c>
      <c r="E187" s="308" t="s">
        <v>66</v>
      </c>
      <c r="F187" s="308" t="s">
        <v>66</v>
      </c>
      <c r="G187" s="308" t="s">
        <v>66</v>
      </c>
      <c r="H187" s="308" t="s">
        <v>66</v>
      </c>
      <c r="I187" s="308" t="s">
        <v>66</v>
      </c>
      <c r="J187" s="355"/>
      <c r="K187" s="304"/>
      <c r="L187" s="304"/>
      <c r="M187" s="304"/>
      <c r="N187" s="304"/>
      <c r="O187" s="304"/>
      <c r="P187" s="304"/>
      <c r="Q187" s="304"/>
      <c r="R187" s="304"/>
      <c r="S187" s="304"/>
      <c r="T187" s="304"/>
      <c r="U187" s="304"/>
      <c r="V187" s="356"/>
      <c r="W187" s="350">
        <v>0</v>
      </c>
    </row>
    <row r="188" spans="1:23">
      <c r="A188" s="308" t="s">
        <v>66</v>
      </c>
      <c r="B188" s="308" t="s">
        <v>66</v>
      </c>
      <c r="C188" s="304"/>
      <c r="D188" s="308" t="s">
        <v>66</v>
      </c>
      <c r="E188" s="308" t="s">
        <v>66</v>
      </c>
      <c r="F188" s="308" t="s">
        <v>66</v>
      </c>
      <c r="G188" s="308" t="s">
        <v>66</v>
      </c>
      <c r="H188" s="308" t="s">
        <v>66</v>
      </c>
      <c r="I188" s="308" t="s">
        <v>66</v>
      </c>
      <c r="J188" s="355"/>
      <c r="K188" s="304"/>
      <c r="L188" s="304"/>
      <c r="M188" s="304"/>
      <c r="N188" s="304"/>
      <c r="O188" s="304"/>
      <c r="P188" s="304"/>
      <c r="Q188" s="304"/>
      <c r="R188" s="304"/>
      <c r="S188" s="304"/>
      <c r="T188" s="304"/>
      <c r="U188" s="304"/>
      <c r="V188" s="356"/>
      <c r="W188" s="350">
        <v>0</v>
      </c>
    </row>
    <row r="189" spans="1:23" hidden="1">
      <c r="A189" s="308" t="s">
        <v>66</v>
      </c>
      <c r="B189" s="308" t="s">
        <v>66</v>
      </c>
      <c r="C189" s="304"/>
      <c r="D189" s="308" t="s">
        <v>66</v>
      </c>
      <c r="E189" s="308" t="s">
        <v>66</v>
      </c>
      <c r="F189" s="308" t="s">
        <v>66</v>
      </c>
      <c r="G189" s="308" t="s">
        <v>66</v>
      </c>
      <c r="H189" s="308" t="s">
        <v>66</v>
      </c>
      <c r="I189" s="308" t="s">
        <v>66</v>
      </c>
      <c r="J189" s="355"/>
      <c r="K189" s="304"/>
      <c r="L189" s="304"/>
      <c r="M189" s="304"/>
      <c r="N189" s="304"/>
      <c r="O189" s="304"/>
      <c r="P189" s="304"/>
      <c r="Q189" s="304"/>
      <c r="R189" s="304"/>
      <c r="S189" s="304"/>
      <c r="T189" s="304"/>
      <c r="U189" s="304"/>
      <c r="V189" s="356"/>
      <c r="W189" s="307"/>
    </row>
    <row r="190" spans="1:23" hidden="1">
      <c r="A190" s="308" t="s">
        <v>66</v>
      </c>
      <c r="B190" s="308" t="s">
        <v>66</v>
      </c>
      <c r="C190" s="304"/>
      <c r="D190" s="308" t="s">
        <v>66</v>
      </c>
      <c r="E190" s="308" t="s">
        <v>66</v>
      </c>
      <c r="F190" s="308" t="s">
        <v>66</v>
      </c>
      <c r="G190" s="308" t="s">
        <v>66</v>
      </c>
      <c r="H190" s="308" t="s">
        <v>66</v>
      </c>
      <c r="I190" s="308" t="s">
        <v>66</v>
      </c>
      <c r="J190" s="355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56"/>
      <c r="W190" s="307"/>
    </row>
    <row r="191" spans="1:23" hidden="1">
      <c r="A191" s="308" t="s">
        <v>66</v>
      </c>
      <c r="B191" s="308" t="s">
        <v>66</v>
      </c>
      <c r="C191" s="304"/>
      <c r="D191" s="308" t="s">
        <v>66</v>
      </c>
      <c r="E191" s="308" t="s">
        <v>66</v>
      </c>
      <c r="F191" s="308" t="s">
        <v>66</v>
      </c>
      <c r="G191" s="308" t="s">
        <v>66</v>
      </c>
      <c r="H191" s="308" t="s">
        <v>66</v>
      </c>
      <c r="I191" s="308" t="s">
        <v>66</v>
      </c>
      <c r="J191" s="355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56"/>
      <c r="W191" s="307"/>
    </row>
    <row r="192" spans="1:23" hidden="1">
      <c r="A192" s="308" t="s">
        <v>66</v>
      </c>
      <c r="B192" s="308" t="s">
        <v>66</v>
      </c>
      <c r="C192" s="304"/>
      <c r="D192" s="308" t="s">
        <v>66</v>
      </c>
      <c r="E192" s="308" t="s">
        <v>66</v>
      </c>
      <c r="F192" s="308" t="s">
        <v>66</v>
      </c>
      <c r="G192" s="308" t="s">
        <v>66</v>
      </c>
      <c r="H192" s="308" t="s">
        <v>66</v>
      </c>
      <c r="I192" s="308" t="s">
        <v>66</v>
      </c>
      <c r="J192" s="355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56"/>
      <c r="W192" s="307"/>
    </row>
    <row r="193" spans="1:23" hidden="1">
      <c r="A193" s="308" t="s">
        <v>66</v>
      </c>
      <c r="B193" s="308" t="s">
        <v>66</v>
      </c>
      <c r="C193" s="304"/>
      <c r="D193" s="308" t="s">
        <v>66</v>
      </c>
      <c r="E193" s="308" t="s">
        <v>66</v>
      </c>
      <c r="F193" s="308" t="s">
        <v>66</v>
      </c>
      <c r="G193" s="308" t="s">
        <v>66</v>
      </c>
      <c r="H193" s="308" t="s">
        <v>66</v>
      </c>
      <c r="I193" s="308" t="s">
        <v>66</v>
      </c>
      <c r="J193" s="355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56"/>
      <c r="W193" s="307"/>
    </row>
    <row r="194" spans="1:23" hidden="1">
      <c r="A194" s="308" t="s">
        <v>66</v>
      </c>
      <c r="B194" s="308" t="s">
        <v>66</v>
      </c>
      <c r="C194" s="304"/>
      <c r="D194" s="308" t="s">
        <v>66</v>
      </c>
      <c r="E194" s="308" t="s">
        <v>66</v>
      </c>
      <c r="F194" s="308" t="s">
        <v>66</v>
      </c>
      <c r="G194" s="308" t="s">
        <v>66</v>
      </c>
      <c r="H194" s="308" t="s">
        <v>66</v>
      </c>
      <c r="I194" s="308" t="s">
        <v>66</v>
      </c>
      <c r="J194" s="355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56"/>
      <c r="W194" s="307"/>
    </row>
    <row r="195" spans="1:23" hidden="1">
      <c r="A195" s="308" t="s">
        <v>66</v>
      </c>
      <c r="B195" s="308" t="s">
        <v>66</v>
      </c>
      <c r="C195" s="304"/>
      <c r="D195" s="308" t="s">
        <v>66</v>
      </c>
      <c r="E195" s="308" t="s">
        <v>66</v>
      </c>
      <c r="F195" s="308" t="s">
        <v>66</v>
      </c>
      <c r="G195" s="308" t="s">
        <v>66</v>
      </c>
      <c r="H195" s="308" t="s">
        <v>66</v>
      </c>
      <c r="I195" s="308" t="s">
        <v>66</v>
      </c>
      <c r="J195" s="355"/>
      <c r="K195" s="304"/>
      <c r="L195" s="304"/>
      <c r="M195" s="304"/>
      <c r="N195" s="304"/>
      <c r="O195" s="304"/>
      <c r="P195" s="304"/>
      <c r="Q195" s="304"/>
      <c r="R195" s="304"/>
      <c r="S195" s="304"/>
      <c r="T195" s="304"/>
      <c r="U195" s="304"/>
      <c r="V195" s="356"/>
      <c r="W195" s="307"/>
    </row>
    <row r="196" spans="1:23" hidden="1">
      <c r="A196" s="308" t="s">
        <v>66</v>
      </c>
      <c r="B196" s="308" t="s">
        <v>66</v>
      </c>
      <c r="C196" s="304"/>
      <c r="D196" s="308" t="s">
        <v>66</v>
      </c>
      <c r="E196" s="308" t="s">
        <v>66</v>
      </c>
      <c r="F196" s="308" t="s">
        <v>66</v>
      </c>
      <c r="G196" s="308" t="s">
        <v>66</v>
      </c>
      <c r="H196" s="308" t="s">
        <v>66</v>
      </c>
      <c r="I196" s="308" t="s">
        <v>66</v>
      </c>
      <c r="J196" s="355"/>
      <c r="K196" s="304"/>
      <c r="L196" s="304"/>
      <c r="M196" s="304"/>
      <c r="N196" s="304"/>
      <c r="O196" s="304"/>
      <c r="P196" s="304"/>
      <c r="Q196" s="304"/>
      <c r="R196" s="304"/>
      <c r="S196" s="304"/>
      <c r="T196" s="304"/>
      <c r="U196" s="304"/>
      <c r="V196" s="356"/>
      <c r="W196" s="307"/>
    </row>
    <row r="197" spans="1:23" hidden="1">
      <c r="A197" s="308" t="s">
        <v>66</v>
      </c>
      <c r="B197" s="308" t="s">
        <v>66</v>
      </c>
      <c r="C197" s="304"/>
      <c r="D197" s="308" t="s">
        <v>66</v>
      </c>
      <c r="E197" s="308" t="s">
        <v>66</v>
      </c>
      <c r="F197" s="308" t="s">
        <v>66</v>
      </c>
      <c r="G197" s="308" t="s">
        <v>66</v>
      </c>
      <c r="H197" s="308" t="s">
        <v>66</v>
      </c>
      <c r="I197" s="308" t="s">
        <v>66</v>
      </c>
      <c r="J197" s="355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56"/>
      <c r="W197" s="307"/>
    </row>
    <row r="198" spans="1:23" hidden="1">
      <c r="A198" s="308" t="s">
        <v>66</v>
      </c>
      <c r="B198" s="308" t="s">
        <v>66</v>
      </c>
      <c r="C198" s="304"/>
      <c r="D198" s="308" t="s">
        <v>66</v>
      </c>
      <c r="E198" s="308" t="s">
        <v>66</v>
      </c>
      <c r="F198" s="308" t="s">
        <v>66</v>
      </c>
      <c r="G198" s="308" t="s">
        <v>66</v>
      </c>
      <c r="H198" s="308" t="s">
        <v>66</v>
      </c>
      <c r="I198" s="308" t="s">
        <v>66</v>
      </c>
      <c r="J198" s="355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56"/>
      <c r="W198" s="307"/>
    </row>
    <row r="199" spans="1:23" hidden="1">
      <c r="A199" s="308" t="s">
        <v>66</v>
      </c>
      <c r="B199" s="308" t="s">
        <v>66</v>
      </c>
      <c r="C199" s="304"/>
      <c r="D199" s="308" t="s">
        <v>66</v>
      </c>
      <c r="E199" s="308" t="s">
        <v>66</v>
      </c>
      <c r="F199" s="308" t="s">
        <v>66</v>
      </c>
      <c r="G199" s="308" t="s">
        <v>66</v>
      </c>
      <c r="H199" s="308" t="s">
        <v>66</v>
      </c>
      <c r="I199" s="308" t="s">
        <v>66</v>
      </c>
      <c r="J199" s="355"/>
      <c r="K199" s="304"/>
      <c r="L199" s="304"/>
      <c r="M199" s="304"/>
      <c r="N199" s="304"/>
      <c r="O199" s="304"/>
      <c r="P199" s="304"/>
      <c r="Q199" s="304"/>
      <c r="R199" s="304"/>
      <c r="S199" s="304"/>
      <c r="T199" s="304"/>
      <c r="U199" s="304"/>
      <c r="V199" s="356"/>
      <c r="W199" s="307"/>
    </row>
    <row r="200" spans="1:23" hidden="1">
      <c r="A200" s="308" t="s">
        <v>66</v>
      </c>
      <c r="B200" s="308" t="s">
        <v>66</v>
      </c>
      <c r="C200" s="304"/>
      <c r="D200" s="308" t="s">
        <v>66</v>
      </c>
      <c r="E200" s="308" t="s">
        <v>66</v>
      </c>
      <c r="F200" s="308" t="s">
        <v>66</v>
      </c>
      <c r="G200" s="308" t="s">
        <v>66</v>
      </c>
      <c r="H200" s="308" t="s">
        <v>66</v>
      </c>
      <c r="I200" s="308" t="s">
        <v>66</v>
      </c>
      <c r="J200" s="355"/>
      <c r="K200" s="304"/>
      <c r="L200" s="304"/>
      <c r="M200" s="304"/>
      <c r="N200" s="304"/>
      <c r="O200" s="304"/>
      <c r="P200" s="304"/>
      <c r="Q200" s="304"/>
      <c r="R200" s="304"/>
      <c r="S200" s="304"/>
      <c r="T200" s="304"/>
      <c r="U200" s="304"/>
      <c r="V200" s="356"/>
      <c r="W200" s="307"/>
    </row>
    <row r="201" spans="1:23" hidden="1">
      <c r="A201" s="308" t="s">
        <v>66</v>
      </c>
      <c r="B201" s="308" t="s">
        <v>66</v>
      </c>
      <c r="C201" s="304"/>
      <c r="D201" s="308" t="s">
        <v>66</v>
      </c>
      <c r="E201" s="308" t="s">
        <v>66</v>
      </c>
      <c r="F201" s="308" t="s">
        <v>66</v>
      </c>
      <c r="G201" s="308" t="s">
        <v>66</v>
      </c>
      <c r="H201" s="308" t="s">
        <v>66</v>
      </c>
      <c r="I201" s="308" t="s">
        <v>66</v>
      </c>
      <c r="J201" s="355"/>
      <c r="K201" s="304"/>
      <c r="L201" s="304"/>
      <c r="M201" s="304"/>
      <c r="N201" s="304"/>
      <c r="O201" s="304"/>
      <c r="P201" s="304"/>
      <c r="Q201" s="304"/>
      <c r="R201" s="304"/>
      <c r="S201" s="304"/>
      <c r="T201" s="304"/>
      <c r="U201" s="304"/>
      <c r="V201" s="356"/>
      <c r="W201" s="307"/>
    </row>
    <row r="202" spans="1:23" hidden="1">
      <c r="A202" s="308" t="s">
        <v>66</v>
      </c>
      <c r="B202" s="308" t="s">
        <v>66</v>
      </c>
      <c r="C202" s="304"/>
      <c r="D202" s="308" t="s">
        <v>66</v>
      </c>
      <c r="E202" s="308" t="s">
        <v>66</v>
      </c>
      <c r="F202" s="308" t="s">
        <v>66</v>
      </c>
      <c r="G202" s="308" t="s">
        <v>66</v>
      </c>
      <c r="H202" s="308" t="s">
        <v>66</v>
      </c>
      <c r="I202" s="308" t="s">
        <v>66</v>
      </c>
      <c r="J202" s="355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56"/>
      <c r="W202" s="307"/>
    </row>
    <row r="203" spans="1:23" hidden="1">
      <c r="A203" s="308" t="s">
        <v>66</v>
      </c>
      <c r="B203" s="308" t="s">
        <v>66</v>
      </c>
      <c r="C203" s="304"/>
      <c r="D203" s="308" t="s">
        <v>66</v>
      </c>
      <c r="E203" s="308" t="s">
        <v>66</v>
      </c>
      <c r="F203" s="308" t="s">
        <v>66</v>
      </c>
      <c r="G203" s="308" t="s">
        <v>66</v>
      </c>
      <c r="H203" s="308" t="s">
        <v>66</v>
      </c>
      <c r="I203" s="308" t="s">
        <v>66</v>
      </c>
      <c r="J203" s="355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56"/>
      <c r="W203" s="307"/>
    </row>
    <row r="204" spans="1:23" hidden="1">
      <c r="A204" s="308" t="s">
        <v>66</v>
      </c>
      <c r="B204" s="308" t="s">
        <v>66</v>
      </c>
      <c r="C204" s="304"/>
      <c r="D204" s="308" t="s">
        <v>66</v>
      </c>
      <c r="E204" s="308" t="s">
        <v>66</v>
      </c>
      <c r="F204" s="308" t="s">
        <v>66</v>
      </c>
      <c r="G204" s="308" t="s">
        <v>66</v>
      </c>
      <c r="H204" s="308" t="s">
        <v>66</v>
      </c>
      <c r="I204" s="308" t="s">
        <v>66</v>
      </c>
      <c r="J204" s="355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56"/>
      <c r="W204" s="307"/>
    </row>
    <row r="205" spans="1:23" hidden="1">
      <c r="A205" s="308" t="s">
        <v>66</v>
      </c>
      <c r="B205" s="308" t="s">
        <v>66</v>
      </c>
      <c r="C205" s="304"/>
      <c r="D205" s="308" t="s">
        <v>66</v>
      </c>
      <c r="E205" s="308" t="s">
        <v>66</v>
      </c>
      <c r="F205" s="308" t="s">
        <v>66</v>
      </c>
      <c r="G205" s="308" t="s">
        <v>66</v>
      </c>
      <c r="H205" s="308" t="s">
        <v>66</v>
      </c>
      <c r="I205" s="308" t="s">
        <v>66</v>
      </c>
      <c r="J205" s="355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56"/>
      <c r="W205" s="307"/>
    </row>
    <row r="206" spans="1:23" hidden="1">
      <c r="A206" s="308" t="s">
        <v>66</v>
      </c>
      <c r="B206" s="308" t="s">
        <v>66</v>
      </c>
      <c r="C206" s="304"/>
      <c r="D206" s="308" t="s">
        <v>66</v>
      </c>
      <c r="E206" s="308" t="s">
        <v>66</v>
      </c>
      <c r="F206" s="308" t="s">
        <v>66</v>
      </c>
      <c r="G206" s="308" t="s">
        <v>66</v>
      </c>
      <c r="H206" s="308" t="s">
        <v>66</v>
      </c>
      <c r="I206" s="308" t="s">
        <v>66</v>
      </c>
      <c r="J206" s="355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56"/>
      <c r="W206" s="307"/>
    </row>
    <row r="207" spans="1:23" hidden="1">
      <c r="A207" s="308" t="s">
        <v>66</v>
      </c>
      <c r="B207" s="308" t="s">
        <v>66</v>
      </c>
      <c r="C207" s="304"/>
      <c r="D207" s="308" t="s">
        <v>66</v>
      </c>
      <c r="E207" s="308" t="s">
        <v>66</v>
      </c>
      <c r="F207" s="308" t="s">
        <v>66</v>
      </c>
      <c r="G207" s="308" t="s">
        <v>66</v>
      </c>
      <c r="H207" s="308" t="s">
        <v>66</v>
      </c>
      <c r="I207" s="308" t="s">
        <v>66</v>
      </c>
      <c r="J207" s="355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56"/>
      <c r="W207" s="307"/>
    </row>
    <row r="208" spans="1:23" hidden="1">
      <c r="A208" s="308" t="s">
        <v>66</v>
      </c>
      <c r="B208" s="308" t="s">
        <v>66</v>
      </c>
      <c r="C208" s="304"/>
      <c r="D208" s="308" t="s">
        <v>66</v>
      </c>
      <c r="E208" s="308" t="s">
        <v>66</v>
      </c>
      <c r="F208" s="308" t="s">
        <v>66</v>
      </c>
      <c r="G208" s="308" t="s">
        <v>66</v>
      </c>
      <c r="H208" s="308" t="s">
        <v>66</v>
      </c>
      <c r="I208" s="308" t="s">
        <v>66</v>
      </c>
      <c r="J208" s="355"/>
      <c r="K208" s="304"/>
      <c r="L208" s="304"/>
      <c r="M208" s="304"/>
      <c r="N208" s="304"/>
      <c r="O208" s="304"/>
      <c r="P208" s="304"/>
      <c r="Q208" s="304"/>
      <c r="R208" s="304"/>
      <c r="S208" s="304"/>
      <c r="T208" s="304"/>
      <c r="U208" s="304"/>
      <c r="V208" s="356"/>
      <c r="W208" s="307"/>
    </row>
    <row r="209" spans="1:23" hidden="1">
      <c r="A209" s="308" t="s">
        <v>66</v>
      </c>
      <c r="B209" s="308" t="s">
        <v>66</v>
      </c>
      <c r="C209" s="304"/>
      <c r="D209" s="308" t="s">
        <v>66</v>
      </c>
      <c r="E209" s="308" t="s">
        <v>66</v>
      </c>
      <c r="F209" s="308" t="s">
        <v>66</v>
      </c>
      <c r="G209" s="308" t="s">
        <v>66</v>
      </c>
      <c r="H209" s="308" t="s">
        <v>66</v>
      </c>
      <c r="I209" s="308" t="s">
        <v>66</v>
      </c>
      <c r="J209" s="355"/>
      <c r="K209" s="304"/>
      <c r="L209" s="304"/>
      <c r="M209" s="304"/>
      <c r="N209" s="304"/>
      <c r="O209" s="304"/>
      <c r="P209" s="304"/>
      <c r="Q209" s="304"/>
      <c r="R209" s="304"/>
      <c r="S209" s="304"/>
      <c r="T209" s="304"/>
      <c r="U209" s="304"/>
      <c r="V209" s="356"/>
      <c r="W209" s="307"/>
    </row>
    <row r="210" spans="1:23" hidden="1">
      <c r="A210" s="308" t="s">
        <v>66</v>
      </c>
      <c r="B210" s="308" t="s">
        <v>66</v>
      </c>
      <c r="C210" s="304"/>
      <c r="D210" s="308" t="s">
        <v>66</v>
      </c>
      <c r="E210" s="308" t="s">
        <v>66</v>
      </c>
      <c r="F210" s="308" t="s">
        <v>66</v>
      </c>
      <c r="G210" s="308" t="s">
        <v>66</v>
      </c>
      <c r="H210" s="308" t="s">
        <v>66</v>
      </c>
      <c r="I210" s="308" t="s">
        <v>66</v>
      </c>
      <c r="J210" s="355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56"/>
      <c r="W210" s="307"/>
    </row>
    <row r="211" spans="1:23" hidden="1">
      <c r="A211" s="308" t="s">
        <v>66</v>
      </c>
      <c r="B211" s="308" t="s">
        <v>66</v>
      </c>
      <c r="C211" s="304"/>
      <c r="D211" s="308" t="s">
        <v>66</v>
      </c>
      <c r="E211" s="308" t="s">
        <v>66</v>
      </c>
      <c r="F211" s="308" t="s">
        <v>66</v>
      </c>
      <c r="G211" s="308" t="s">
        <v>66</v>
      </c>
      <c r="H211" s="308" t="s">
        <v>66</v>
      </c>
      <c r="I211" s="308" t="s">
        <v>66</v>
      </c>
      <c r="J211" s="355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56"/>
      <c r="W211" s="307"/>
    </row>
    <row r="212" spans="1:23" hidden="1">
      <c r="A212" s="308" t="s">
        <v>66</v>
      </c>
      <c r="B212" s="308" t="s">
        <v>66</v>
      </c>
      <c r="C212" s="304"/>
      <c r="D212" s="308" t="s">
        <v>66</v>
      </c>
      <c r="E212" s="308" t="s">
        <v>66</v>
      </c>
      <c r="F212" s="308" t="s">
        <v>66</v>
      </c>
      <c r="G212" s="308" t="s">
        <v>66</v>
      </c>
      <c r="H212" s="308" t="s">
        <v>66</v>
      </c>
      <c r="I212" s="308" t="s">
        <v>66</v>
      </c>
      <c r="J212" s="355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56"/>
      <c r="W212" s="307"/>
    </row>
    <row r="213" spans="1:23" hidden="1">
      <c r="A213" s="308" t="s">
        <v>66</v>
      </c>
      <c r="B213" s="308" t="s">
        <v>66</v>
      </c>
      <c r="C213" s="304"/>
      <c r="D213" s="308" t="s">
        <v>66</v>
      </c>
      <c r="E213" s="308" t="s">
        <v>66</v>
      </c>
      <c r="F213" s="308" t="s">
        <v>66</v>
      </c>
      <c r="G213" s="308" t="s">
        <v>66</v>
      </c>
      <c r="H213" s="308" t="s">
        <v>66</v>
      </c>
      <c r="I213" s="308" t="s">
        <v>66</v>
      </c>
      <c r="J213" s="355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56"/>
      <c r="W213" s="307"/>
    </row>
    <row r="214" spans="1:23" hidden="1">
      <c r="A214" s="308" t="s">
        <v>66</v>
      </c>
      <c r="B214" s="308" t="s">
        <v>66</v>
      </c>
      <c r="C214" s="304"/>
      <c r="D214" s="308" t="s">
        <v>66</v>
      </c>
      <c r="E214" s="308" t="s">
        <v>66</v>
      </c>
      <c r="F214" s="308" t="s">
        <v>66</v>
      </c>
      <c r="G214" s="308" t="s">
        <v>66</v>
      </c>
      <c r="H214" s="308" t="s">
        <v>66</v>
      </c>
      <c r="I214" s="308" t="s">
        <v>66</v>
      </c>
      <c r="J214" s="355"/>
      <c r="K214" s="304"/>
      <c r="L214" s="304"/>
      <c r="M214" s="304"/>
      <c r="N214" s="304"/>
      <c r="O214" s="304"/>
      <c r="P214" s="304"/>
      <c r="Q214" s="304"/>
      <c r="R214" s="304"/>
      <c r="S214" s="304"/>
      <c r="T214" s="304"/>
      <c r="U214" s="304"/>
      <c r="V214" s="356"/>
      <c r="W214" s="307"/>
    </row>
    <row r="215" spans="1:23" hidden="1">
      <c r="A215" s="308" t="s">
        <v>66</v>
      </c>
      <c r="B215" s="308" t="s">
        <v>66</v>
      </c>
      <c r="C215" s="304"/>
      <c r="D215" s="308" t="s">
        <v>66</v>
      </c>
      <c r="E215" s="308" t="s">
        <v>66</v>
      </c>
      <c r="F215" s="308" t="s">
        <v>66</v>
      </c>
      <c r="G215" s="308" t="s">
        <v>66</v>
      </c>
      <c r="H215" s="308" t="s">
        <v>66</v>
      </c>
      <c r="I215" s="308" t="s">
        <v>66</v>
      </c>
      <c r="J215" s="355"/>
      <c r="K215" s="304"/>
      <c r="L215" s="304"/>
      <c r="M215" s="304"/>
      <c r="N215" s="304"/>
      <c r="O215" s="304"/>
      <c r="P215" s="304"/>
      <c r="Q215" s="304"/>
      <c r="R215" s="304"/>
      <c r="S215" s="304"/>
      <c r="T215" s="304"/>
      <c r="U215" s="304"/>
      <c r="V215" s="356"/>
      <c r="W215" s="307"/>
    </row>
    <row r="216" spans="1:23" hidden="1">
      <c r="A216" s="308" t="s">
        <v>66</v>
      </c>
      <c r="B216" s="308" t="s">
        <v>66</v>
      </c>
      <c r="C216" s="304"/>
      <c r="D216" s="308" t="s">
        <v>66</v>
      </c>
      <c r="E216" s="308" t="s">
        <v>66</v>
      </c>
      <c r="F216" s="308" t="s">
        <v>66</v>
      </c>
      <c r="G216" s="308" t="s">
        <v>66</v>
      </c>
      <c r="H216" s="308" t="s">
        <v>66</v>
      </c>
      <c r="I216" s="308" t="s">
        <v>66</v>
      </c>
      <c r="J216" s="355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56"/>
      <c r="W216" s="307"/>
    </row>
    <row r="217" spans="1:23" hidden="1">
      <c r="A217" s="308" t="s">
        <v>66</v>
      </c>
      <c r="B217" s="308" t="s">
        <v>66</v>
      </c>
      <c r="C217" s="304"/>
      <c r="D217" s="308" t="s">
        <v>66</v>
      </c>
      <c r="E217" s="308" t="s">
        <v>66</v>
      </c>
      <c r="F217" s="308" t="s">
        <v>66</v>
      </c>
      <c r="G217" s="308" t="s">
        <v>66</v>
      </c>
      <c r="H217" s="308" t="s">
        <v>66</v>
      </c>
      <c r="I217" s="308" t="s">
        <v>66</v>
      </c>
      <c r="J217" s="355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56"/>
      <c r="W217" s="307"/>
    </row>
    <row r="218" spans="1:23" hidden="1">
      <c r="A218" s="308" t="s">
        <v>66</v>
      </c>
      <c r="B218" s="308" t="s">
        <v>66</v>
      </c>
      <c r="C218" s="304"/>
      <c r="D218" s="308" t="s">
        <v>66</v>
      </c>
      <c r="E218" s="308" t="s">
        <v>66</v>
      </c>
      <c r="F218" s="308" t="s">
        <v>66</v>
      </c>
      <c r="G218" s="308" t="s">
        <v>66</v>
      </c>
      <c r="H218" s="308" t="s">
        <v>66</v>
      </c>
      <c r="I218" s="308" t="s">
        <v>66</v>
      </c>
      <c r="J218" s="355"/>
      <c r="K218" s="304"/>
      <c r="L218" s="304"/>
      <c r="M218" s="304"/>
      <c r="N218" s="304"/>
      <c r="O218" s="304"/>
      <c r="P218" s="304"/>
      <c r="Q218" s="304"/>
      <c r="R218" s="304"/>
      <c r="S218" s="304"/>
      <c r="T218" s="304"/>
      <c r="U218" s="304"/>
      <c r="V218" s="356"/>
      <c r="W218" s="307"/>
    </row>
    <row r="219" spans="1:23" hidden="1">
      <c r="A219" s="308" t="s">
        <v>66</v>
      </c>
      <c r="B219" s="308" t="s">
        <v>66</v>
      </c>
      <c r="C219" s="304"/>
      <c r="D219" s="308" t="s">
        <v>66</v>
      </c>
      <c r="E219" s="308" t="s">
        <v>66</v>
      </c>
      <c r="F219" s="308" t="s">
        <v>66</v>
      </c>
      <c r="G219" s="308" t="s">
        <v>66</v>
      </c>
      <c r="H219" s="308" t="s">
        <v>66</v>
      </c>
      <c r="I219" s="308" t="s">
        <v>66</v>
      </c>
      <c r="J219" s="355"/>
      <c r="K219" s="304"/>
      <c r="L219" s="304"/>
      <c r="M219" s="304"/>
      <c r="N219" s="304"/>
      <c r="O219" s="304"/>
      <c r="P219" s="304"/>
      <c r="Q219" s="304"/>
      <c r="R219" s="304"/>
      <c r="S219" s="304"/>
      <c r="T219" s="304"/>
      <c r="U219" s="304"/>
      <c r="V219" s="356"/>
      <c r="W219" s="307"/>
    </row>
    <row r="220" spans="1:23" hidden="1">
      <c r="A220" s="308" t="s">
        <v>66</v>
      </c>
      <c r="B220" s="308" t="s">
        <v>66</v>
      </c>
      <c r="C220" s="304"/>
      <c r="D220" s="308" t="s">
        <v>66</v>
      </c>
      <c r="E220" s="308" t="s">
        <v>66</v>
      </c>
      <c r="F220" s="308" t="s">
        <v>66</v>
      </c>
      <c r="G220" s="308" t="s">
        <v>66</v>
      </c>
      <c r="H220" s="308" t="s">
        <v>66</v>
      </c>
      <c r="I220" s="308" t="s">
        <v>66</v>
      </c>
      <c r="J220" s="355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56"/>
      <c r="W220" s="307"/>
    </row>
    <row r="221" spans="1:23" hidden="1">
      <c r="A221" s="308" t="s">
        <v>66</v>
      </c>
      <c r="B221" s="308" t="s">
        <v>66</v>
      </c>
      <c r="C221" s="304"/>
      <c r="D221" s="308" t="s">
        <v>66</v>
      </c>
      <c r="E221" s="308" t="s">
        <v>66</v>
      </c>
      <c r="F221" s="308" t="s">
        <v>66</v>
      </c>
      <c r="G221" s="308" t="s">
        <v>66</v>
      </c>
      <c r="H221" s="308" t="s">
        <v>66</v>
      </c>
      <c r="I221" s="308" t="s">
        <v>66</v>
      </c>
      <c r="J221" s="355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56"/>
      <c r="W221" s="307"/>
    </row>
    <row r="222" spans="1:23" hidden="1">
      <c r="A222" s="308" t="s">
        <v>66</v>
      </c>
      <c r="B222" s="308" t="s">
        <v>66</v>
      </c>
      <c r="C222" s="304"/>
      <c r="D222" s="308" t="s">
        <v>66</v>
      </c>
      <c r="E222" s="308" t="s">
        <v>66</v>
      </c>
      <c r="F222" s="308" t="s">
        <v>66</v>
      </c>
      <c r="G222" s="308" t="s">
        <v>66</v>
      </c>
      <c r="H222" s="308" t="s">
        <v>66</v>
      </c>
      <c r="I222" s="308" t="s">
        <v>66</v>
      </c>
      <c r="J222" s="355"/>
      <c r="K222" s="304"/>
      <c r="L222" s="304"/>
      <c r="M222" s="304"/>
      <c r="N222" s="304"/>
      <c r="O222" s="304"/>
      <c r="P222" s="304"/>
      <c r="Q222" s="304"/>
      <c r="R222" s="304"/>
      <c r="S222" s="304"/>
      <c r="T222" s="304"/>
      <c r="U222" s="304"/>
      <c r="V222" s="356"/>
      <c r="W222" s="307"/>
    </row>
    <row r="223" spans="1:23" hidden="1">
      <c r="A223" s="308" t="s">
        <v>66</v>
      </c>
      <c r="B223" s="308" t="s">
        <v>66</v>
      </c>
      <c r="C223" s="304"/>
      <c r="D223" s="308" t="s">
        <v>66</v>
      </c>
      <c r="E223" s="308" t="s">
        <v>66</v>
      </c>
      <c r="F223" s="308" t="s">
        <v>66</v>
      </c>
      <c r="G223" s="308" t="s">
        <v>66</v>
      </c>
      <c r="H223" s="308" t="s">
        <v>66</v>
      </c>
      <c r="I223" s="308" t="s">
        <v>66</v>
      </c>
      <c r="J223" s="355"/>
      <c r="K223" s="304"/>
      <c r="L223" s="304"/>
      <c r="M223" s="304"/>
      <c r="N223" s="304"/>
      <c r="O223" s="304"/>
      <c r="P223" s="304"/>
      <c r="Q223" s="304"/>
      <c r="R223" s="304"/>
      <c r="S223" s="304"/>
      <c r="T223" s="304"/>
      <c r="U223" s="304"/>
      <c r="V223" s="356"/>
      <c r="W223" s="307"/>
    </row>
    <row r="224" spans="1:23" hidden="1">
      <c r="A224" s="308" t="s">
        <v>66</v>
      </c>
      <c r="B224" s="308" t="s">
        <v>66</v>
      </c>
      <c r="C224" s="304"/>
      <c r="D224" s="308" t="s">
        <v>66</v>
      </c>
      <c r="E224" s="308" t="s">
        <v>66</v>
      </c>
      <c r="F224" s="308" t="s">
        <v>66</v>
      </c>
      <c r="G224" s="308" t="s">
        <v>66</v>
      </c>
      <c r="H224" s="308" t="s">
        <v>66</v>
      </c>
      <c r="I224" s="308" t="s">
        <v>66</v>
      </c>
      <c r="J224" s="355"/>
      <c r="K224" s="304"/>
      <c r="L224" s="304"/>
      <c r="M224" s="304"/>
      <c r="N224" s="304"/>
      <c r="O224" s="304"/>
      <c r="P224" s="304"/>
      <c r="Q224" s="304"/>
      <c r="R224" s="304"/>
      <c r="S224" s="304"/>
      <c r="T224" s="304"/>
      <c r="U224" s="304"/>
      <c r="V224" s="356"/>
      <c r="W224" s="307"/>
    </row>
    <row r="225" spans="1:23" hidden="1">
      <c r="A225" s="308" t="s">
        <v>66</v>
      </c>
      <c r="B225" s="308" t="s">
        <v>66</v>
      </c>
      <c r="C225" s="304"/>
      <c r="D225" s="308" t="s">
        <v>66</v>
      </c>
      <c r="E225" s="308" t="s">
        <v>66</v>
      </c>
      <c r="F225" s="308" t="s">
        <v>66</v>
      </c>
      <c r="G225" s="308" t="s">
        <v>66</v>
      </c>
      <c r="H225" s="308" t="s">
        <v>66</v>
      </c>
      <c r="I225" s="308" t="s">
        <v>66</v>
      </c>
      <c r="J225" s="355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56"/>
      <c r="W225" s="307"/>
    </row>
    <row r="226" spans="1:23" hidden="1">
      <c r="A226" s="308" t="s">
        <v>66</v>
      </c>
      <c r="B226" s="308" t="s">
        <v>66</v>
      </c>
      <c r="C226" s="304"/>
      <c r="D226" s="308" t="s">
        <v>66</v>
      </c>
      <c r="E226" s="308" t="s">
        <v>66</v>
      </c>
      <c r="F226" s="308" t="s">
        <v>66</v>
      </c>
      <c r="G226" s="308" t="s">
        <v>66</v>
      </c>
      <c r="H226" s="308" t="s">
        <v>66</v>
      </c>
      <c r="I226" s="308" t="s">
        <v>66</v>
      </c>
      <c r="J226" s="355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56"/>
      <c r="W226" s="307"/>
    </row>
    <row r="227" spans="1:23" hidden="1">
      <c r="A227" s="308" t="s">
        <v>66</v>
      </c>
      <c r="B227" s="308" t="s">
        <v>66</v>
      </c>
      <c r="C227" s="304"/>
      <c r="D227" s="308" t="s">
        <v>66</v>
      </c>
      <c r="E227" s="308" t="s">
        <v>66</v>
      </c>
      <c r="F227" s="308" t="s">
        <v>66</v>
      </c>
      <c r="G227" s="308" t="s">
        <v>66</v>
      </c>
      <c r="H227" s="308" t="s">
        <v>66</v>
      </c>
      <c r="I227" s="308" t="s">
        <v>66</v>
      </c>
      <c r="J227" s="355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56"/>
      <c r="W227" s="307"/>
    </row>
    <row r="228" spans="1:23" hidden="1">
      <c r="A228" s="308" t="s">
        <v>66</v>
      </c>
      <c r="B228" s="308" t="s">
        <v>66</v>
      </c>
      <c r="C228" s="304"/>
      <c r="D228" s="308" t="s">
        <v>66</v>
      </c>
      <c r="E228" s="308" t="s">
        <v>66</v>
      </c>
      <c r="F228" s="308" t="s">
        <v>66</v>
      </c>
      <c r="G228" s="308" t="s">
        <v>66</v>
      </c>
      <c r="H228" s="308" t="s">
        <v>66</v>
      </c>
      <c r="I228" s="308" t="s">
        <v>66</v>
      </c>
      <c r="J228" s="355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56"/>
      <c r="W228" s="307"/>
    </row>
    <row r="229" spans="1:23" hidden="1">
      <c r="A229" s="308" t="s">
        <v>66</v>
      </c>
      <c r="B229" s="308" t="s">
        <v>66</v>
      </c>
      <c r="C229" s="304"/>
      <c r="D229" s="308" t="s">
        <v>66</v>
      </c>
      <c r="E229" s="308" t="s">
        <v>66</v>
      </c>
      <c r="F229" s="308" t="s">
        <v>66</v>
      </c>
      <c r="G229" s="308" t="s">
        <v>66</v>
      </c>
      <c r="H229" s="308" t="s">
        <v>66</v>
      </c>
      <c r="I229" s="308" t="s">
        <v>66</v>
      </c>
      <c r="J229" s="355"/>
      <c r="K229" s="304"/>
      <c r="L229" s="304"/>
      <c r="M229" s="304"/>
      <c r="N229" s="304"/>
      <c r="O229" s="304"/>
      <c r="P229" s="304"/>
      <c r="Q229" s="304"/>
      <c r="R229" s="304"/>
      <c r="S229" s="304"/>
      <c r="T229" s="304"/>
      <c r="U229" s="304"/>
      <c r="V229" s="356"/>
      <c r="W229" s="307"/>
    </row>
    <row r="230" spans="1:23" hidden="1">
      <c r="A230" s="308" t="s">
        <v>66</v>
      </c>
      <c r="B230" s="308" t="s">
        <v>66</v>
      </c>
      <c r="C230" s="304"/>
      <c r="D230" s="308" t="s">
        <v>66</v>
      </c>
      <c r="E230" s="308" t="s">
        <v>66</v>
      </c>
      <c r="F230" s="308" t="s">
        <v>66</v>
      </c>
      <c r="G230" s="308" t="s">
        <v>66</v>
      </c>
      <c r="H230" s="308" t="s">
        <v>66</v>
      </c>
      <c r="I230" s="308" t="s">
        <v>66</v>
      </c>
      <c r="J230" s="355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56"/>
      <c r="W230" s="307"/>
    </row>
    <row r="231" spans="1:23" hidden="1">
      <c r="A231" s="308" t="s">
        <v>66</v>
      </c>
      <c r="B231" s="308" t="s">
        <v>66</v>
      </c>
      <c r="C231" s="304"/>
      <c r="D231" s="308" t="s">
        <v>66</v>
      </c>
      <c r="E231" s="308" t="s">
        <v>66</v>
      </c>
      <c r="F231" s="308" t="s">
        <v>66</v>
      </c>
      <c r="G231" s="308" t="s">
        <v>66</v>
      </c>
      <c r="H231" s="308" t="s">
        <v>66</v>
      </c>
      <c r="I231" s="308" t="s">
        <v>66</v>
      </c>
      <c r="J231" s="355"/>
      <c r="K231" s="304"/>
      <c r="L231" s="304"/>
      <c r="M231" s="304"/>
      <c r="N231" s="304"/>
      <c r="O231" s="304"/>
      <c r="P231" s="304"/>
      <c r="Q231" s="304"/>
      <c r="R231" s="304"/>
      <c r="S231" s="304"/>
      <c r="T231" s="304"/>
      <c r="U231" s="304"/>
      <c r="V231" s="356"/>
      <c r="W231" s="307"/>
    </row>
    <row r="232" spans="1:23" hidden="1">
      <c r="A232" s="308" t="s">
        <v>66</v>
      </c>
      <c r="B232" s="308" t="s">
        <v>66</v>
      </c>
      <c r="C232" s="304"/>
      <c r="D232" s="308" t="s">
        <v>66</v>
      </c>
      <c r="E232" s="308" t="s">
        <v>66</v>
      </c>
      <c r="F232" s="308" t="s">
        <v>66</v>
      </c>
      <c r="G232" s="308" t="s">
        <v>66</v>
      </c>
      <c r="H232" s="308" t="s">
        <v>66</v>
      </c>
      <c r="I232" s="308" t="s">
        <v>66</v>
      </c>
      <c r="J232" s="355"/>
      <c r="K232" s="304"/>
      <c r="L232" s="304"/>
      <c r="M232" s="304"/>
      <c r="N232" s="304"/>
      <c r="O232" s="304"/>
      <c r="P232" s="304"/>
      <c r="Q232" s="304"/>
      <c r="R232" s="304"/>
      <c r="S232" s="304"/>
      <c r="T232" s="304"/>
      <c r="U232" s="304"/>
      <c r="V232" s="356"/>
      <c r="W232" s="307"/>
    </row>
    <row r="233" spans="1:23" hidden="1">
      <c r="A233" s="308" t="s">
        <v>66</v>
      </c>
      <c r="B233" s="308" t="s">
        <v>66</v>
      </c>
      <c r="C233" s="304"/>
      <c r="D233" s="308" t="s">
        <v>66</v>
      </c>
      <c r="E233" s="308" t="s">
        <v>66</v>
      </c>
      <c r="F233" s="308" t="s">
        <v>66</v>
      </c>
      <c r="G233" s="308" t="s">
        <v>66</v>
      </c>
      <c r="H233" s="308" t="s">
        <v>66</v>
      </c>
      <c r="I233" s="308" t="s">
        <v>66</v>
      </c>
      <c r="J233" s="355"/>
      <c r="K233" s="304"/>
      <c r="L233" s="304"/>
      <c r="M233" s="304"/>
      <c r="N233" s="304"/>
      <c r="O233" s="304"/>
      <c r="P233" s="304"/>
      <c r="Q233" s="304"/>
      <c r="R233" s="304"/>
      <c r="S233" s="304"/>
      <c r="T233" s="304"/>
      <c r="U233" s="304"/>
      <c r="V233" s="356"/>
      <c r="W233" s="307"/>
    </row>
    <row r="234" spans="1:23" hidden="1">
      <c r="A234" s="308" t="s">
        <v>66</v>
      </c>
      <c r="B234" s="308" t="s">
        <v>66</v>
      </c>
      <c r="C234" s="304"/>
      <c r="D234" s="308" t="s">
        <v>66</v>
      </c>
      <c r="E234" s="308" t="s">
        <v>66</v>
      </c>
      <c r="F234" s="308" t="s">
        <v>66</v>
      </c>
      <c r="G234" s="308" t="s">
        <v>66</v>
      </c>
      <c r="H234" s="308" t="s">
        <v>66</v>
      </c>
      <c r="I234" s="308" t="s">
        <v>66</v>
      </c>
      <c r="J234" s="355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56"/>
      <c r="W234" s="307"/>
    </row>
    <row r="235" spans="1:23" hidden="1">
      <c r="A235" s="308" t="s">
        <v>66</v>
      </c>
      <c r="B235" s="308" t="s">
        <v>66</v>
      </c>
      <c r="C235" s="304"/>
      <c r="D235" s="308" t="s">
        <v>66</v>
      </c>
      <c r="E235" s="308" t="s">
        <v>66</v>
      </c>
      <c r="F235" s="308" t="s">
        <v>66</v>
      </c>
      <c r="G235" s="308" t="s">
        <v>66</v>
      </c>
      <c r="H235" s="308" t="s">
        <v>66</v>
      </c>
      <c r="I235" s="308" t="s">
        <v>66</v>
      </c>
      <c r="J235" s="355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56"/>
      <c r="W235" s="307"/>
    </row>
    <row r="236" spans="1:23" hidden="1">
      <c r="A236" s="308" t="s">
        <v>66</v>
      </c>
      <c r="B236" s="308" t="s">
        <v>66</v>
      </c>
      <c r="C236" s="304"/>
      <c r="D236" s="308" t="s">
        <v>66</v>
      </c>
      <c r="E236" s="308" t="s">
        <v>66</v>
      </c>
      <c r="F236" s="308" t="s">
        <v>66</v>
      </c>
      <c r="G236" s="308" t="s">
        <v>66</v>
      </c>
      <c r="H236" s="308" t="s">
        <v>66</v>
      </c>
      <c r="I236" s="308" t="s">
        <v>66</v>
      </c>
      <c r="J236" s="355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56"/>
      <c r="W236" s="307"/>
    </row>
    <row r="237" spans="1:23" hidden="1">
      <c r="A237" s="308" t="s">
        <v>66</v>
      </c>
      <c r="B237" s="308" t="s">
        <v>66</v>
      </c>
      <c r="C237" s="304"/>
      <c r="D237" s="308" t="s">
        <v>66</v>
      </c>
      <c r="E237" s="308" t="s">
        <v>66</v>
      </c>
      <c r="F237" s="308" t="s">
        <v>66</v>
      </c>
      <c r="G237" s="308" t="s">
        <v>66</v>
      </c>
      <c r="H237" s="308" t="s">
        <v>66</v>
      </c>
      <c r="I237" s="308" t="s">
        <v>66</v>
      </c>
      <c r="J237" s="355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56"/>
      <c r="W237" s="307"/>
    </row>
    <row r="238" spans="1:23" hidden="1">
      <c r="A238" s="308" t="s">
        <v>66</v>
      </c>
      <c r="B238" s="308" t="s">
        <v>66</v>
      </c>
      <c r="C238" s="304"/>
      <c r="D238" s="308" t="s">
        <v>66</v>
      </c>
      <c r="E238" s="308" t="s">
        <v>66</v>
      </c>
      <c r="F238" s="308" t="s">
        <v>66</v>
      </c>
      <c r="G238" s="308" t="s">
        <v>66</v>
      </c>
      <c r="H238" s="308" t="s">
        <v>66</v>
      </c>
      <c r="I238" s="308" t="s">
        <v>66</v>
      </c>
      <c r="J238" s="355"/>
      <c r="K238" s="304"/>
      <c r="L238" s="304"/>
      <c r="M238" s="304"/>
      <c r="N238" s="304"/>
      <c r="O238" s="304"/>
      <c r="P238" s="304"/>
      <c r="Q238" s="304"/>
      <c r="R238" s="304"/>
      <c r="S238" s="304"/>
      <c r="T238" s="304"/>
      <c r="U238" s="304"/>
      <c r="V238" s="356"/>
      <c r="W238" s="307"/>
    </row>
    <row r="239" spans="1:23" hidden="1">
      <c r="A239" s="308" t="s">
        <v>66</v>
      </c>
      <c r="B239" s="308" t="s">
        <v>66</v>
      </c>
      <c r="C239" s="304"/>
      <c r="D239" s="308" t="s">
        <v>66</v>
      </c>
      <c r="E239" s="308" t="s">
        <v>66</v>
      </c>
      <c r="F239" s="308" t="s">
        <v>66</v>
      </c>
      <c r="G239" s="308" t="s">
        <v>66</v>
      </c>
      <c r="H239" s="308" t="s">
        <v>66</v>
      </c>
      <c r="I239" s="308" t="s">
        <v>66</v>
      </c>
      <c r="J239" s="355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56"/>
      <c r="W239" s="307"/>
    </row>
    <row r="240" spans="1:23" hidden="1">
      <c r="A240" s="308" t="s">
        <v>66</v>
      </c>
      <c r="B240" s="308" t="s">
        <v>66</v>
      </c>
      <c r="C240" s="304"/>
      <c r="D240" s="308" t="s">
        <v>66</v>
      </c>
      <c r="E240" s="308" t="s">
        <v>66</v>
      </c>
      <c r="F240" s="308" t="s">
        <v>66</v>
      </c>
      <c r="G240" s="308" t="s">
        <v>66</v>
      </c>
      <c r="H240" s="308" t="s">
        <v>66</v>
      </c>
      <c r="I240" s="308" t="s">
        <v>66</v>
      </c>
      <c r="J240" s="355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56"/>
      <c r="W240" s="307"/>
    </row>
    <row r="241" spans="1:23" hidden="1">
      <c r="A241" s="308" t="s">
        <v>66</v>
      </c>
      <c r="B241" s="308" t="s">
        <v>66</v>
      </c>
      <c r="C241" s="304"/>
      <c r="D241" s="308" t="s">
        <v>66</v>
      </c>
      <c r="E241" s="308" t="s">
        <v>66</v>
      </c>
      <c r="F241" s="308" t="s">
        <v>66</v>
      </c>
      <c r="G241" s="308" t="s">
        <v>66</v>
      </c>
      <c r="H241" s="308" t="s">
        <v>66</v>
      </c>
      <c r="I241" s="308" t="s">
        <v>66</v>
      </c>
      <c r="J241" s="355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56"/>
      <c r="W241" s="307"/>
    </row>
    <row r="242" spans="1:23" hidden="1">
      <c r="A242" s="308" t="s">
        <v>66</v>
      </c>
      <c r="B242" s="308" t="s">
        <v>66</v>
      </c>
      <c r="C242" s="304"/>
      <c r="D242" s="308" t="s">
        <v>66</v>
      </c>
      <c r="E242" s="308" t="s">
        <v>66</v>
      </c>
      <c r="F242" s="308" t="s">
        <v>66</v>
      </c>
      <c r="G242" s="308" t="s">
        <v>66</v>
      </c>
      <c r="H242" s="308" t="s">
        <v>66</v>
      </c>
      <c r="I242" s="308" t="s">
        <v>66</v>
      </c>
      <c r="J242" s="355"/>
      <c r="K242" s="304"/>
      <c r="L242" s="304"/>
      <c r="M242" s="304"/>
      <c r="N242" s="304"/>
      <c r="O242" s="304"/>
      <c r="P242" s="304"/>
      <c r="Q242" s="304"/>
      <c r="R242" s="304"/>
      <c r="S242" s="304"/>
      <c r="T242" s="304"/>
      <c r="U242" s="304"/>
      <c r="V242" s="356"/>
      <c r="W242" s="307"/>
    </row>
    <row r="243" spans="1:23" hidden="1">
      <c r="A243" s="308" t="s">
        <v>66</v>
      </c>
      <c r="B243" s="308" t="s">
        <v>66</v>
      </c>
      <c r="C243" s="304"/>
      <c r="D243" s="308" t="s">
        <v>66</v>
      </c>
      <c r="E243" s="308" t="s">
        <v>66</v>
      </c>
      <c r="F243" s="308" t="s">
        <v>66</v>
      </c>
      <c r="G243" s="308" t="s">
        <v>66</v>
      </c>
      <c r="H243" s="308" t="s">
        <v>66</v>
      </c>
      <c r="I243" s="308" t="s">
        <v>66</v>
      </c>
      <c r="J243" s="355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56"/>
      <c r="W243" s="307"/>
    </row>
    <row r="244" spans="1:23" ht="19" hidden="1" thickBot="1">
      <c r="A244" s="391" t="s">
        <v>66</v>
      </c>
      <c r="B244" s="391" t="s">
        <v>66</v>
      </c>
      <c r="C244" s="392"/>
      <c r="D244" s="391" t="s">
        <v>66</v>
      </c>
      <c r="E244" s="391" t="s">
        <v>66</v>
      </c>
      <c r="F244" s="391" t="s">
        <v>66</v>
      </c>
      <c r="G244" s="391" t="s">
        <v>66</v>
      </c>
      <c r="H244" s="391" t="s">
        <v>66</v>
      </c>
      <c r="I244" s="391" t="s">
        <v>66</v>
      </c>
      <c r="J244" s="393"/>
      <c r="K244" s="392"/>
      <c r="L244" s="392"/>
      <c r="M244" s="392"/>
      <c r="N244" s="392"/>
      <c r="O244" s="392"/>
      <c r="P244" s="392"/>
      <c r="Q244" s="392"/>
      <c r="R244" s="392"/>
      <c r="S244" s="392"/>
      <c r="T244" s="392"/>
      <c r="U244" s="392"/>
      <c r="V244" s="394"/>
      <c r="W244" s="395"/>
    </row>
  </sheetData>
  <mergeCells count="64">
    <mergeCell ref="T175:T176"/>
    <mergeCell ref="U175:U176"/>
    <mergeCell ref="T169:T170"/>
    <mergeCell ref="U169:U170"/>
    <mergeCell ref="T171:T172"/>
    <mergeCell ref="U171:U172"/>
    <mergeCell ref="T173:T174"/>
    <mergeCell ref="U173:U174"/>
    <mergeCell ref="T161:T162"/>
    <mergeCell ref="U161:U162"/>
    <mergeCell ref="T163:T165"/>
    <mergeCell ref="U163:U165"/>
    <mergeCell ref="T167:T168"/>
    <mergeCell ref="U167:U168"/>
    <mergeCell ref="U153:U154"/>
    <mergeCell ref="T155:T156"/>
    <mergeCell ref="U155:U156"/>
    <mergeCell ref="T157:T158"/>
    <mergeCell ref="U157:U158"/>
    <mergeCell ref="T159:T160"/>
    <mergeCell ref="U159:U160"/>
    <mergeCell ref="C131:C165"/>
    <mergeCell ref="J131:J133"/>
    <mergeCell ref="T131:T133"/>
    <mergeCell ref="U131:U133"/>
    <mergeCell ref="X131:X165"/>
    <mergeCell ref="Y131:Y165"/>
    <mergeCell ref="J134:J144"/>
    <mergeCell ref="T151:T152"/>
    <mergeCell ref="U151:U152"/>
    <mergeCell ref="T153:T154"/>
    <mergeCell ref="C84:C130"/>
    <mergeCell ref="T84:T92"/>
    <mergeCell ref="J94:J114"/>
    <mergeCell ref="T94:T114"/>
    <mergeCell ref="T115:T129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8E57-F5DF-974C-A064-0560613CE7C2}">
  <sheetPr>
    <tabColor theme="7"/>
    <pageSetUpPr autoPageBreaks="0"/>
  </sheetPr>
  <dimension ref="A1:Y244"/>
  <sheetViews>
    <sheetView showZeros="0" workbookViewId="0">
      <pane ySplit="4" topLeftCell="A161" activePane="bottomLeft" state="frozen"/>
      <selection activeCell="V7" sqref="V7"/>
      <selection pane="bottomLeft" activeCell="F169" sqref="F169"/>
    </sheetView>
  </sheetViews>
  <sheetFormatPr baseColWidth="10" defaultColWidth="7.7109375" defaultRowHeight="18"/>
  <cols>
    <col min="1" max="1" width="4.5703125" style="397" customWidth="1"/>
    <col min="2" max="3" width="4.5703125" style="398" customWidth="1"/>
    <col min="4" max="4" width="3.5703125" style="398" customWidth="1"/>
    <col min="5" max="5" width="4.85546875" style="398" customWidth="1"/>
    <col min="6" max="6" width="13.5703125" style="399" customWidth="1"/>
    <col min="7" max="7" width="16" style="399" customWidth="1"/>
    <col min="8" max="9" width="7.5703125" style="399" customWidth="1"/>
    <col min="10" max="10" width="4.85546875" style="400" customWidth="1"/>
    <col min="11" max="20" width="7.28515625" style="398" customWidth="1"/>
    <col min="21" max="21" width="8.7109375" style="398" customWidth="1"/>
    <col min="22" max="22" width="7.28515625" style="522" customWidth="1"/>
    <col min="23" max="23" width="8.42578125" style="398" customWidth="1"/>
    <col min="24" max="24" width="8.85546875" style="398" customWidth="1"/>
    <col min="25" max="16384" width="7.7109375" style="398"/>
  </cols>
  <sheetData>
    <row r="1" spans="1:24" ht="20" customHeight="1" thickBot="1">
      <c r="U1" s="401" t="s">
        <v>274</v>
      </c>
      <c r="V1" s="402" t="s">
        <v>277</v>
      </c>
      <c r="W1" s="403">
        <v>6</v>
      </c>
      <c r="X1" s="524">
        <v>205</v>
      </c>
    </row>
    <row r="2" spans="1:24" ht="19" thickBot="1">
      <c r="B2" s="398" t="s">
        <v>7</v>
      </c>
      <c r="D2" s="404">
        <v>123</v>
      </c>
      <c r="E2" s="404"/>
      <c r="F2" s="399" t="s">
        <v>157</v>
      </c>
      <c r="G2" s="405" t="s">
        <v>6</v>
      </c>
      <c r="H2" s="406">
        <v>10.5</v>
      </c>
      <c r="I2" s="405" t="s">
        <v>8</v>
      </c>
      <c r="J2" s="407">
        <v>1.5500000000000003</v>
      </c>
      <c r="K2" s="405" t="s">
        <v>9</v>
      </c>
      <c r="L2" s="408">
        <v>147.00813008130081</v>
      </c>
      <c r="M2" s="408">
        <v>113.16666666666667</v>
      </c>
      <c r="N2" s="408">
        <v>96.9</v>
      </c>
      <c r="O2" s="408">
        <v>94.117647058823522</v>
      </c>
      <c r="P2" s="409">
        <v>87.883333333333326</v>
      </c>
      <c r="Q2" s="410" t="s">
        <v>10</v>
      </c>
      <c r="R2" s="411">
        <v>107.81515542802488</v>
      </c>
      <c r="S2" s="412" t="s">
        <v>11</v>
      </c>
      <c r="T2" s="413"/>
      <c r="U2" s="414">
        <v>167.1134909134386</v>
      </c>
      <c r="V2" s="415">
        <v>7</v>
      </c>
      <c r="W2" s="416">
        <v>200</v>
      </c>
      <c r="X2" s="528">
        <f>ROUND(U2,1)</f>
        <v>167.1</v>
      </c>
    </row>
    <row r="3" spans="1:24">
      <c r="A3" s="417"/>
      <c r="B3" s="418"/>
      <c r="C3" s="418"/>
      <c r="D3" s="418"/>
      <c r="E3" s="418"/>
      <c r="F3" s="419"/>
      <c r="G3" s="419"/>
      <c r="H3" s="419"/>
      <c r="I3" s="419"/>
      <c r="J3" s="420"/>
      <c r="K3" s="421" t="s">
        <v>12</v>
      </c>
      <c r="L3" s="421"/>
      <c r="M3" s="421"/>
      <c r="N3" s="421" t="s">
        <v>13</v>
      </c>
      <c r="O3" s="421"/>
      <c r="P3" s="421"/>
      <c r="Q3" s="421" t="s">
        <v>14</v>
      </c>
      <c r="R3" s="421"/>
      <c r="S3" s="421"/>
      <c r="T3" s="421" t="s">
        <v>15</v>
      </c>
      <c r="U3" s="421"/>
      <c r="V3" s="422"/>
      <c r="W3" s="423" t="s">
        <v>16</v>
      </c>
    </row>
    <row r="4" spans="1:24" ht="23" customHeight="1">
      <c r="A4" s="424" t="s">
        <v>17</v>
      </c>
      <c r="B4" s="425" t="s">
        <v>18</v>
      </c>
      <c r="C4" s="425" t="s">
        <v>19</v>
      </c>
      <c r="D4" s="426" t="s">
        <v>20</v>
      </c>
      <c r="E4" s="426"/>
      <c r="F4" s="425" t="s">
        <v>21</v>
      </c>
      <c r="G4" s="425" t="s">
        <v>22</v>
      </c>
      <c r="H4" s="425" t="s">
        <v>4</v>
      </c>
      <c r="I4" s="425" t="s">
        <v>5</v>
      </c>
      <c r="J4" s="427" t="s">
        <v>6</v>
      </c>
      <c r="K4" s="425" t="s">
        <v>23</v>
      </c>
      <c r="L4" s="425" t="s">
        <v>24</v>
      </c>
      <c r="M4" s="425" t="s">
        <v>25</v>
      </c>
      <c r="N4" s="425" t="s">
        <v>23</v>
      </c>
      <c r="O4" s="425" t="s">
        <v>24</v>
      </c>
      <c r="P4" s="425" t="s">
        <v>25</v>
      </c>
      <c r="Q4" s="425" t="s">
        <v>23</v>
      </c>
      <c r="R4" s="425" t="s">
        <v>24</v>
      </c>
      <c r="S4" s="425" t="s">
        <v>25</v>
      </c>
      <c r="T4" s="425" t="s">
        <v>26</v>
      </c>
      <c r="U4" s="425" t="s">
        <v>27</v>
      </c>
      <c r="V4" s="428" t="s">
        <v>14</v>
      </c>
      <c r="W4" s="429"/>
    </row>
    <row r="5" spans="1:24">
      <c r="A5" s="430">
        <v>1</v>
      </c>
      <c r="B5" s="431"/>
      <c r="C5" s="432"/>
      <c r="D5" s="431"/>
      <c r="E5" s="431"/>
      <c r="F5" s="431"/>
      <c r="G5" s="431"/>
      <c r="H5" s="431"/>
      <c r="I5" s="431"/>
      <c r="J5" s="433"/>
      <c r="K5" s="434"/>
      <c r="L5" s="434"/>
      <c r="M5" s="434"/>
      <c r="N5" s="434"/>
      <c r="O5" s="434"/>
      <c r="P5" s="434"/>
      <c r="Q5" s="434"/>
      <c r="R5" s="434"/>
      <c r="S5" s="434"/>
      <c r="T5" s="434"/>
      <c r="U5" s="434"/>
      <c r="V5" s="435"/>
      <c r="W5" s="436"/>
    </row>
    <row r="6" spans="1:24">
      <c r="A6" s="437">
        <v>2</v>
      </c>
      <c r="B6" s="438"/>
      <c r="C6" s="439"/>
      <c r="D6" s="438"/>
      <c r="E6" s="438"/>
      <c r="F6" s="438"/>
      <c r="G6" s="438"/>
      <c r="H6" s="438"/>
      <c r="I6" s="438"/>
      <c r="J6" s="440"/>
      <c r="K6" s="441"/>
      <c r="L6" s="441"/>
      <c r="M6" s="441"/>
      <c r="N6" s="441"/>
      <c r="O6" s="441"/>
      <c r="P6" s="441"/>
      <c r="Q6" s="441"/>
      <c r="R6" s="441"/>
      <c r="S6" s="441"/>
      <c r="T6" s="441"/>
      <c r="U6" s="441"/>
      <c r="V6" s="442"/>
      <c r="W6" s="443"/>
    </row>
    <row r="7" spans="1:24">
      <c r="A7" s="444">
        <v>3</v>
      </c>
      <c r="B7" s="445"/>
      <c r="C7" s="446"/>
      <c r="D7" s="445"/>
      <c r="E7" s="445"/>
      <c r="F7" s="445"/>
      <c r="G7" s="445"/>
      <c r="H7" s="445"/>
      <c r="I7" s="445"/>
      <c r="J7" s="447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9"/>
      <c r="W7" s="450"/>
    </row>
    <row r="8" spans="1:24">
      <c r="A8" s="437">
        <v>4</v>
      </c>
      <c r="B8" s="438"/>
      <c r="C8" s="439"/>
      <c r="D8" s="438"/>
      <c r="E8" s="438"/>
      <c r="F8" s="438"/>
      <c r="G8" s="438"/>
      <c r="H8" s="438"/>
      <c r="I8" s="438"/>
      <c r="J8" s="440"/>
      <c r="K8" s="441"/>
      <c r="L8" s="441"/>
      <c r="M8" s="441"/>
      <c r="N8" s="441"/>
      <c r="O8" s="441"/>
      <c r="P8" s="441"/>
      <c r="Q8" s="441"/>
      <c r="R8" s="441"/>
      <c r="S8" s="441"/>
      <c r="T8" s="441"/>
      <c r="U8" s="441"/>
      <c r="V8" s="442"/>
      <c r="W8" s="443"/>
    </row>
    <row r="9" spans="1:24">
      <c r="A9" s="444">
        <v>5</v>
      </c>
      <c r="B9" s="445"/>
      <c r="C9" s="446"/>
      <c r="D9" s="445"/>
      <c r="E9" s="445"/>
      <c r="F9" s="445"/>
      <c r="G9" s="445"/>
      <c r="H9" s="445"/>
      <c r="I9" s="445"/>
      <c r="J9" s="447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9"/>
      <c r="W9" s="450"/>
    </row>
    <row r="10" spans="1:24">
      <c r="A10" s="430">
        <v>6</v>
      </c>
      <c r="B10" s="431"/>
      <c r="C10" s="432"/>
      <c r="D10" s="431"/>
      <c r="E10" s="431"/>
      <c r="F10" s="431"/>
      <c r="G10" s="431"/>
      <c r="H10" s="431"/>
      <c r="I10" s="431"/>
      <c r="J10" s="433"/>
      <c r="K10" s="434"/>
      <c r="L10" s="434"/>
      <c r="M10" s="434"/>
      <c r="N10" s="434"/>
      <c r="O10" s="434"/>
      <c r="P10" s="434"/>
      <c r="Q10" s="434"/>
      <c r="R10" s="434"/>
      <c r="S10" s="434"/>
      <c r="T10" s="434"/>
      <c r="U10" s="434"/>
      <c r="V10" s="435"/>
      <c r="W10" s="436"/>
    </row>
    <row r="11" spans="1:24">
      <c r="A11" s="437">
        <v>7</v>
      </c>
      <c r="B11" s="438"/>
      <c r="C11" s="439"/>
      <c r="D11" s="438"/>
      <c r="E11" s="438"/>
      <c r="F11" s="438"/>
      <c r="G11" s="438"/>
      <c r="H11" s="438"/>
      <c r="I11" s="438"/>
      <c r="J11" s="440"/>
      <c r="K11" s="441"/>
      <c r="L11" s="441"/>
      <c r="M11" s="441"/>
      <c r="N11" s="441"/>
      <c r="O11" s="441"/>
      <c r="P11" s="441"/>
      <c r="Q11" s="441"/>
      <c r="R11" s="441"/>
      <c r="S11" s="441"/>
      <c r="T11" s="441"/>
      <c r="U11" s="441"/>
      <c r="V11" s="442"/>
      <c r="W11" s="443"/>
    </row>
    <row r="12" spans="1:24">
      <c r="A12" s="444">
        <v>8</v>
      </c>
      <c r="B12" s="445"/>
      <c r="C12" s="446"/>
      <c r="D12" s="445"/>
      <c r="E12" s="445"/>
      <c r="F12" s="445"/>
      <c r="G12" s="445"/>
      <c r="H12" s="445"/>
      <c r="I12" s="445"/>
      <c r="J12" s="447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9"/>
      <c r="W12" s="450"/>
    </row>
    <row r="13" spans="1:24">
      <c r="A13" s="430">
        <v>9</v>
      </c>
      <c r="B13" s="431"/>
      <c r="C13" s="432"/>
      <c r="D13" s="431"/>
      <c r="E13" s="431"/>
      <c r="F13" s="431"/>
      <c r="G13" s="431"/>
      <c r="H13" s="431"/>
      <c r="I13" s="431"/>
      <c r="J13" s="433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5"/>
      <c r="W13" s="436"/>
    </row>
    <row r="14" spans="1:24">
      <c r="A14" s="437">
        <v>10</v>
      </c>
      <c r="B14" s="438"/>
      <c r="C14" s="439"/>
      <c r="D14" s="438"/>
      <c r="E14" s="438"/>
      <c r="F14" s="438"/>
      <c r="G14" s="438"/>
      <c r="H14" s="438"/>
      <c r="I14" s="438"/>
      <c r="J14" s="440"/>
      <c r="K14" s="441"/>
      <c r="L14" s="441"/>
      <c r="M14" s="441"/>
      <c r="N14" s="441"/>
      <c r="O14" s="441"/>
      <c r="P14" s="441"/>
      <c r="Q14" s="441"/>
      <c r="R14" s="441"/>
      <c r="S14" s="441"/>
      <c r="T14" s="441"/>
      <c r="U14" s="441"/>
      <c r="V14" s="442"/>
      <c r="W14" s="443"/>
    </row>
    <row r="15" spans="1:24">
      <c r="A15" s="444">
        <v>11</v>
      </c>
      <c r="B15" s="445"/>
      <c r="C15" s="446"/>
      <c r="D15" s="445"/>
      <c r="E15" s="445"/>
      <c r="F15" s="445"/>
      <c r="G15" s="445"/>
      <c r="H15" s="445"/>
      <c r="I15" s="445"/>
      <c r="J15" s="447"/>
      <c r="K15" s="448"/>
      <c r="L15" s="448"/>
      <c r="M15" s="448"/>
      <c r="N15" s="448"/>
      <c r="O15" s="448"/>
      <c r="P15" s="448"/>
      <c r="Q15" s="448"/>
      <c r="R15" s="448"/>
      <c r="S15" s="448"/>
      <c r="T15" s="448"/>
      <c r="U15" s="448"/>
      <c r="V15" s="449"/>
      <c r="W15" s="450"/>
    </row>
    <row r="16" spans="1:24">
      <c r="A16" s="430">
        <v>12</v>
      </c>
      <c r="B16" s="431"/>
      <c r="C16" s="432"/>
      <c r="D16" s="431"/>
      <c r="E16" s="431"/>
      <c r="F16" s="431"/>
      <c r="G16" s="431"/>
      <c r="H16" s="431"/>
      <c r="I16" s="431"/>
      <c r="J16" s="433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5"/>
      <c r="W16" s="436"/>
    </row>
    <row r="17" spans="1:23">
      <c r="A17" s="437">
        <v>13</v>
      </c>
      <c r="B17" s="438"/>
      <c r="C17" s="439"/>
      <c r="D17" s="438"/>
      <c r="E17" s="438"/>
      <c r="F17" s="438"/>
      <c r="G17" s="438"/>
      <c r="H17" s="438"/>
      <c r="I17" s="438"/>
      <c r="J17" s="440"/>
      <c r="K17" s="441"/>
      <c r="L17" s="441"/>
      <c r="M17" s="441"/>
      <c r="N17" s="441"/>
      <c r="O17" s="441"/>
      <c r="P17" s="441"/>
      <c r="Q17" s="441"/>
      <c r="R17" s="441"/>
      <c r="S17" s="441"/>
      <c r="T17" s="441"/>
      <c r="U17" s="441"/>
      <c r="V17" s="442"/>
      <c r="W17" s="443"/>
    </row>
    <row r="18" spans="1:23">
      <c r="A18" s="451">
        <v>14</v>
      </c>
      <c r="B18" s="452"/>
      <c r="C18" s="453"/>
      <c r="D18" s="452"/>
      <c r="E18" s="452"/>
      <c r="F18" s="452"/>
      <c r="G18" s="452"/>
      <c r="H18" s="452"/>
      <c r="I18" s="452"/>
      <c r="J18" s="454"/>
      <c r="K18" s="453"/>
      <c r="L18" s="453"/>
      <c r="M18" s="453"/>
      <c r="N18" s="453"/>
      <c r="O18" s="453"/>
      <c r="P18" s="453"/>
      <c r="Q18" s="453"/>
      <c r="R18" s="453"/>
      <c r="S18" s="453"/>
      <c r="T18" s="453"/>
      <c r="U18" s="453"/>
      <c r="V18" s="455"/>
      <c r="W18" s="456"/>
    </row>
    <row r="19" spans="1:23">
      <c r="A19" s="444">
        <v>15</v>
      </c>
      <c r="B19" s="445"/>
      <c r="C19" s="446"/>
      <c r="D19" s="445"/>
      <c r="E19" s="445"/>
      <c r="F19" s="445"/>
      <c r="G19" s="445"/>
      <c r="H19" s="445"/>
      <c r="I19" s="445"/>
      <c r="J19" s="447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9"/>
      <c r="W19" s="450"/>
    </row>
    <row r="20" spans="1:23">
      <c r="A20" s="437">
        <v>16</v>
      </c>
      <c r="B20" s="438"/>
      <c r="C20" s="439"/>
      <c r="D20" s="438"/>
      <c r="E20" s="438"/>
      <c r="F20" s="438"/>
      <c r="G20" s="438"/>
      <c r="H20" s="438"/>
      <c r="I20" s="438"/>
      <c r="J20" s="440"/>
      <c r="K20" s="441"/>
      <c r="L20" s="441"/>
      <c r="M20" s="441"/>
      <c r="N20" s="441"/>
      <c r="O20" s="441"/>
      <c r="P20" s="441"/>
      <c r="Q20" s="441"/>
      <c r="R20" s="441"/>
      <c r="S20" s="441"/>
      <c r="T20" s="441"/>
      <c r="U20" s="441"/>
      <c r="V20" s="442"/>
      <c r="W20" s="443"/>
    </row>
    <row r="21" spans="1:23">
      <c r="A21" s="444">
        <v>17</v>
      </c>
      <c r="B21" s="445"/>
      <c r="C21" s="446"/>
      <c r="D21" s="445"/>
      <c r="E21" s="445"/>
      <c r="F21" s="445"/>
      <c r="G21" s="445"/>
      <c r="H21" s="445"/>
      <c r="I21" s="445"/>
      <c r="J21" s="447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9"/>
      <c r="W21" s="450"/>
    </row>
    <row r="22" spans="1:23">
      <c r="A22" s="430">
        <v>18</v>
      </c>
      <c r="B22" s="431"/>
      <c r="C22" s="432"/>
      <c r="D22" s="431"/>
      <c r="E22" s="431"/>
      <c r="F22" s="431"/>
      <c r="G22" s="431"/>
      <c r="H22" s="431"/>
      <c r="I22" s="431"/>
      <c r="J22" s="433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5"/>
      <c r="W22" s="436"/>
    </row>
    <row r="23" spans="1:23">
      <c r="A23" s="437">
        <v>19</v>
      </c>
      <c r="B23" s="438"/>
      <c r="C23" s="439"/>
      <c r="D23" s="438"/>
      <c r="E23" s="438"/>
      <c r="F23" s="438"/>
      <c r="G23" s="438"/>
      <c r="H23" s="438"/>
      <c r="I23" s="438"/>
      <c r="J23" s="440"/>
      <c r="K23" s="441"/>
      <c r="L23" s="441"/>
      <c r="M23" s="441"/>
      <c r="N23" s="441"/>
      <c r="O23" s="441"/>
      <c r="P23" s="441"/>
      <c r="Q23" s="441"/>
      <c r="R23" s="441"/>
      <c r="S23" s="441"/>
      <c r="T23" s="441"/>
      <c r="U23" s="441"/>
      <c r="V23" s="442"/>
      <c r="W23" s="443"/>
    </row>
    <row r="24" spans="1:23">
      <c r="A24" s="451">
        <v>20</v>
      </c>
      <c r="B24" s="452"/>
      <c r="C24" s="453"/>
      <c r="D24" s="452"/>
      <c r="E24" s="452"/>
      <c r="F24" s="452"/>
      <c r="G24" s="452"/>
      <c r="H24" s="452"/>
      <c r="I24" s="452"/>
      <c r="J24" s="454"/>
      <c r="K24" s="453"/>
      <c r="L24" s="453"/>
      <c r="M24" s="453"/>
      <c r="N24" s="453"/>
      <c r="O24" s="453"/>
      <c r="P24" s="453"/>
      <c r="Q24" s="453"/>
      <c r="R24" s="453"/>
      <c r="S24" s="453"/>
      <c r="T24" s="453"/>
      <c r="U24" s="453"/>
      <c r="V24" s="455"/>
      <c r="W24" s="456"/>
    </row>
    <row r="25" spans="1:23">
      <c r="A25" s="444">
        <v>21</v>
      </c>
      <c r="B25" s="445"/>
      <c r="C25" s="446"/>
      <c r="D25" s="445"/>
      <c r="E25" s="445"/>
      <c r="F25" s="445"/>
      <c r="G25" s="445"/>
      <c r="H25" s="445"/>
      <c r="I25" s="445"/>
      <c r="J25" s="447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9"/>
      <c r="W25" s="450"/>
    </row>
    <row r="26" spans="1:23">
      <c r="A26" s="437">
        <v>22</v>
      </c>
      <c r="B26" s="438"/>
      <c r="C26" s="439"/>
      <c r="D26" s="438"/>
      <c r="E26" s="438"/>
      <c r="F26" s="438"/>
      <c r="G26" s="438"/>
      <c r="H26" s="438"/>
      <c r="I26" s="438"/>
      <c r="J26" s="440"/>
      <c r="K26" s="441"/>
      <c r="L26" s="441"/>
      <c r="M26" s="441"/>
      <c r="N26" s="441"/>
      <c r="O26" s="441"/>
      <c r="P26" s="441"/>
      <c r="Q26" s="441"/>
      <c r="R26" s="441"/>
      <c r="S26" s="441"/>
      <c r="T26" s="441"/>
      <c r="U26" s="441"/>
      <c r="V26" s="442"/>
      <c r="W26" s="443"/>
    </row>
    <row r="27" spans="1:23">
      <c r="A27" s="444">
        <v>23</v>
      </c>
      <c r="B27" s="445"/>
      <c r="C27" s="446"/>
      <c r="D27" s="445"/>
      <c r="E27" s="445"/>
      <c r="F27" s="445"/>
      <c r="G27" s="445"/>
      <c r="H27" s="445"/>
      <c r="I27" s="445"/>
      <c r="J27" s="447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9"/>
      <c r="W27" s="450"/>
    </row>
    <row r="28" spans="1:23">
      <c r="A28" s="430">
        <v>24</v>
      </c>
      <c r="B28" s="431"/>
      <c r="C28" s="432"/>
      <c r="D28" s="431"/>
      <c r="E28" s="431"/>
      <c r="F28" s="431"/>
      <c r="G28" s="431"/>
      <c r="H28" s="431"/>
      <c r="I28" s="431"/>
      <c r="J28" s="433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5"/>
      <c r="W28" s="436"/>
    </row>
    <row r="29" spans="1:23">
      <c r="A29" s="430">
        <v>25</v>
      </c>
      <c r="B29" s="431"/>
      <c r="C29" s="432"/>
      <c r="D29" s="431"/>
      <c r="E29" s="431"/>
      <c r="F29" s="431"/>
      <c r="G29" s="431"/>
      <c r="H29" s="431"/>
      <c r="I29" s="431"/>
      <c r="J29" s="433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  <c r="V29" s="435"/>
      <c r="W29" s="436"/>
    </row>
    <row r="30" spans="1:23">
      <c r="A30" s="437">
        <v>26</v>
      </c>
      <c r="B30" s="438"/>
      <c r="C30" s="439"/>
      <c r="D30" s="438"/>
      <c r="E30" s="438"/>
      <c r="F30" s="438"/>
      <c r="G30" s="438"/>
      <c r="H30" s="438"/>
      <c r="I30" s="438"/>
      <c r="J30" s="440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2"/>
      <c r="W30" s="443"/>
    </row>
    <row r="31" spans="1:23">
      <c r="A31" s="444">
        <v>27</v>
      </c>
      <c r="B31" s="445"/>
      <c r="C31" s="446"/>
      <c r="D31" s="445"/>
      <c r="E31" s="445"/>
      <c r="F31" s="445"/>
      <c r="G31" s="445"/>
      <c r="H31" s="445"/>
      <c r="I31" s="445"/>
      <c r="J31" s="447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  <c r="V31" s="449"/>
      <c r="W31" s="450"/>
    </row>
    <row r="32" spans="1:23">
      <c r="A32" s="430">
        <v>28</v>
      </c>
      <c r="B32" s="431"/>
      <c r="C32" s="432"/>
      <c r="D32" s="431"/>
      <c r="E32" s="431"/>
      <c r="F32" s="431"/>
      <c r="G32" s="431"/>
      <c r="H32" s="431"/>
      <c r="I32" s="431"/>
      <c r="J32" s="433"/>
      <c r="K32" s="434"/>
      <c r="L32" s="434"/>
      <c r="M32" s="434"/>
      <c r="N32" s="434"/>
      <c r="O32" s="434"/>
      <c r="P32" s="434"/>
      <c r="Q32" s="434"/>
      <c r="R32" s="434"/>
      <c r="S32" s="434"/>
      <c r="T32" s="434"/>
      <c r="U32" s="434"/>
      <c r="V32" s="435"/>
      <c r="W32" s="436"/>
    </row>
    <row r="33" spans="1:23">
      <c r="A33" s="437">
        <v>29</v>
      </c>
      <c r="B33" s="438"/>
      <c r="C33" s="439"/>
      <c r="D33" s="438"/>
      <c r="E33" s="438"/>
      <c r="F33" s="438"/>
      <c r="G33" s="438"/>
      <c r="H33" s="438"/>
      <c r="I33" s="438"/>
      <c r="J33" s="440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2"/>
      <c r="W33" s="443"/>
    </row>
    <row r="34" spans="1:23">
      <c r="A34" s="444">
        <v>30</v>
      </c>
      <c r="B34" s="445"/>
      <c r="C34" s="446"/>
      <c r="D34" s="445"/>
      <c r="E34" s="445"/>
      <c r="F34" s="445"/>
      <c r="G34" s="445"/>
      <c r="H34" s="445"/>
      <c r="I34" s="445"/>
      <c r="J34" s="447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U34" s="448"/>
      <c r="V34" s="449"/>
      <c r="W34" s="450"/>
    </row>
    <row r="35" spans="1:23">
      <c r="A35" s="430">
        <v>31</v>
      </c>
      <c r="B35" s="431"/>
      <c r="C35" s="432"/>
      <c r="D35" s="431"/>
      <c r="E35" s="431"/>
      <c r="F35" s="431"/>
      <c r="G35" s="431"/>
      <c r="H35" s="431"/>
      <c r="I35" s="431"/>
      <c r="J35" s="433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5"/>
      <c r="W35" s="436"/>
    </row>
    <row r="36" spans="1:23">
      <c r="A36" s="437">
        <v>32</v>
      </c>
      <c r="B36" s="438"/>
      <c r="C36" s="439"/>
      <c r="D36" s="438"/>
      <c r="E36" s="438"/>
      <c r="F36" s="438"/>
      <c r="G36" s="438"/>
      <c r="H36" s="438"/>
      <c r="I36" s="438"/>
      <c r="J36" s="440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2"/>
      <c r="W36" s="443"/>
    </row>
    <row r="37" spans="1:23">
      <c r="A37" s="444">
        <v>33</v>
      </c>
      <c r="B37" s="445"/>
      <c r="C37" s="446"/>
      <c r="D37" s="445"/>
      <c r="E37" s="445"/>
      <c r="F37" s="445"/>
      <c r="G37" s="445"/>
      <c r="H37" s="445"/>
      <c r="I37" s="445"/>
      <c r="J37" s="447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9"/>
      <c r="W37" s="450"/>
    </row>
    <row r="38" spans="1:23">
      <c r="A38" s="430">
        <v>34</v>
      </c>
      <c r="B38" s="431"/>
      <c r="C38" s="432"/>
      <c r="D38" s="431"/>
      <c r="E38" s="431"/>
      <c r="F38" s="431"/>
      <c r="G38" s="431"/>
      <c r="H38" s="431"/>
      <c r="I38" s="431"/>
      <c r="J38" s="433"/>
      <c r="K38" s="434"/>
      <c r="L38" s="434"/>
      <c r="M38" s="434"/>
      <c r="N38" s="434"/>
      <c r="O38" s="434"/>
      <c r="P38" s="434"/>
      <c r="Q38" s="434"/>
      <c r="R38" s="434"/>
      <c r="S38" s="434"/>
      <c r="T38" s="434"/>
      <c r="U38" s="434"/>
      <c r="V38" s="435"/>
      <c r="W38" s="436"/>
    </row>
    <row r="39" spans="1:23">
      <c r="A39" s="430">
        <v>35</v>
      </c>
      <c r="B39" s="431"/>
      <c r="C39" s="432"/>
      <c r="D39" s="431"/>
      <c r="E39" s="431"/>
      <c r="F39" s="431"/>
      <c r="G39" s="431"/>
      <c r="H39" s="431"/>
      <c r="I39" s="431"/>
      <c r="J39" s="433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5"/>
      <c r="W39" s="436"/>
    </row>
    <row r="40" spans="1:23">
      <c r="A40" s="430">
        <v>36</v>
      </c>
      <c r="B40" s="431"/>
      <c r="C40" s="432"/>
      <c r="D40" s="431"/>
      <c r="E40" s="431"/>
      <c r="F40" s="431"/>
      <c r="G40" s="431"/>
      <c r="H40" s="431"/>
      <c r="I40" s="431"/>
      <c r="J40" s="433"/>
      <c r="K40" s="434"/>
      <c r="L40" s="434"/>
      <c r="M40" s="434"/>
      <c r="N40" s="434"/>
      <c r="O40" s="434"/>
      <c r="P40" s="434"/>
      <c r="Q40" s="434"/>
      <c r="R40" s="434"/>
      <c r="S40" s="434"/>
      <c r="T40" s="457"/>
      <c r="U40" s="434"/>
      <c r="V40" s="435"/>
      <c r="W40" s="436"/>
    </row>
    <row r="41" spans="1:23">
      <c r="A41" s="437">
        <v>37</v>
      </c>
      <c r="B41" s="438"/>
      <c r="C41" s="439"/>
      <c r="D41" s="438"/>
      <c r="E41" s="438"/>
      <c r="F41" s="438"/>
      <c r="G41" s="438"/>
      <c r="H41" s="438"/>
      <c r="I41" s="438"/>
      <c r="J41" s="440"/>
      <c r="K41" s="441"/>
      <c r="L41" s="441"/>
      <c r="M41" s="441"/>
      <c r="N41" s="441"/>
      <c r="O41" s="441"/>
      <c r="P41" s="441"/>
      <c r="Q41" s="441"/>
      <c r="R41" s="441"/>
      <c r="S41" s="441"/>
      <c r="T41" s="458"/>
      <c r="U41" s="441"/>
      <c r="V41" s="442"/>
      <c r="W41" s="443"/>
    </row>
    <row r="42" spans="1:23">
      <c r="A42" s="444">
        <v>38</v>
      </c>
      <c r="B42" s="444">
        <v>40</v>
      </c>
      <c r="C42" s="459">
        <v>2015</v>
      </c>
      <c r="D42" s="444">
        <v>1</v>
      </c>
      <c r="E42" s="444" t="s">
        <v>44</v>
      </c>
      <c r="F42" s="444" t="s">
        <v>117</v>
      </c>
      <c r="G42" s="444" t="s">
        <v>71</v>
      </c>
      <c r="H42" s="444" t="s">
        <v>72</v>
      </c>
      <c r="I42" s="444" t="s">
        <v>48</v>
      </c>
      <c r="J42" s="460" t="s">
        <v>66</v>
      </c>
      <c r="K42" s="461" t="s">
        <v>66</v>
      </c>
      <c r="L42" s="461" t="s">
        <v>66</v>
      </c>
      <c r="M42" s="461" t="s">
        <v>66</v>
      </c>
      <c r="N42" s="448" t="s">
        <v>66</v>
      </c>
      <c r="O42" s="448" t="s">
        <v>66</v>
      </c>
      <c r="P42" s="448" t="s">
        <v>66</v>
      </c>
      <c r="Q42" s="461" t="s">
        <v>66</v>
      </c>
      <c r="R42" s="461" t="s">
        <v>66</v>
      </c>
      <c r="S42" s="461" t="s">
        <v>66</v>
      </c>
      <c r="T42" s="462">
        <v>0</v>
      </c>
      <c r="U42" s="448"/>
      <c r="V42" s="463">
        <v>0</v>
      </c>
      <c r="W42" s="464">
        <v>0</v>
      </c>
    </row>
    <row r="43" spans="1:23">
      <c r="A43" s="430">
        <v>39</v>
      </c>
      <c r="B43" s="430" t="s">
        <v>66</v>
      </c>
      <c r="C43" s="465"/>
      <c r="D43" s="430">
        <v>1</v>
      </c>
      <c r="E43" s="430" t="s">
        <v>44</v>
      </c>
      <c r="F43" s="430" t="s">
        <v>66</v>
      </c>
      <c r="G43" s="430" t="s">
        <v>71</v>
      </c>
      <c r="H43" s="430" t="s">
        <v>72</v>
      </c>
      <c r="I43" s="430" t="s">
        <v>48</v>
      </c>
      <c r="J43" s="466" t="s">
        <v>66</v>
      </c>
      <c r="K43" s="426" t="s">
        <v>66</v>
      </c>
      <c r="L43" s="426" t="s">
        <v>66</v>
      </c>
      <c r="M43" s="426" t="s">
        <v>66</v>
      </c>
      <c r="N43" s="434" t="s">
        <v>66</v>
      </c>
      <c r="O43" s="434" t="s">
        <v>66</v>
      </c>
      <c r="P43" s="434" t="s">
        <v>66</v>
      </c>
      <c r="Q43" s="426" t="s">
        <v>66</v>
      </c>
      <c r="R43" s="426" t="s">
        <v>66</v>
      </c>
      <c r="S43" s="426" t="s">
        <v>66</v>
      </c>
      <c r="T43" s="467">
        <v>0</v>
      </c>
      <c r="U43" s="434"/>
      <c r="V43" s="468">
        <v>0</v>
      </c>
      <c r="W43" s="469">
        <v>0</v>
      </c>
    </row>
    <row r="44" spans="1:23">
      <c r="A44" s="430">
        <v>40</v>
      </c>
      <c r="B44" s="430" t="s">
        <v>66</v>
      </c>
      <c r="C44" s="465"/>
      <c r="D44" s="430">
        <v>1</v>
      </c>
      <c r="E44" s="430" t="s">
        <v>44</v>
      </c>
      <c r="F44" s="430" t="s">
        <v>66</v>
      </c>
      <c r="G44" s="430" t="s">
        <v>71</v>
      </c>
      <c r="H44" s="430" t="s">
        <v>72</v>
      </c>
      <c r="I44" s="430" t="s">
        <v>48</v>
      </c>
      <c r="J44" s="466" t="s">
        <v>66</v>
      </c>
      <c r="K44" s="426" t="s">
        <v>66</v>
      </c>
      <c r="L44" s="426" t="s">
        <v>66</v>
      </c>
      <c r="M44" s="426" t="s">
        <v>66</v>
      </c>
      <c r="N44" s="434" t="s">
        <v>66</v>
      </c>
      <c r="O44" s="434" t="s">
        <v>66</v>
      </c>
      <c r="P44" s="434" t="s">
        <v>66</v>
      </c>
      <c r="Q44" s="426" t="s">
        <v>66</v>
      </c>
      <c r="R44" s="426" t="s">
        <v>66</v>
      </c>
      <c r="S44" s="426" t="s">
        <v>66</v>
      </c>
      <c r="T44" s="467">
        <v>0</v>
      </c>
      <c r="U44" s="434"/>
      <c r="V44" s="468">
        <v>0</v>
      </c>
      <c r="W44" s="469">
        <v>0</v>
      </c>
    </row>
    <row r="45" spans="1:23">
      <c r="A45" s="430">
        <v>41</v>
      </c>
      <c r="B45" s="430">
        <v>41</v>
      </c>
      <c r="C45" s="465"/>
      <c r="D45" s="430">
        <v>1</v>
      </c>
      <c r="E45" s="430" t="s">
        <v>44</v>
      </c>
      <c r="F45" s="430" t="s">
        <v>66</v>
      </c>
      <c r="G45" s="430" t="s">
        <v>118</v>
      </c>
      <c r="H45" s="430" t="s">
        <v>48</v>
      </c>
      <c r="I45" s="430" t="s">
        <v>48</v>
      </c>
      <c r="J45" s="466" t="s">
        <v>66</v>
      </c>
      <c r="K45" s="426" t="s">
        <v>66</v>
      </c>
      <c r="L45" s="426" t="s">
        <v>66</v>
      </c>
      <c r="M45" s="426" t="s">
        <v>66</v>
      </c>
      <c r="N45" s="434" t="s">
        <v>66</v>
      </c>
      <c r="O45" s="434" t="s">
        <v>66</v>
      </c>
      <c r="P45" s="434" t="s">
        <v>66</v>
      </c>
      <c r="Q45" s="426" t="s">
        <v>66</v>
      </c>
      <c r="R45" s="426" t="s">
        <v>66</v>
      </c>
      <c r="S45" s="426" t="s">
        <v>66</v>
      </c>
      <c r="T45" s="467">
        <v>0</v>
      </c>
      <c r="U45" s="434"/>
      <c r="V45" s="468">
        <v>0</v>
      </c>
      <c r="W45" s="469">
        <v>0</v>
      </c>
    </row>
    <row r="46" spans="1:23">
      <c r="A46" s="430">
        <v>42</v>
      </c>
      <c r="B46" s="430">
        <v>42</v>
      </c>
      <c r="C46" s="465"/>
      <c r="D46" s="430">
        <v>1</v>
      </c>
      <c r="E46" s="430" t="s">
        <v>44</v>
      </c>
      <c r="F46" s="430" t="s">
        <v>119</v>
      </c>
      <c r="G46" s="430" t="s">
        <v>71</v>
      </c>
      <c r="H46" s="430" t="s">
        <v>72</v>
      </c>
      <c r="I46" s="430" t="s">
        <v>48</v>
      </c>
      <c r="J46" s="466">
        <v>1</v>
      </c>
      <c r="K46" s="426" t="s">
        <v>66</v>
      </c>
      <c r="L46" s="426" t="s">
        <v>66</v>
      </c>
      <c r="M46" s="426" t="s">
        <v>66</v>
      </c>
      <c r="N46" s="434" t="s">
        <v>66</v>
      </c>
      <c r="O46" s="434" t="s">
        <v>66</v>
      </c>
      <c r="P46" s="434" t="s">
        <v>66</v>
      </c>
      <c r="Q46" s="426" t="s">
        <v>66</v>
      </c>
      <c r="R46" s="426" t="s">
        <v>66</v>
      </c>
      <c r="S46" s="426" t="s">
        <v>66</v>
      </c>
      <c r="T46" s="467">
        <v>0</v>
      </c>
      <c r="U46" s="434"/>
      <c r="V46" s="468">
        <v>0</v>
      </c>
      <c r="W46" s="469">
        <v>0</v>
      </c>
    </row>
    <row r="47" spans="1:23">
      <c r="A47" s="437">
        <v>43</v>
      </c>
      <c r="B47" s="437" t="s">
        <v>66</v>
      </c>
      <c r="C47" s="470"/>
      <c r="D47" s="437">
        <v>1</v>
      </c>
      <c r="E47" s="437" t="s">
        <v>44</v>
      </c>
      <c r="F47" s="437" t="s">
        <v>66</v>
      </c>
      <c r="G47" s="437" t="s">
        <v>71</v>
      </c>
      <c r="H47" s="437" t="s">
        <v>72</v>
      </c>
      <c r="I47" s="437" t="s">
        <v>48</v>
      </c>
      <c r="J47" s="471" t="s">
        <v>66</v>
      </c>
      <c r="K47" s="472">
        <v>35.5</v>
      </c>
      <c r="L47" s="472">
        <v>19.400000000000002</v>
      </c>
      <c r="M47" s="472">
        <v>54.900000000000006</v>
      </c>
      <c r="N47" s="441" t="s">
        <v>66</v>
      </c>
      <c r="O47" s="441" t="s">
        <v>66</v>
      </c>
      <c r="P47" s="441" t="s">
        <v>66</v>
      </c>
      <c r="Q47" s="472">
        <v>35.5</v>
      </c>
      <c r="R47" s="472">
        <v>19.400000000000002</v>
      </c>
      <c r="S47" s="472">
        <v>54.900000000000006</v>
      </c>
      <c r="T47" s="473">
        <v>1.5</v>
      </c>
      <c r="U47" s="441"/>
      <c r="V47" s="474">
        <v>1.5</v>
      </c>
      <c r="W47" s="475">
        <v>55.400000000000006</v>
      </c>
    </row>
    <row r="48" spans="1:23">
      <c r="A48" s="444">
        <v>44</v>
      </c>
      <c r="B48" s="444">
        <v>43</v>
      </c>
      <c r="C48" s="459">
        <v>2016</v>
      </c>
      <c r="D48" s="444">
        <v>1</v>
      </c>
      <c r="E48" s="444" t="s">
        <v>44</v>
      </c>
      <c r="F48" s="444">
        <v>42552</v>
      </c>
      <c r="G48" s="444" t="s">
        <v>120</v>
      </c>
      <c r="H48" s="444" t="s">
        <v>48</v>
      </c>
      <c r="I48" s="444" t="s">
        <v>48</v>
      </c>
      <c r="J48" s="460" t="s">
        <v>66</v>
      </c>
      <c r="K48" s="461" t="s">
        <v>66</v>
      </c>
      <c r="L48" s="461" t="s">
        <v>66</v>
      </c>
      <c r="M48" s="461" t="s">
        <v>66</v>
      </c>
      <c r="N48" s="448" t="s">
        <v>66</v>
      </c>
      <c r="O48" s="448" t="s">
        <v>66</v>
      </c>
      <c r="P48" s="448" t="s">
        <v>66</v>
      </c>
      <c r="Q48" s="461" t="s">
        <v>66</v>
      </c>
      <c r="R48" s="461" t="s">
        <v>66</v>
      </c>
      <c r="S48" s="461" t="s">
        <v>66</v>
      </c>
      <c r="T48" s="462">
        <v>0</v>
      </c>
      <c r="U48" s="448"/>
      <c r="V48" s="463">
        <v>0</v>
      </c>
      <c r="W48" s="464">
        <v>0</v>
      </c>
    </row>
    <row r="49" spans="1:23">
      <c r="A49" s="430">
        <v>45</v>
      </c>
      <c r="B49" s="430" t="s">
        <v>66</v>
      </c>
      <c r="C49" s="465"/>
      <c r="D49" s="430">
        <v>3</v>
      </c>
      <c r="E49" s="430" t="s">
        <v>80</v>
      </c>
      <c r="F49" s="430" t="s">
        <v>66</v>
      </c>
      <c r="G49" s="430" t="s">
        <v>121</v>
      </c>
      <c r="H49" s="430" t="s">
        <v>66</v>
      </c>
      <c r="I49" s="430" t="s">
        <v>48</v>
      </c>
      <c r="J49" s="466" t="s">
        <v>66</v>
      </c>
      <c r="K49" s="426" t="s">
        <v>66</v>
      </c>
      <c r="L49" s="426" t="s">
        <v>66</v>
      </c>
      <c r="M49" s="426" t="s">
        <v>66</v>
      </c>
      <c r="N49" s="434" t="s">
        <v>66</v>
      </c>
      <c r="O49" s="434" t="s">
        <v>66</v>
      </c>
      <c r="P49" s="434" t="s">
        <v>66</v>
      </c>
      <c r="Q49" s="426" t="s">
        <v>66</v>
      </c>
      <c r="R49" s="426" t="s">
        <v>66</v>
      </c>
      <c r="S49" s="426" t="s">
        <v>66</v>
      </c>
      <c r="T49" s="467">
        <v>0</v>
      </c>
      <c r="U49" s="434"/>
      <c r="V49" s="468">
        <v>0</v>
      </c>
      <c r="W49" s="469">
        <v>0</v>
      </c>
    </row>
    <row r="50" spans="1:23">
      <c r="A50" s="430">
        <v>46</v>
      </c>
      <c r="B50" s="430">
        <v>44</v>
      </c>
      <c r="C50" s="465"/>
      <c r="D50" s="430">
        <v>1</v>
      </c>
      <c r="E50" s="430" t="s">
        <v>44</v>
      </c>
      <c r="F50" s="430" t="s">
        <v>122</v>
      </c>
      <c r="G50" s="430" t="s">
        <v>123</v>
      </c>
      <c r="H50" s="430" t="s">
        <v>48</v>
      </c>
      <c r="I50" s="430" t="s">
        <v>48</v>
      </c>
      <c r="J50" s="466">
        <v>1</v>
      </c>
      <c r="K50" s="426" t="s">
        <v>66</v>
      </c>
      <c r="L50" s="426" t="s">
        <v>66</v>
      </c>
      <c r="M50" s="426" t="s">
        <v>66</v>
      </c>
      <c r="N50" s="434" t="s">
        <v>66</v>
      </c>
      <c r="O50" s="434" t="s">
        <v>66</v>
      </c>
      <c r="P50" s="434" t="s">
        <v>66</v>
      </c>
      <c r="Q50" s="426" t="s">
        <v>66</v>
      </c>
      <c r="R50" s="426" t="s">
        <v>66</v>
      </c>
      <c r="S50" s="426" t="s">
        <v>66</v>
      </c>
      <c r="T50" s="467">
        <v>0</v>
      </c>
      <c r="U50" s="434"/>
      <c r="V50" s="468">
        <v>0</v>
      </c>
      <c r="W50" s="469">
        <v>0</v>
      </c>
    </row>
    <row r="51" spans="1:23">
      <c r="A51" s="430">
        <v>47</v>
      </c>
      <c r="B51" s="430" t="s">
        <v>66</v>
      </c>
      <c r="C51" s="465"/>
      <c r="D51" s="430">
        <v>1</v>
      </c>
      <c r="E51" s="430" t="s">
        <v>44</v>
      </c>
      <c r="F51" s="430" t="s">
        <v>66</v>
      </c>
      <c r="G51" s="430" t="s">
        <v>123</v>
      </c>
      <c r="H51" s="430" t="s">
        <v>48</v>
      </c>
      <c r="I51" s="430" t="s">
        <v>48</v>
      </c>
      <c r="J51" s="466" t="s">
        <v>66</v>
      </c>
      <c r="K51" s="426">
        <v>46.9</v>
      </c>
      <c r="L51" s="426">
        <v>20.399999999999999</v>
      </c>
      <c r="M51" s="426">
        <v>67.3</v>
      </c>
      <c r="N51" s="434" t="s">
        <v>66</v>
      </c>
      <c r="O51" s="434" t="s">
        <v>66</v>
      </c>
      <c r="P51" s="434" t="s">
        <v>66</v>
      </c>
      <c r="Q51" s="426">
        <v>46.9</v>
      </c>
      <c r="R51" s="426">
        <v>20.399999999999999</v>
      </c>
      <c r="S51" s="426">
        <v>67.3</v>
      </c>
      <c r="T51" s="467">
        <v>1.5</v>
      </c>
      <c r="U51" s="434"/>
      <c r="V51" s="468">
        <v>1.5</v>
      </c>
      <c r="W51" s="469">
        <v>67.8</v>
      </c>
    </row>
    <row r="52" spans="1:23">
      <c r="A52" s="437">
        <v>48</v>
      </c>
      <c r="B52" s="437">
        <v>45</v>
      </c>
      <c r="C52" s="470"/>
      <c r="D52" s="437">
        <v>2</v>
      </c>
      <c r="E52" s="437" t="s">
        <v>91</v>
      </c>
      <c r="F52" s="437" t="s">
        <v>124</v>
      </c>
      <c r="G52" s="437" t="s">
        <v>66</v>
      </c>
      <c r="H52" s="437" t="s">
        <v>66</v>
      </c>
      <c r="I52" s="437" t="s">
        <v>48</v>
      </c>
      <c r="J52" s="471" t="s">
        <v>66</v>
      </c>
      <c r="K52" s="472" t="s">
        <v>66</v>
      </c>
      <c r="L52" s="472" t="s">
        <v>66</v>
      </c>
      <c r="M52" s="472" t="s">
        <v>66</v>
      </c>
      <c r="N52" s="441" t="s">
        <v>66</v>
      </c>
      <c r="O52" s="441" t="s">
        <v>66</v>
      </c>
      <c r="P52" s="441" t="s">
        <v>66</v>
      </c>
      <c r="Q52" s="472" t="s">
        <v>66</v>
      </c>
      <c r="R52" s="472" t="s">
        <v>66</v>
      </c>
      <c r="S52" s="472" t="s">
        <v>66</v>
      </c>
      <c r="T52" s="473">
        <v>0</v>
      </c>
      <c r="U52" s="441"/>
      <c r="V52" s="474">
        <v>0</v>
      </c>
      <c r="W52" s="475">
        <v>0</v>
      </c>
    </row>
    <row r="53" spans="1:23">
      <c r="A53" s="444">
        <v>49</v>
      </c>
      <c r="B53" s="444">
        <v>47</v>
      </c>
      <c r="C53" s="459">
        <v>2017</v>
      </c>
      <c r="D53" s="444">
        <v>1</v>
      </c>
      <c r="E53" s="444" t="s">
        <v>44</v>
      </c>
      <c r="F53" s="444" t="s">
        <v>125</v>
      </c>
      <c r="G53" s="444" t="s">
        <v>126</v>
      </c>
      <c r="H53" s="444" t="s">
        <v>48</v>
      </c>
      <c r="I53" s="444" t="s">
        <v>48</v>
      </c>
      <c r="J53" s="460" t="s">
        <v>66</v>
      </c>
      <c r="K53" s="461" t="s">
        <v>66</v>
      </c>
      <c r="L53" s="461" t="s">
        <v>66</v>
      </c>
      <c r="M53" s="461" t="s">
        <v>66</v>
      </c>
      <c r="N53" s="448" t="s">
        <v>66</v>
      </c>
      <c r="O53" s="448" t="s">
        <v>66</v>
      </c>
      <c r="P53" s="448" t="s">
        <v>66</v>
      </c>
      <c r="Q53" s="461" t="s">
        <v>66</v>
      </c>
      <c r="R53" s="461" t="s">
        <v>66</v>
      </c>
      <c r="S53" s="461" t="s">
        <v>66</v>
      </c>
      <c r="T53" s="462">
        <v>0</v>
      </c>
      <c r="U53" s="448"/>
      <c r="V53" s="463">
        <v>0</v>
      </c>
      <c r="W53" s="464">
        <v>0</v>
      </c>
    </row>
    <row r="54" spans="1:23">
      <c r="A54" s="430">
        <v>50</v>
      </c>
      <c r="B54" s="430" t="s">
        <v>66</v>
      </c>
      <c r="C54" s="465"/>
      <c r="D54" s="430">
        <v>1</v>
      </c>
      <c r="E54" s="430" t="s">
        <v>44</v>
      </c>
      <c r="F54" s="430" t="s">
        <v>66</v>
      </c>
      <c r="G54" s="430" t="s">
        <v>126</v>
      </c>
      <c r="H54" s="430" t="s">
        <v>48</v>
      </c>
      <c r="I54" s="430" t="s">
        <v>48</v>
      </c>
      <c r="J54" s="466" t="s">
        <v>66</v>
      </c>
      <c r="K54" s="426" t="s">
        <v>66</v>
      </c>
      <c r="L54" s="426" t="s">
        <v>66</v>
      </c>
      <c r="M54" s="426" t="s">
        <v>66</v>
      </c>
      <c r="N54" s="434" t="s">
        <v>66</v>
      </c>
      <c r="O54" s="434" t="s">
        <v>66</v>
      </c>
      <c r="P54" s="434" t="s">
        <v>66</v>
      </c>
      <c r="Q54" s="426" t="s">
        <v>66</v>
      </c>
      <c r="R54" s="426" t="s">
        <v>66</v>
      </c>
      <c r="S54" s="426" t="s">
        <v>66</v>
      </c>
      <c r="T54" s="467">
        <v>0</v>
      </c>
      <c r="U54" s="434"/>
      <c r="V54" s="468">
        <v>0</v>
      </c>
      <c r="W54" s="469">
        <v>0</v>
      </c>
    </row>
    <row r="55" spans="1:23">
      <c r="A55" s="430">
        <v>51</v>
      </c>
      <c r="B55" s="430">
        <v>48</v>
      </c>
      <c r="C55" s="465"/>
      <c r="D55" s="430">
        <v>1</v>
      </c>
      <c r="E55" s="430" t="s">
        <v>44</v>
      </c>
      <c r="F55" s="430" t="s">
        <v>127</v>
      </c>
      <c r="G55" s="430" t="s">
        <v>123</v>
      </c>
      <c r="H55" s="430" t="s">
        <v>48</v>
      </c>
      <c r="I55" s="430" t="s">
        <v>48</v>
      </c>
      <c r="J55" s="466">
        <v>1</v>
      </c>
      <c r="K55" s="426">
        <v>45.7</v>
      </c>
      <c r="L55" s="426">
        <v>51.2</v>
      </c>
      <c r="M55" s="426">
        <v>96.9</v>
      </c>
      <c r="N55" s="434" t="s">
        <v>66</v>
      </c>
      <c r="O55" s="434" t="s">
        <v>66</v>
      </c>
      <c r="P55" s="434" t="s">
        <v>66</v>
      </c>
      <c r="Q55" s="426">
        <v>45.7</v>
      </c>
      <c r="R55" s="426">
        <v>51.2</v>
      </c>
      <c r="S55" s="426">
        <v>96.9</v>
      </c>
      <c r="T55" s="467">
        <v>0</v>
      </c>
      <c r="U55" s="434"/>
      <c r="V55" s="468">
        <v>0</v>
      </c>
      <c r="W55" s="469">
        <v>96.9</v>
      </c>
    </row>
    <row r="56" spans="1:23">
      <c r="A56" s="430">
        <v>52</v>
      </c>
      <c r="B56" s="430" t="s">
        <v>66</v>
      </c>
      <c r="C56" s="465"/>
      <c r="D56" s="430">
        <v>1</v>
      </c>
      <c r="E56" s="430" t="s">
        <v>44</v>
      </c>
      <c r="F56" s="430" t="s">
        <v>66</v>
      </c>
      <c r="G56" s="430" t="s">
        <v>123</v>
      </c>
      <c r="H56" s="430" t="s">
        <v>48</v>
      </c>
      <c r="I56" s="430" t="s">
        <v>48</v>
      </c>
      <c r="J56" s="466" t="s">
        <v>66</v>
      </c>
      <c r="K56" s="426">
        <v>35.299999999999997</v>
      </c>
      <c r="L56" s="426" t="s">
        <v>66</v>
      </c>
      <c r="M56" s="426" t="s">
        <v>66</v>
      </c>
      <c r="N56" s="434" t="s">
        <v>66</v>
      </c>
      <c r="O56" s="434" t="s">
        <v>66</v>
      </c>
      <c r="P56" s="434" t="s">
        <v>66</v>
      </c>
      <c r="Q56" s="426">
        <v>35.299999999999997</v>
      </c>
      <c r="R56" s="426" t="s">
        <v>66</v>
      </c>
      <c r="S56" s="426" t="s">
        <v>66</v>
      </c>
      <c r="T56" s="426">
        <v>0</v>
      </c>
      <c r="U56" s="434"/>
      <c r="V56" s="468">
        <v>0</v>
      </c>
      <c r="W56" s="469">
        <v>0</v>
      </c>
    </row>
    <row r="57" spans="1:23">
      <c r="A57" s="430">
        <v>53</v>
      </c>
      <c r="B57" s="430" t="s">
        <v>66</v>
      </c>
      <c r="C57" s="465"/>
      <c r="D57" s="430">
        <v>1</v>
      </c>
      <c r="E57" s="430" t="s">
        <v>44</v>
      </c>
      <c r="F57" s="430" t="s">
        <v>66</v>
      </c>
      <c r="G57" s="430" t="s">
        <v>123</v>
      </c>
      <c r="H57" s="430" t="s">
        <v>48</v>
      </c>
      <c r="I57" s="430" t="s">
        <v>48</v>
      </c>
      <c r="J57" s="466" t="s">
        <v>66</v>
      </c>
      <c r="K57" s="426">
        <v>33.300000000000004</v>
      </c>
      <c r="L57" s="426" t="s">
        <v>66</v>
      </c>
      <c r="M57" s="426" t="s">
        <v>66</v>
      </c>
      <c r="N57" s="434" t="s">
        <v>66</v>
      </c>
      <c r="O57" s="434" t="s">
        <v>66</v>
      </c>
      <c r="P57" s="434" t="s">
        <v>66</v>
      </c>
      <c r="Q57" s="426">
        <v>33.300000000000004</v>
      </c>
      <c r="R57" s="426" t="s">
        <v>66</v>
      </c>
      <c r="S57" s="426" t="s">
        <v>66</v>
      </c>
      <c r="T57" s="426">
        <v>0</v>
      </c>
      <c r="U57" s="434"/>
      <c r="V57" s="468">
        <v>0</v>
      </c>
      <c r="W57" s="469">
        <v>0</v>
      </c>
    </row>
    <row r="58" spans="1:23">
      <c r="A58" s="430">
        <v>54</v>
      </c>
      <c r="B58" s="430" t="s">
        <v>66</v>
      </c>
      <c r="C58" s="465"/>
      <c r="D58" s="430">
        <v>1</v>
      </c>
      <c r="E58" s="430" t="s">
        <v>44</v>
      </c>
      <c r="F58" s="430" t="s">
        <v>66</v>
      </c>
      <c r="G58" s="430" t="s">
        <v>123</v>
      </c>
      <c r="H58" s="430" t="s">
        <v>48</v>
      </c>
      <c r="I58" s="430" t="s">
        <v>48</v>
      </c>
      <c r="J58" s="466" t="s">
        <v>66</v>
      </c>
      <c r="K58" s="426" t="s">
        <v>66</v>
      </c>
      <c r="L58" s="426" t="s">
        <v>66</v>
      </c>
      <c r="M58" s="426" t="s">
        <v>66</v>
      </c>
      <c r="N58" s="434" t="s">
        <v>66</v>
      </c>
      <c r="O58" s="434" t="s">
        <v>66</v>
      </c>
      <c r="P58" s="434" t="s">
        <v>66</v>
      </c>
      <c r="Q58" s="426" t="s">
        <v>66</v>
      </c>
      <c r="R58" s="426" t="s">
        <v>66</v>
      </c>
      <c r="S58" s="426" t="s">
        <v>66</v>
      </c>
      <c r="T58" s="426">
        <v>0</v>
      </c>
      <c r="U58" s="434"/>
      <c r="V58" s="468">
        <v>0</v>
      </c>
      <c r="W58" s="469">
        <v>0</v>
      </c>
    </row>
    <row r="59" spans="1:23">
      <c r="A59" s="430">
        <v>55</v>
      </c>
      <c r="B59" s="430" t="s">
        <v>66</v>
      </c>
      <c r="C59" s="465"/>
      <c r="D59" s="430">
        <v>1</v>
      </c>
      <c r="E59" s="430" t="s">
        <v>44</v>
      </c>
      <c r="F59" s="430" t="s">
        <v>66</v>
      </c>
      <c r="G59" s="430" t="s">
        <v>123</v>
      </c>
      <c r="H59" s="430" t="s">
        <v>48</v>
      </c>
      <c r="I59" s="430" t="s">
        <v>48</v>
      </c>
      <c r="J59" s="466" t="s">
        <v>66</v>
      </c>
      <c r="K59" s="426">
        <v>33.300000000000004</v>
      </c>
      <c r="L59" s="426" t="s">
        <v>66</v>
      </c>
      <c r="M59" s="426" t="s">
        <v>66</v>
      </c>
      <c r="N59" s="434" t="s">
        <v>66</v>
      </c>
      <c r="O59" s="434" t="s">
        <v>66</v>
      </c>
      <c r="P59" s="434" t="s">
        <v>66</v>
      </c>
      <c r="Q59" s="426">
        <v>33.300000000000004</v>
      </c>
      <c r="R59" s="426" t="s">
        <v>66</v>
      </c>
      <c r="S59" s="426" t="s">
        <v>66</v>
      </c>
      <c r="T59" s="426">
        <v>0</v>
      </c>
      <c r="U59" s="434"/>
      <c r="V59" s="468">
        <v>0</v>
      </c>
      <c r="W59" s="469">
        <v>0</v>
      </c>
    </row>
    <row r="60" spans="1:23">
      <c r="A60" s="430">
        <v>56</v>
      </c>
      <c r="B60" s="430">
        <v>49</v>
      </c>
      <c r="C60" s="465"/>
      <c r="D60" s="430">
        <v>3</v>
      </c>
      <c r="E60" s="430" t="s">
        <v>80</v>
      </c>
      <c r="F60" s="430" t="s">
        <v>128</v>
      </c>
      <c r="G60" s="430" t="s">
        <v>66</v>
      </c>
      <c r="H60" s="430" t="s">
        <v>66</v>
      </c>
      <c r="I60" s="430" t="s">
        <v>66</v>
      </c>
      <c r="J60" s="466" t="s">
        <v>66</v>
      </c>
      <c r="K60" s="426" t="s">
        <v>66</v>
      </c>
      <c r="L60" s="426" t="s">
        <v>66</v>
      </c>
      <c r="M60" s="426" t="s">
        <v>66</v>
      </c>
      <c r="N60" s="434" t="s">
        <v>66</v>
      </c>
      <c r="O60" s="434" t="s">
        <v>66</v>
      </c>
      <c r="P60" s="434" t="s">
        <v>66</v>
      </c>
      <c r="Q60" s="426" t="s">
        <v>66</v>
      </c>
      <c r="R60" s="426" t="s">
        <v>66</v>
      </c>
      <c r="S60" s="426" t="s">
        <v>66</v>
      </c>
      <c r="T60" s="426">
        <v>0</v>
      </c>
      <c r="U60" s="434"/>
      <c r="V60" s="468">
        <v>0</v>
      </c>
      <c r="W60" s="469">
        <v>0</v>
      </c>
    </row>
    <row r="61" spans="1:23">
      <c r="A61" s="430">
        <v>57</v>
      </c>
      <c r="B61" s="430">
        <v>54</v>
      </c>
      <c r="C61" s="465"/>
      <c r="D61" s="430">
        <v>1</v>
      </c>
      <c r="E61" s="430" t="s">
        <v>44</v>
      </c>
      <c r="F61" s="430" t="s">
        <v>66</v>
      </c>
      <c r="G61" s="430" t="s">
        <v>129</v>
      </c>
      <c r="H61" s="430" t="s">
        <v>48</v>
      </c>
      <c r="I61" s="430" t="s">
        <v>48</v>
      </c>
      <c r="J61" s="466" t="s">
        <v>66</v>
      </c>
      <c r="K61" s="426" t="s">
        <v>66</v>
      </c>
      <c r="L61" s="426" t="s">
        <v>66</v>
      </c>
      <c r="M61" s="426" t="s">
        <v>66</v>
      </c>
      <c r="N61" s="434" t="s">
        <v>66</v>
      </c>
      <c r="O61" s="434" t="s">
        <v>66</v>
      </c>
      <c r="P61" s="434" t="s">
        <v>66</v>
      </c>
      <c r="Q61" s="426" t="s">
        <v>66</v>
      </c>
      <c r="R61" s="426" t="s">
        <v>66</v>
      </c>
      <c r="S61" s="426" t="s">
        <v>66</v>
      </c>
      <c r="T61" s="426">
        <v>0</v>
      </c>
      <c r="U61" s="434"/>
      <c r="V61" s="468">
        <v>0</v>
      </c>
      <c r="W61" s="469">
        <v>0</v>
      </c>
    </row>
    <row r="62" spans="1:23">
      <c r="A62" s="437">
        <v>58</v>
      </c>
      <c r="B62" s="437" t="s">
        <v>66</v>
      </c>
      <c r="C62" s="470"/>
      <c r="D62" s="437">
        <v>1</v>
      </c>
      <c r="E62" s="437" t="s">
        <v>44</v>
      </c>
      <c r="F62" s="437" t="s">
        <v>66</v>
      </c>
      <c r="G62" s="437" t="s">
        <v>129</v>
      </c>
      <c r="H62" s="437" t="s">
        <v>48</v>
      </c>
      <c r="I62" s="437" t="s">
        <v>48</v>
      </c>
      <c r="J62" s="471" t="s">
        <v>66</v>
      </c>
      <c r="K62" s="472" t="s">
        <v>66</v>
      </c>
      <c r="L62" s="472" t="s">
        <v>66</v>
      </c>
      <c r="M62" s="472" t="s">
        <v>66</v>
      </c>
      <c r="N62" s="441" t="s">
        <v>66</v>
      </c>
      <c r="O62" s="441" t="s">
        <v>66</v>
      </c>
      <c r="P62" s="441" t="s">
        <v>66</v>
      </c>
      <c r="Q62" s="472" t="s">
        <v>66</v>
      </c>
      <c r="R62" s="472" t="s">
        <v>66</v>
      </c>
      <c r="S62" s="472" t="s">
        <v>66</v>
      </c>
      <c r="T62" s="472">
        <v>0</v>
      </c>
      <c r="U62" s="441"/>
      <c r="V62" s="474">
        <v>0</v>
      </c>
      <c r="W62" s="475">
        <v>0</v>
      </c>
    </row>
    <row r="63" spans="1:23" ht="28">
      <c r="A63" s="444">
        <v>59</v>
      </c>
      <c r="B63" s="444">
        <v>55</v>
      </c>
      <c r="C63" s="459">
        <v>2018</v>
      </c>
      <c r="D63" s="444">
        <v>3</v>
      </c>
      <c r="E63" s="444" t="s">
        <v>80</v>
      </c>
      <c r="F63" s="444" t="s">
        <v>130</v>
      </c>
      <c r="G63" s="444" t="s">
        <v>131</v>
      </c>
      <c r="H63" s="444" t="s">
        <v>132</v>
      </c>
      <c r="I63" s="444" t="s">
        <v>48</v>
      </c>
      <c r="J63" s="476" t="s">
        <v>66</v>
      </c>
      <c r="K63" s="477" t="s">
        <v>66</v>
      </c>
      <c r="L63" s="478"/>
      <c r="M63" s="477" t="s">
        <v>66</v>
      </c>
      <c r="N63" s="448"/>
      <c r="O63" s="448"/>
      <c r="P63" s="448"/>
      <c r="Q63" s="477" t="s">
        <v>66</v>
      </c>
      <c r="R63" s="477" t="s">
        <v>66</v>
      </c>
      <c r="S63" s="477" t="s">
        <v>66</v>
      </c>
      <c r="T63" s="479">
        <v>0</v>
      </c>
      <c r="U63" s="448"/>
      <c r="V63" s="480">
        <v>0</v>
      </c>
      <c r="W63" s="464">
        <v>0</v>
      </c>
    </row>
    <row r="64" spans="1:23" ht="28">
      <c r="A64" s="430" t="s">
        <v>66</v>
      </c>
      <c r="B64" s="430">
        <v>56</v>
      </c>
      <c r="C64" s="465"/>
      <c r="D64" s="430">
        <v>3</v>
      </c>
      <c r="E64" s="430" t="s">
        <v>80</v>
      </c>
      <c r="F64" s="430" t="s">
        <v>130</v>
      </c>
      <c r="G64" s="430" t="s">
        <v>133</v>
      </c>
      <c r="H64" s="430" t="s">
        <v>134</v>
      </c>
      <c r="I64" s="430" t="s">
        <v>134</v>
      </c>
      <c r="J64" s="481"/>
      <c r="K64" s="482" t="s">
        <v>66</v>
      </c>
      <c r="L64" s="483"/>
      <c r="M64" s="482" t="s">
        <v>66</v>
      </c>
      <c r="N64" s="434"/>
      <c r="O64" s="434"/>
      <c r="P64" s="434"/>
      <c r="Q64" s="482" t="s">
        <v>66</v>
      </c>
      <c r="R64" s="482" t="s">
        <v>66</v>
      </c>
      <c r="S64" s="482" t="s">
        <v>66</v>
      </c>
      <c r="T64" s="484"/>
      <c r="U64" s="434"/>
      <c r="V64" s="485">
        <v>0</v>
      </c>
      <c r="W64" s="469">
        <v>0</v>
      </c>
    </row>
    <row r="65" spans="1:23" ht="28">
      <c r="A65" s="430" t="s">
        <v>66</v>
      </c>
      <c r="B65" s="430">
        <v>57</v>
      </c>
      <c r="C65" s="465"/>
      <c r="D65" s="430">
        <v>3</v>
      </c>
      <c r="E65" s="430" t="s">
        <v>80</v>
      </c>
      <c r="F65" s="430" t="s">
        <v>130</v>
      </c>
      <c r="G65" s="430" t="s">
        <v>135</v>
      </c>
      <c r="H65" s="430" t="s">
        <v>136</v>
      </c>
      <c r="I65" s="430" t="s">
        <v>136</v>
      </c>
      <c r="J65" s="481"/>
      <c r="K65" s="482" t="s">
        <v>66</v>
      </c>
      <c r="L65" s="483"/>
      <c r="M65" s="482" t="s">
        <v>66</v>
      </c>
      <c r="N65" s="434"/>
      <c r="O65" s="434"/>
      <c r="P65" s="434"/>
      <c r="Q65" s="482" t="s">
        <v>66</v>
      </c>
      <c r="R65" s="482" t="s">
        <v>66</v>
      </c>
      <c r="S65" s="482" t="s">
        <v>66</v>
      </c>
      <c r="T65" s="484"/>
      <c r="U65" s="434"/>
      <c r="V65" s="485">
        <v>0</v>
      </c>
      <c r="W65" s="469">
        <v>0</v>
      </c>
    </row>
    <row r="66" spans="1:23" ht="28">
      <c r="A66" s="430" t="s">
        <v>66</v>
      </c>
      <c r="B66" s="430">
        <v>58</v>
      </c>
      <c r="C66" s="465"/>
      <c r="D66" s="430">
        <v>3</v>
      </c>
      <c r="E66" s="430" t="s">
        <v>80</v>
      </c>
      <c r="F66" s="430" t="s">
        <v>130</v>
      </c>
      <c r="G66" s="430" t="s">
        <v>137</v>
      </c>
      <c r="H66" s="430" t="s">
        <v>138</v>
      </c>
      <c r="I66" s="430" t="s">
        <v>138</v>
      </c>
      <c r="J66" s="481"/>
      <c r="K66" s="482" t="s">
        <v>66</v>
      </c>
      <c r="L66" s="483"/>
      <c r="M66" s="482" t="s">
        <v>66</v>
      </c>
      <c r="N66" s="434"/>
      <c r="O66" s="434"/>
      <c r="P66" s="434"/>
      <c r="Q66" s="482" t="s">
        <v>66</v>
      </c>
      <c r="R66" s="482" t="s">
        <v>66</v>
      </c>
      <c r="S66" s="482" t="s">
        <v>66</v>
      </c>
      <c r="T66" s="484"/>
      <c r="U66" s="434"/>
      <c r="V66" s="485">
        <v>0</v>
      </c>
      <c r="W66" s="469">
        <v>0</v>
      </c>
    </row>
    <row r="67" spans="1:23" ht="28">
      <c r="A67" s="430" t="s">
        <v>66</v>
      </c>
      <c r="B67" s="430">
        <v>59</v>
      </c>
      <c r="C67" s="465"/>
      <c r="D67" s="430">
        <v>3</v>
      </c>
      <c r="E67" s="430" t="s">
        <v>80</v>
      </c>
      <c r="F67" s="430" t="s">
        <v>130</v>
      </c>
      <c r="G67" s="430" t="s">
        <v>139</v>
      </c>
      <c r="H67" s="430" t="s">
        <v>140</v>
      </c>
      <c r="I67" s="430" t="s">
        <v>140</v>
      </c>
      <c r="J67" s="481"/>
      <c r="K67" s="482" t="s">
        <v>66</v>
      </c>
      <c r="L67" s="483"/>
      <c r="M67" s="482" t="s">
        <v>66</v>
      </c>
      <c r="N67" s="434"/>
      <c r="O67" s="434"/>
      <c r="P67" s="434"/>
      <c r="Q67" s="482" t="s">
        <v>66</v>
      </c>
      <c r="R67" s="482" t="s">
        <v>66</v>
      </c>
      <c r="S67" s="482" t="s">
        <v>66</v>
      </c>
      <c r="T67" s="484"/>
      <c r="U67" s="434"/>
      <c r="V67" s="485">
        <v>0</v>
      </c>
      <c r="W67" s="469">
        <v>0</v>
      </c>
    </row>
    <row r="68" spans="1:23" ht="28">
      <c r="A68" s="430" t="s">
        <v>66</v>
      </c>
      <c r="B68" s="430">
        <v>60</v>
      </c>
      <c r="C68" s="465"/>
      <c r="D68" s="430">
        <v>3</v>
      </c>
      <c r="E68" s="430" t="s">
        <v>80</v>
      </c>
      <c r="F68" s="430" t="s">
        <v>130</v>
      </c>
      <c r="G68" s="430" t="s">
        <v>141</v>
      </c>
      <c r="H68" s="430" t="s">
        <v>134</v>
      </c>
      <c r="I68" s="430" t="s">
        <v>134</v>
      </c>
      <c r="J68" s="481"/>
      <c r="K68" s="482" t="s">
        <v>66</v>
      </c>
      <c r="L68" s="483"/>
      <c r="M68" s="482" t="s">
        <v>66</v>
      </c>
      <c r="N68" s="434"/>
      <c r="O68" s="434"/>
      <c r="P68" s="434"/>
      <c r="Q68" s="482" t="s">
        <v>66</v>
      </c>
      <c r="R68" s="482" t="s">
        <v>66</v>
      </c>
      <c r="S68" s="482" t="s">
        <v>66</v>
      </c>
      <c r="T68" s="484"/>
      <c r="U68" s="434"/>
      <c r="V68" s="485">
        <v>0</v>
      </c>
      <c r="W68" s="469">
        <v>0</v>
      </c>
    </row>
    <row r="69" spans="1:23" ht="28">
      <c r="A69" s="430" t="s">
        <v>66</v>
      </c>
      <c r="B69" s="430">
        <v>61</v>
      </c>
      <c r="C69" s="465"/>
      <c r="D69" s="430">
        <v>3</v>
      </c>
      <c r="E69" s="430" t="s">
        <v>80</v>
      </c>
      <c r="F69" s="430" t="s">
        <v>130</v>
      </c>
      <c r="G69" s="430" t="s">
        <v>142</v>
      </c>
      <c r="H69" s="430" t="s">
        <v>134</v>
      </c>
      <c r="I69" s="430" t="s">
        <v>134</v>
      </c>
      <c r="J69" s="481"/>
      <c r="K69" s="482" t="s">
        <v>66</v>
      </c>
      <c r="L69" s="483"/>
      <c r="M69" s="482" t="s">
        <v>66</v>
      </c>
      <c r="N69" s="434"/>
      <c r="O69" s="434"/>
      <c r="P69" s="434"/>
      <c r="Q69" s="482" t="s">
        <v>66</v>
      </c>
      <c r="R69" s="482" t="s">
        <v>66</v>
      </c>
      <c r="S69" s="482" t="s">
        <v>66</v>
      </c>
      <c r="T69" s="484"/>
      <c r="U69" s="434"/>
      <c r="V69" s="485">
        <v>0</v>
      </c>
      <c r="W69" s="469">
        <v>0</v>
      </c>
    </row>
    <row r="70" spans="1:23" ht="28">
      <c r="A70" s="430" t="s">
        <v>66</v>
      </c>
      <c r="B70" s="430">
        <v>62</v>
      </c>
      <c r="C70" s="465"/>
      <c r="D70" s="430">
        <v>3</v>
      </c>
      <c r="E70" s="430" t="s">
        <v>80</v>
      </c>
      <c r="F70" s="430" t="s">
        <v>130</v>
      </c>
      <c r="G70" s="430" t="s">
        <v>143</v>
      </c>
      <c r="H70" s="430" t="s">
        <v>144</v>
      </c>
      <c r="I70" s="430" t="s">
        <v>145</v>
      </c>
      <c r="J70" s="486"/>
      <c r="K70" s="482" t="s">
        <v>66</v>
      </c>
      <c r="L70" s="483"/>
      <c r="M70" s="482" t="s">
        <v>66</v>
      </c>
      <c r="N70" s="434"/>
      <c r="O70" s="434"/>
      <c r="P70" s="434"/>
      <c r="Q70" s="482" t="s">
        <v>66</v>
      </c>
      <c r="R70" s="482" t="s">
        <v>66</v>
      </c>
      <c r="S70" s="482" t="s">
        <v>66</v>
      </c>
      <c r="T70" s="487"/>
      <c r="U70" s="434"/>
      <c r="V70" s="485">
        <v>0</v>
      </c>
      <c r="W70" s="469">
        <v>0</v>
      </c>
    </row>
    <row r="71" spans="1:23" ht="28">
      <c r="A71" s="430">
        <v>60</v>
      </c>
      <c r="B71" s="430">
        <v>63</v>
      </c>
      <c r="C71" s="465"/>
      <c r="D71" s="430">
        <v>3</v>
      </c>
      <c r="E71" s="430" t="s">
        <v>80</v>
      </c>
      <c r="F71" s="430" t="s">
        <v>146</v>
      </c>
      <c r="G71" s="430" t="s">
        <v>147</v>
      </c>
      <c r="H71" s="430" t="s">
        <v>148</v>
      </c>
      <c r="I71" s="430" t="s">
        <v>48</v>
      </c>
      <c r="J71" s="488" t="s">
        <v>66</v>
      </c>
      <c r="K71" s="482" t="s">
        <v>66</v>
      </c>
      <c r="L71" s="483"/>
      <c r="M71" s="482" t="s">
        <v>66</v>
      </c>
      <c r="N71" s="434"/>
      <c r="O71" s="434"/>
      <c r="P71" s="434"/>
      <c r="Q71" s="482" t="s">
        <v>66</v>
      </c>
      <c r="R71" s="482" t="s">
        <v>66</v>
      </c>
      <c r="S71" s="482" t="s">
        <v>66</v>
      </c>
      <c r="T71" s="489">
        <v>0</v>
      </c>
      <c r="U71" s="434"/>
      <c r="V71" s="485">
        <v>0</v>
      </c>
      <c r="W71" s="469">
        <v>0</v>
      </c>
    </row>
    <row r="72" spans="1:23">
      <c r="A72" s="430" t="s">
        <v>66</v>
      </c>
      <c r="B72" s="430">
        <v>64</v>
      </c>
      <c r="C72" s="465"/>
      <c r="D72" s="430">
        <v>3</v>
      </c>
      <c r="E72" s="430" t="s">
        <v>80</v>
      </c>
      <c r="F72" s="430" t="s">
        <v>146</v>
      </c>
      <c r="G72" s="430" t="s">
        <v>149</v>
      </c>
      <c r="H72" s="430" t="s">
        <v>132</v>
      </c>
      <c r="I72" s="430" t="s">
        <v>132</v>
      </c>
      <c r="J72" s="481"/>
      <c r="K72" s="482" t="s">
        <v>66</v>
      </c>
      <c r="L72" s="483"/>
      <c r="M72" s="482" t="s">
        <v>66</v>
      </c>
      <c r="N72" s="434"/>
      <c r="O72" s="434"/>
      <c r="P72" s="434"/>
      <c r="Q72" s="482" t="s">
        <v>66</v>
      </c>
      <c r="R72" s="482" t="s">
        <v>66</v>
      </c>
      <c r="S72" s="482" t="s">
        <v>66</v>
      </c>
      <c r="T72" s="484"/>
      <c r="U72" s="434"/>
      <c r="V72" s="485">
        <v>0</v>
      </c>
      <c r="W72" s="469">
        <v>0</v>
      </c>
    </row>
    <row r="73" spans="1:23">
      <c r="A73" s="430" t="s">
        <v>66</v>
      </c>
      <c r="B73" s="430">
        <v>65</v>
      </c>
      <c r="C73" s="465"/>
      <c r="D73" s="430">
        <v>3</v>
      </c>
      <c r="E73" s="430" t="s">
        <v>80</v>
      </c>
      <c r="F73" s="430" t="s">
        <v>146</v>
      </c>
      <c r="G73" s="430" t="s">
        <v>150</v>
      </c>
      <c r="H73" s="430" t="s">
        <v>134</v>
      </c>
      <c r="I73" s="430" t="s">
        <v>134</v>
      </c>
      <c r="J73" s="481"/>
      <c r="K73" s="482" t="s">
        <v>66</v>
      </c>
      <c r="L73" s="483"/>
      <c r="M73" s="482" t="s">
        <v>66</v>
      </c>
      <c r="N73" s="434"/>
      <c r="O73" s="434"/>
      <c r="P73" s="434"/>
      <c r="Q73" s="482" t="s">
        <v>66</v>
      </c>
      <c r="R73" s="482" t="s">
        <v>66</v>
      </c>
      <c r="S73" s="482" t="s">
        <v>66</v>
      </c>
      <c r="T73" s="484"/>
      <c r="U73" s="434"/>
      <c r="V73" s="485">
        <v>0</v>
      </c>
      <c r="W73" s="469">
        <v>0</v>
      </c>
    </row>
    <row r="74" spans="1:23">
      <c r="A74" s="430" t="s">
        <v>66</v>
      </c>
      <c r="B74" s="430">
        <v>66</v>
      </c>
      <c r="C74" s="465"/>
      <c r="D74" s="430">
        <v>3</v>
      </c>
      <c r="E74" s="430" t="s">
        <v>80</v>
      </c>
      <c r="F74" s="430" t="s">
        <v>146</v>
      </c>
      <c r="G74" s="430" t="s">
        <v>151</v>
      </c>
      <c r="H74" s="430" t="s">
        <v>152</v>
      </c>
      <c r="I74" s="430" t="s">
        <v>152</v>
      </c>
      <c r="J74" s="481"/>
      <c r="K74" s="482" t="s">
        <v>66</v>
      </c>
      <c r="L74" s="483"/>
      <c r="M74" s="482" t="s">
        <v>66</v>
      </c>
      <c r="N74" s="434"/>
      <c r="O74" s="434"/>
      <c r="P74" s="434"/>
      <c r="Q74" s="482" t="s">
        <v>66</v>
      </c>
      <c r="R74" s="482" t="s">
        <v>66</v>
      </c>
      <c r="S74" s="482" t="s">
        <v>66</v>
      </c>
      <c r="T74" s="484"/>
      <c r="U74" s="434"/>
      <c r="V74" s="485">
        <v>0</v>
      </c>
      <c r="W74" s="469">
        <v>0</v>
      </c>
    </row>
    <row r="75" spans="1:23">
      <c r="A75" s="430" t="s">
        <v>66</v>
      </c>
      <c r="B75" s="430">
        <v>67</v>
      </c>
      <c r="C75" s="465"/>
      <c r="D75" s="430">
        <v>3</v>
      </c>
      <c r="E75" s="430" t="s">
        <v>80</v>
      </c>
      <c r="F75" s="430" t="s">
        <v>146</v>
      </c>
      <c r="G75" s="430" t="s">
        <v>153</v>
      </c>
      <c r="H75" s="430" t="s">
        <v>140</v>
      </c>
      <c r="I75" s="430" t="s">
        <v>140</v>
      </c>
      <c r="J75" s="486"/>
      <c r="K75" s="482" t="s">
        <v>66</v>
      </c>
      <c r="L75" s="483"/>
      <c r="M75" s="482" t="s">
        <v>66</v>
      </c>
      <c r="N75" s="434"/>
      <c r="O75" s="434"/>
      <c r="P75" s="434"/>
      <c r="Q75" s="482" t="s">
        <v>66</v>
      </c>
      <c r="R75" s="482" t="s">
        <v>66</v>
      </c>
      <c r="S75" s="482" t="s">
        <v>66</v>
      </c>
      <c r="T75" s="487"/>
      <c r="U75" s="434"/>
      <c r="V75" s="485">
        <v>0</v>
      </c>
      <c r="W75" s="469">
        <v>0</v>
      </c>
    </row>
    <row r="76" spans="1:23">
      <c r="A76" s="430">
        <v>61</v>
      </c>
      <c r="B76" s="430">
        <v>68</v>
      </c>
      <c r="C76" s="465"/>
      <c r="D76" s="430">
        <v>1</v>
      </c>
      <c r="E76" s="430" t="s">
        <v>44</v>
      </c>
      <c r="F76" s="430" t="s">
        <v>154</v>
      </c>
      <c r="G76" s="430" t="s">
        <v>46</v>
      </c>
      <c r="H76" s="430" t="s">
        <v>47</v>
      </c>
      <c r="I76" s="430" t="s">
        <v>48</v>
      </c>
      <c r="J76" s="466" t="s">
        <v>66</v>
      </c>
      <c r="K76" s="426" t="s">
        <v>66</v>
      </c>
      <c r="L76" s="426" t="s">
        <v>66</v>
      </c>
      <c r="M76" s="467" t="s">
        <v>66</v>
      </c>
      <c r="N76" s="434" t="s">
        <v>66</v>
      </c>
      <c r="O76" s="434" t="s">
        <v>66</v>
      </c>
      <c r="P76" s="434" t="s">
        <v>66</v>
      </c>
      <c r="Q76" s="426" t="s">
        <v>66</v>
      </c>
      <c r="R76" s="426" t="s">
        <v>66</v>
      </c>
      <c r="S76" s="467" t="s">
        <v>66</v>
      </c>
      <c r="T76" s="426">
        <v>0</v>
      </c>
      <c r="U76" s="434"/>
      <c r="V76" s="468">
        <v>0</v>
      </c>
      <c r="W76" s="469">
        <v>0</v>
      </c>
    </row>
    <row r="77" spans="1:23">
      <c r="A77" s="430">
        <v>62</v>
      </c>
      <c r="B77" s="430">
        <v>69</v>
      </c>
      <c r="C77" s="465"/>
      <c r="D77" s="430">
        <v>1</v>
      </c>
      <c r="E77" s="430" t="s">
        <v>44</v>
      </c>
      <c r="F77" s="430" t="s">
        <v>66</v>
      </c>
      <c r="G77" s="430" t="s">
        <v>84</v>
      </c>
      <c r="H77" s="430" t="s">
        <v>47</v>
      </c>
      <c r="I77" s="430" t="s">
        <v>48</v>
      </c>
      <c r="J77" s="466" t="s">
        <v>66</v>
      </c>
      <c r="K77" s="426" t="s">
        <v>66</v>
      </c>
      <c r="L77" s="426" t="s">
        <v>66</v>
      </c>
      <c r="M77" s="467" t="s">
        <v>66</v>
      </c>
      <c r="N77" s="434" t="s">
        <v>66</v>
      </c>
      <c r="O77" s="434" t="s">
        <v>66</v>
      </c>
      <c r="P77" s="434" t="s">
        <v>66</v>
      </c>
      <c r="Q77" s="426" t="s">
        <v>66</v>
      </c>
      <c r="R77" s="426" t="s">
        <v>66</v>
      </c>
      <c r="S77" s="467" t="s">
        <v>66</v>
      </c>
      <c r="T77" s="426">
        <v>0</v>
      </c>
      <c r="U77" s="434"/>
      <c r="V77" s="468">
        <v>0</v>
      </c>
      <c r="W77" s="469">
        <v>0</v>
      </c>
    </row>
    <row r="78" spans="1:23">
      <c r="A78" s="430">
        <v>63</v>
      </c>
      <c r="B78" s="430">
        <v>70</v>
      </c>
      <c r="C78" s="465"/>
      <c r="D78" s="430">
        <v>3</v>
      </c>
      <c r="E78" s="430" t="s">
        <v>80</v>
      </c>
      <c r="F78" s="430" t="s">
        <v>155</v>
      </c>
      <c r="G78" s="430" t="s">
        <v>156</v>
      </c>
      <c r="H78" s="430" t="s">
        <v>157</v>
      </c>
      <c r="I78" s="430" t="s">
        <v>157</v>
      </c>
      <c r="J78" s="488" t="s">
        <v>66</v>
      </c>
      <c r="K78" s="482" t="s">
        <v>66</v>
      </c>
      <c r="L78" s="483"/>
      <c r="M78" s="482" t="s">
        <v>66</v>
      </c>
      <c r="N78" s="434"/>
      <c r="O78" s="434"/>
      <c r="P78" s="434"/>
      <c r="Q78" s="482" t="s">
        <v>66</v>
      </c>
      <c r="R78" s="482" t="s">
        <v>66</v>
      </c>
      <c r="S78" s="482" t="s">
        <v>66</v>
      </c>
      <c r="T78" s="489">
        <v>0</v>
      </c>
      <c r="U78" s="434"/>
      <c r="V78" s="485">
        <v>0</v>
      </c>
      <c r="W78" s="469">
        <v>0</v>
      </c>
    </row>
    <row r="79" spans="1:23" ht="28">
      <c r="A79" s="430" t="s">
        <v>66</v>
      </c>
      <c r="B79" s="430">
        <v>71</v>
      </c>
      <c r="C79" s="465"/>
      <c r="D79" s="430">
        <v>3</v>
      </c>
      <c r="E79" s="430" t="s">
        <v>80</v>
      </c>
      <c r="F79" s="430" t="s">
        <v>155</v>
      </c>
      <c r="G79" s="430" t="s">
        <v>31</v>
      </c>
      <c r="H79" s="430" t="s">
        <v>134</v>
      </c>
      <c r="I79" s="430" t="s">
        <v>134</v>
      </c>
      <c r="J79" s="481"/>
      <c r="K79" s="482" t="s">
        <v>66</v>
      </c>
      <c r="L79" s="483"/>
      <c r="M79" s="482" t="s">
        <v>66</v>
      </c>
      <c r="N79" s="434"/>
      <c r="O79" s="434"/>
      <c r="P79" s="434"/>
      <c r="Q79" s="482" t="s">
        <v>66</v>
      </c>
      <c r="R79" s="482" t="s">
        <v>66</v>
      </c>
      <c r="S79" s="482" t="s">
        <v>66</v>
      </c>
      <c r="T79" s="484"/>
      <c r="U79" s="434"/>
      <c r="V79" s="485">
        <v>0</v>
      </c>
      <c r="W79" s="469">
        <v>0</v>
      </c>
    </row>
    <row r="80" spans="1:23" ht="28">
      <c r="A80" s="430" t="s">
        <v>66</v>
      </c>
      <c r="B80" s="430">
        <v>72</v>
      </c>
      <c r="C80" s="465"/>
      <c r="D80" s="430">
        <v>3</v>
      </c>
      <c r="E80" s="430" t="s">
        <v>80</v>
      </c>
      <c r="F80" s="430" t="s">
        <v>155</v>
      </c>
      <c r="G80" s="430" t="s">
        <v>158</v>
      </c>
      <c r="H80" s="430" t="s">
        <v>145</v>
      </c>
      <c r="I80" s="430" t="s">
        <v>145</v>
      </c>
      <c r="J80" s="481"/>
      <c r="K80" s="482" t="s">
        <v>66</v>
      </c>
      <c r="L80" s="483"/>
      <c r="M80" s="482" t="s">
        <v>66</v>
      </c>
      <c r="N80" s="434"/>
      <c r="O80" s="434"/>
      <c r="P80" s="434"/>
      <c r="Q80" s="482" t="s">
        <v>66</v>
      </c>
      <c r="R80" s="482" t="s">
        <v>66</v>
      </c>
      <c r="S80" s="482" t="s">
        <v>66</v>
      </c>
      <c r="T80" s="484"/>
      <c r="U80" s="434"/>
      <c r="V80" s="485">
        <v>0</v>
      </c>
      <c r="W80" s="469">
        <v>0</v>
      </c>
    </row>
    <row r="81" spans="1:23">
      <c r="A81" s="430" t="s">
        <v>66</v>
      </c>
      <c r="B81" s="430">
        <v>73</v>
      </c>
      <c r="C81" s="465"/>
      <c r="D81" s="430">
        <v>3</v>
      </c>
      <c r="E81" s="430" t="s">
        <v>80</v>
      </c>
      <c r="F81" s="430" t="s">
        <v>155</v>
      </c>
      <c r="G81" s="430" t="s">
        <v>159</v>
      </c>
      <c r="H81" s="430" t="s">
        <v>138</v>
      </c>
      <c r="I81" s="430" t="s">
        <v>138</v>
      </c>
      <c r="J81" s="481"/>
      <c r="K81" s="482" t="s">
        <v>66</v>
      </c>
      <c r="L81" s="483"/>
      <c r="M81" s="482" t="s">
        <v>66</v>
      </c>
      <c r="N81" s="434"/>
      <c r="O81" s="434"/>
      <c r="P81" s="434"/>
      <c r="Q81" s="482" t="s">
        <v>66</v>
      </c>
      <c r="R81" s="482" t="s">
        <v>66</v>
      </c>
      <c r="S81" s="482" t="s">
        <v>66</v>
      </c>
      <c r="T81" s="484"/>
      <c r="U81" s="434"/>
      <c r="V81" s="485">
        <v>0</v>
      </c>
      <c r="W81" s="469">
        <v>0</v>
      </c>
    </row>
    <row r="82" spans="1:23">
      <c r="A82" s="430" t="s">
        <v>66</v>
      </c>
      <c r="B82" s="430">
        <v>74</v>
      </c>
      <c r="C82" s="465"/>
      <c r="D82" s="430">
        <v>3</v>
      </c>
      <c r="E82" s="430" t="s">
        <v>80</v>
      </c>
      <c r="F82" s="430" t="s">
        <v>155</v>
      </c>
      <c r="G82" s="430" t="s">
        <v>160</v>
      </c>
      <c r="H82" s="430" t="s">
        <v>132</v>
      </c>
      <c r="I82" s="430" t="s">
        <v>132</v>
      </c>
      <c r="J82" s="486"/>
      <c r="K82" s="482" t="s">
        <v>66</v>
      </c>
      <c r="L82" s="483"/>
      <c r="M82" s="482" t="s">
        <v>66</v>
      </c>
      <c r="N82" s="434"/>
      <c r="O82" s="434"/>
      <c r="P82" s="434"/>
      <c r="Q82" s="482" t="s">
        <v>66</v>
      </c>
      <c r="R82" s="482" t="s">
        <v>66</v>
      </c>
      <c r="S82" s="482" t="s">
        <v>66</v>
      </c>
      <c r="T82" s="487"/>
      <c r="U82" s="434"/>
      <c r="V82" s="485">
        <v>0</v>
      </c>
      <c r="W82" s="469">
        <v>0</v>
      </c>
    </row>
    <row r="83" spans="1:23">
      <c r="A83" s="437">
        <v>64</v>
      </c>
      <c r="B83" s="437" t="s">
        <v>66</v>
      </c>
      <c r="C83" s="470"/>
      <c r="D83" s="437">
        <v>3</v>
      </c>
      <c r="E83" s="437" t="s">
        <v>80</v>
      </c>
      <c r="F83" s="437" t="s">
        <v>66</v>
      </c>
      <c r="G83" s="437" t="s">
        <v>161</v>
      </c>
      <c r="H83" s="437" t="s">
        <v>66</v>
      </c>
      <c r="I83" s="437" t="s">
        <v>48</v>
      </c>
      <c r="J83" s="471" t="s">
        <v>66</v>
      </c>
      <c r="K83" s="472" t="s">
        <v>66</v>
      </c>
      <c r="L83" s="472" t="s">
        <v>66</v>
      </c>
      <c r="M83" s="473" t="s">
        <v>66</v>
      </c>
      <c r="N83" s="441" t="s">
        <v>66</v>
      </c>
      <c r="O83" s="441" t="s">
        <v>66</v>
      </c>
      <c r="P83" s="441" t="s">
        <v>66</v>
      </c>
      <c r="Q83" s="472" t="s">
        <v>66</v>
      </c>
      <c r="R83" s="472" t="s">
        <v>66</v>
      </c>
      <c r="S83" s="473" t="s">
        <v>66</v>
      </c>
      <c r="T83" s="472">
        <v>0</v>
      </c>
      <c r="U83" s="441"/>
      <c r="V83" s="474">
        <v>0</v>
      </c>
      <c r="W83" s="475">
        <v>0</v>
      </c>
    </row>
    <row r="84" spans="1:23">
      <c r="A84" s="444">
        <v>65</v>
      </c>
      <c r="B84" s="444">
        <v>75</v>
      </c>
      <c r="C84" s="490">
        <v>2019</v>
      </c>
      <c r="D84" s="444">
        <v>2</v>
      </c>
      <c r="E84" s="444" t="s">
        <v>91</v>
      </c>
      <c r="F84" s="444" t="s">
        <v>162</v>
      </c>
      <c r="G84" s="444" t="s">
        <v>163</v>
      </c>
      <c r="H84" s="444" t="s">
        <v>164</v>
      </c>
      <c r="I84" s="444" t="s">
        <v>164</v>
      </c>
      <c r="J84" s="491" t="s">
        <v>66</v>
      </c>
      <c r="K84" s="477" t="s">
        <v>66</v>
      </c>
      <c r="L84" s="478"/>
      <c r="M84" s="477" t="s">
        <v>66</v>
      </c>
      <c r="N84" s="448"/>
      <c r="O84" s="448"/>
      <c r="P84" s="448"/>
      <c r="Q84" s="477" t="s">
        <v>66</v>
      </c>
      <c r="R84" s="477" t="s">
        <v>66</v>
      </c>
      <c r="S84" s="477" t="s">
        <v>66</v>
      </c>
      <c r="T84" s="479">
        <v>1</v>
      </c>
      <c r="U84" s="448"/>
      <c r="V84" s="480">
        <v>1</v>
      </c>
      <c r="W84" s="464">
        <v>0.33333333333333331</v>
      </c>
    </row>
    <row r="85" spans="1:23">
      <c r="A85" s="430"/>
      <c r="B85" s="430"/>
      <c r="C85" s="492"/>
      <c r="D85" s="430">
        <v>2</v>
      </c>
      <c r="E85" s="430" t="s">
        <v>91</v>
      </c>
      <c r="F85" s="430" t="s">
        <v>162</v>
      </c>
      <c r="G85" s="430" t="s">
        <v>32</v>
      </c>
      <c r="H85" s="430"/>
      <c r="I85" s="430"/>
      <c r="J85" s="493">
        <v>0.5</v>
      </c>
      <c r="K85" s="482">
        <v>51.162790697674396</v>
      </c>
      <c r="L85" s="483">
        <v>34.9</v>
      </c>
      <c r="M85" s="482">
        <v>86.062790697674387</v>
      </c>
      <c r="N85" s="434"/>
      <c r="O85" s="434"/>
      <c r="P85" s="434"/>
      <c r="Q85" s="482">
        <v>51.162790697674396</v>
      </c>
      <c r="R85" s="482">
        <v>34.9</v>
      </c>
      <c r="S85" s="482"/>
      <c r="T85" s="484"/>
      <c r="U85" s="434"/>
      <c r="V85" s="485">
        <v>1</v>
      </c>
      <c r="W85" s="469">
        <v>0.33333333333333331</v>
      </c>
    </row>
    <row r="86" spans="1:23">
      <c r="A86" s="430" t="s">
        <v>66</v>
      </c>
      <c r="B86" s="430">
        <v>76</v>
      </c>
      <c r="C86" s="492"/>
      <c r="D86" s="430">
        <v>2</v>
      </c>
      <c r="E86" s="430" t="s">
        <v>91</v>
      </c>
      <c r="F86" s="430" t="s">
        <v>162</v>
      </c>
      <c r="G86" s="430" t="s">
        <v>33</v>
      </c>
      <c r="H86" s="430" t="s">
        <v>165</v>
      </c>
      <c r="I86" s="430" t="s">
        <v>165</v>
      </c>
      <c r="J86" s="493">
        <v>0.5</v>
      </c>
      <c r="K86" s="482">
        <v>56.25</v>
      </c>
      <c r="L86" s="483">
        <v>31.3</v>
      </c>
      <c r="M86" s="482">
        <v>87.55</v>
      </c>
      <c r="N86" s="434"/>
      <c r="O86" s="434"/>
      <c r="P86" s="434"/>
      <c r="Q86" s="482">
        <v>56.25</v>
      </c>
      <c r="R86" s="482">
        <v>31.3</v>
      </c>
      <c r="S86" s="482">
        <v>87.55</v>
      </c>
      <c r="T86" s="484"/>
      <c r="U86" s="434"/>
      <c r="V86" s="485">
        <v>1</v>
      </c>
      <c r="W86" s="469">
        <v>87.883333333333326</v>
      </c>
    </row>
    <row r="87" spans="1:23" ht="28">
      <c r="A87" s="430" t="s">
        <v>66</v>
      </c>
      <c r="B87" s="430">
        <v>77</v>
      </c>
      <c r="C87" s="492"/>
      <c r="D87" s="430">
        <v>2</v>
      </c>
      <c r="E87" s="430" t="s">
        <v>91</v>
      </c>
      <c r="F87" s="430" t="s">
        <v>162</v>
      </c>
      <c r="G87" s="430" t="s">
        <v>166</v>
      </c>
      <c r="H87" s="430" t="s">
        <v>144</v>
      </c>
      <c r="I87" s="430" t="s">
        <v>145</v>
      </c>
      <c r="J87" s="493" t="s">
        <v>66</v>
      </c>
      <c r="K87" s="482" t="s">
        <v>66</v>
      </c>
      <c r="L87" s="483"/>
      <c r="M87" s="482" t="s">
        <v>66</v>
      </c>
      <c r="N87" s="434"/>
      <c r="O87" s="434"/>
      <c r="P87" s="434"/>
      <c r="Q87" s="482" t="s">
        <v>66</v>
      </c>
      <c r="R87" s="482" t="s">
        <v>66</v>
      </c>
      <c r="S87" s="482" t="s">
        <v>66</v>
      </c>
      <c r="T87" s="484"/>
      <c r="U87" s="434"/>
      <c r="V87" s="485">
        <v>1</v>
      </c>
      <c r="W87" s="469">
        <v>0.33333333333333331</v>
      </c>
    </row>
    <row r="88" spans="1:23" ht="28">
      <c r="A88" s="430" t="s">
        <v>66</v>
      </c>
      <c r="B88" s="430">
        <v>78</v>
      </c>
      <c r="C88" s="492"/>
      <c r="D88" s="430">
        <v>2</v>
      </c>
      <c r="E88" s="430" t="s">
        <v>91</v>
      </c>
      <c r="F88" s="430" t="s">
        <v>162</v>
      </c>
      <c r="G88" s="430" t="s">
        <v>167</v>
      </c>
      <c r="H88" s="430" t="s">
        <v>144</v>
      </c>
      <c r="I88" s="430" t="s">
        <v>145</v>
      </c>
      <c r="J88" s="493" t="s">
        <v>66</v>
      </c>
      <c r="K88" s="482" t="s">
        <v>66</v>
      </c>
      <c r="L88" s="483"/>
      <c r="M88" s="482" t="s">
        <v>66</v>
      </c>
      <c r="N88" s="434"/>
      <c r="O88" s="434"/>
      <c r="P88" s="434"/>
      <c r="Q88" s="482" t="s">
        <v>66</v>
      </c>
      <c r="R88" s="482" t="s">
        <v>66</v>
      </c>
      <c r="S88" s="482" t="s">
        <v>66</v>
      </c>
      <c r="T88" s="484"/>
      <c r="U88" s="434"/>
      <c r="V88" s="485">
        <v>1</v>
      </c>
      <c r="W88" s="469">
        <v>0.33333333333333331</v>
      </c>
    </row>
    <row r="89" spans="1:23" ht="28">
      <c r="A89" s="430" t="s">
        <v>66</v>
      </c>
      <c r="B89" s="430">
        <v>79</v>
      </c>
      <c r="C89" s="492"/>
      <c r="D89" s="430">
        <v>2</v>
      </c>
      <c r="E89" s="430" t="s">
        <v>91</v>
      </c>
      <c r="F89" s="430" t="s">
        <v>162</v>
      </c>
      <c r="G89" s="430" t="s">
        <v>168</v>
      </c>
      <c r="H89" s="430" t="s">
        <v>145</v>
      </c>
      <c r="I89" s="430" t="s">
        <v>145</v>
      </c>
      <c r="J89" s="493" t="s">
        <v>66</v>
      </c>
      <c r="K89" s="482" t="s">
        <v>66</v>
      </c>
      <c r="L89" s="483"/>
      <c r="M89" s="482" t="s">
        <v>66</v>
      </c>
      <c r="N89" s="434"/>
      <c r="O89" s="434"/>
      <c r="P89" s="434"/>
      <c r="Q89" s="482" t="s">
        <v>66</v>
      </c>
      <c r="R89" s="482" t="s">
        <v>66</v>
      </c>
      <c r="S89" s="482" t="s">
        <v>66</v>
      </c>
      <c r="T89" s="484"/>
      <c r="U89" s="434"/>
      <c r="V89" s="485">
        <v>1</v>
      </c>
      <c r="W89" s="469">
        <v>0.33333333333333331</v>
      </c>
    </row>
    <row r="90" spans="1:23" ht="28">
      <c r="A90" s="430" t="s">
        <v>66</v>
      </c>
      <c r="B90" s="430">
        <v>80</v>
      </c>
      <c r="C90" s="492"/>
      <c r="D90" s="430">
        <v>2</v>
      </c>
      <c r="E90" s="430" t="s">
        <v>91</v>
      </c>
      <c r="F90" s="430" t="s">
        <v>162</v>
      </c>
      <c r="G90" s="430" t="s">
        <v>34</v>
      </c>
      <c r="H90" s="430" t="s">
        <v>138</v>
      </c>
      <c r="I90" s="430" t="s">
        <v>138</v>
      </c>
      <c r="J90" s="493" t="s">
        <v>66</v>
      </c>
      <c r="K90" s="482" t="s">
        <v>66</v>
      </c>
      <c r="L90" s="483"/>
      <c r="M90" s="482" t="s">
        <v>66</v>
      </c>
      <c r="N90" s="434"/>
      <c r="O90" s="434"/>
      <c r="P90" s="434"/>
      <c r="Q90" s="482" t="s">
        <v>66</v>
      </c>
      <c r="R90" s="482" t="s">
        <v>66</v>
      </c>
      <c r="S90" s="482" t="s">
        <v>66</v>
      </c>
      <c r="T90" s="484"/>
      <c r="U90" s="434"/>
      <c r="V90" s="485">
        <v>1</v>
      </c>
      <c r="W90" s="469">
        <v>0.33333333333333331</v>
      </c>
    </row>
    <row r="91" spans="1:23" ht="28">
      <c r="A91" s="430" t="s">
        <v>66</v>
      </c>
      <c r="B91" s="430">
        <v>81</v>
      </c>
      <c r="C91" s="492"/>
      <c r="D91" s="430">
        <v>2</v>
      </c>
      <c r="E91" s="430" t="s">
        <v>91</v>
      </c>
      <c r="F91" s="430" t="s">
        <v>162</v>
      </c>
      <c r="G91" s="430" t="s">
        <v>35</v>
      </c>
      <c r="H91" s="430" t="s">
        <v>138</v>
      </c>
      <c r="I91" s="430" t="s">
        <v>138</v>
      </c>
      <c r="J91" s="493" t="s">
        <v>66</v>
      </c>
      <c r="K91" s="482" t="s">
        <v>66</v>
      </c>
      <c r="L91" s="483"/>
      <c r="M91" s="482" t="s">
        <v>66</v>
      </c>
      <c r="N91" s="434"/>
      <c r="O91" s="434"/>
      <c r="P91" s="434"/>
      <c r="Q91" s="482" t="s">
        <v>66</v>
      </c>
      <c r="R91" s="482" t="s">
        <v>66</v>
      </c>
      <c r="S91" s="482" t="s">
        <v>66</v>
      </c>
      <c r="T91" s="484"/>
      <c r="U91" s="434"/>
      <c r="V91" s="485">
        <v>1</v>
      </c>
      <c r="W91" s="469">
        <v>0.33333333333333331</v>
      </c>
    </row>
    <row r="92" spans="1:23">
      <c r="A92" s="430" t="s">
        <v>66</v>
      </c>
      <c r="B92" s="430">
        <v>82</v>
      </c>
      <c r="C92" s="492"/>
      <c r="D92" s="430">
        <v>2</v>
      </c>
      <c r="E92" s="430" t="s">
        <v>91</v>
      </c>
      <c r="F92" s="430" t="s">
        <v>162</v>
      </c>
      <c r="G92" s="430" t="s">
        <v>169</v>
      </c>
      <c r="H92" s="430" t="s">
        <v>132</v>
      </c>
      <c r="I92" s="430" t="s">
        <v>170</v>
      </c>
      <c r="J92" s="493" t="s">
        <v>66</v>
      </c>
      <c r="K92" s="482" t="s">
        <v>66</v>
      </c>
      <c r="L92" s="483"/>
      <c r="M92" s="482" t="s">
        <v>66</v>
      </c>
      <c r="N92" s="434"/>
      <c r="O92" s="434"/>
      <c r="P92" s="434"/>
      <c r="Q92" s="482" t="s">
        <v>66</v>
      </c>
      <c r="R92" s="482" t="s">
        <v>66</v>
      </c>
      <c r="S92" s="482" t="s">
        <v>66</v>
      </c>
      <c r="T92" s="487"/>
      <c r="U92" s="434"/>
      <c r="V92" s="485">
        <v>1</v>
      </c>
      <c r="W92" s="469">
        <v>0.33333333333333331</v>
      </c>
    </row>
    <row r="93" spans="1:23">
      <c r="A93" s="430">
        <v>66</v>
      </c>
      <c r="B93" s="430">
        <v>83</v>
      </c>
      <c r="C93" s="492"/>
      <c r="D93" s="430">
        <v>3</v>
      </c>
      <c r="E93" s="430" t="s">
        <v>80</v>
      </c>
      <c r="F93" s="430" t="s">
        <v>171</v>
      </c>
      <c r="G93" s="430" t="s">
        <v>172</v>
      </c>
      <c r="H93" s="430" t="s">
        <v>48</v>
      </c>
      <c r="I93" s="430" t="s">
        <v>48</v>
      </c>
      <c r="J93" s="466" t="s">
        <v>66</v>
      </c>
      <c r="K93" s="426" t="s">
        <v>66</v>
      </c>
      <c r="L93" s="426" t="s">
        <v>66</v>
      </c>
      <c r="M93" s="467" t="s">
        <v>66</v>
      </c>
      <c r="N93" s="434" t="s">
        <v>66</v>
      </c>
      <c r="O93" s="434" t="s">
        <v>66</v>
      </c>
      <c r="P93" s="434" t="s">
        <v>66</v>
      </c>
      <c r="Q93" s="426" t="s">
        <v>66</v>
      </c>
      <c r="R93" s="426" t="s">
        <v>66</v>
      </c>
      <c r="S93" s="467" t="s">
        <v>66</v>
      </c>
      <c r="T93" s="426">
        <v>0</v>
      </c>
      <c r="U93" s="434"/>
      <c r="V93" s="468">
        <v>0</v>
      </c>
      <c r="W93" s="469">
        <v>0</v>
      </c>
    </row>
    <row r="94" spans="1:23" ht="28">
      <c r="A94" s="430">
        <v>67</v>
      </c>
      <c r="B94" s="430">
        <v>84</v>
      </c>
      <c r="C94" s="492"/>
      <c r="D94" s="430">
        <v>3</v>
      </c>
      <c r="E94" s="430" t="s">
        <v>80</v>
      </c>
      <c r="F94" s="430" t="s">
        <v>173</v>
      </c>
      <c r="G94" s="430" t="s">
        <v>36</v>
      </c>
      <c r="H94" s="430" t="s">
        <v>164</v>
      </c>
      <c r="I94" s="430" t="s">
        <v>164</v>
      </c>
      <c r="J94" s="488">
        <v>0.5</v>
      </c>
      <c r="K94" s="482" t="s">
        <v>66</v>
      </c>
      <c r="L94" s="483"/>
      <c r="M94" s="482" t="s">
        <v>66</v>
      </c>
      <c r="N94" s="434"/>
      <c r="O94" s="434"/>
      <c r="P94" s="434"/>
      <c r="Q94" s="482" t="s">
        <v>66</v>
      </c>
      <c r="R94" s="482" t="s">
        <v>66</v>
      </c>
      <c r="S94" s="482" t="s">
        <v>66</v>
      </c>
      <c r="T94" s="489">
        <v>0</v>
      </c>
      <c r="U94" s="434"/>
      <c r="V94" s="485">
        <v>0</v>
      </c>
      <c r="W94" s="469">
        <v>0</v>
      </c>
    </row>
    <row r="95" spans="1:23" ht="28">
      <c r="A95" s="430" t="s">
        <v>66</v>
      </c>
      <c r="B95" s="430">
        <v>85</v>
      </c>
      <c r="C95" s="492"/>
      <c r="D95" s="430">
        <v>3</v>
      </c>
      <c r="E95" s="430" t="s">
        <v>80</v>
      </c>
      <c r="F95" s="430" t="s">
        <v>173</v>
      </c>
      <c r="G95" s="430" t="s">
        <v>37</v>
      </c>
      <c r="H95" s="430" t="s">
        <v>164</v>
      </c>
      <c r="I95" s="430" t="s">
        <v>164</v>
      </c>
      <c r="J95" s="481"/>
      <c r="K95" s="482" t="s">
        <v>66</v>
      </c>
      <c r="L95" s="483"/>
      <c r="M95" s="482" t="s">
        <v>66</v>
      </c>
      <c r="N95" s="434"/>
      <c r="O95" s="434"/>
      <c r="P95" s="434"/>
      <c r="Q95" s="482" t="s">
        <v>66</v>
      </c>
      <c r="R95" s="482" t="s">
        <v>66</v>
      </c>
      <c r="S95" s="482" t="s">
        <v>66</v>
      </c>
      <c r="T95" s="484"/>
      <c r="U95" s="434"/>
      <c r="V95" s="485">
        <v>0</v>
      </c>
      <c r="W95" s="469">
        <v>0</v>
      </c>
    </row>
    <row r="96" spans="1:23">
      <c r="A96" s="430" t="s">
        <v>66</v>
      </c>
      <c r="B96" s="430">
        <v>86</v>
      </c>
      <c r="C96" s="492"/>
      <c r="D96" s="430">
        <v>3</v>
      </c>
      <c r="E96" s="430" t="s">
        <v>80</v>
      </c>
      <c r="F96" s="430" t="s">
        <v>173</v>
      </c>
      <c r="G96" s="430" t="s">
        <v>174</v>
      </c>
      <c r="H96" s="430" t="s">
        <v>175</v>
      </c>
      <c r="I96" s="430" t="s">
        <v>175</v>
      </c>
      <c r="J96" s="481"/>
      <c r="K96" s="482" t="s">
        <v>66</v>
      </c>
      <c r="L96" s="483"/>
      <c r="M96" s="482" t="s">
        <v>66</v>
      </c>
      <c r="N96" s="434"/>
      <c r="O96" s="434"/>
      <c r="P96" s="434"/>
      <c r="Q96" s="482" t="s">
        <v>66</v>
      </c>
      <c r="R96" s="482" t="s">
        <v>66</v>
      </c>
      <c r="S96" s="482" t="s">
        <v>66</v>
      </c>
      <c r="T96" s="484"/>
      <c r="U96" s="434"/>
      <c r="V96" s="485">
        <v>0</v>
      </c>
      <c r="W96" s="469">
        <v>0</v>
      </c>
    </row>
    <row r="97" spans="1:23" ht="28">
      <c r="A97" s="430" t="s">
        <v>66</v>
      </c>
      <c r="B97" s="430">
        <v>87</v>
      </c>
      <c r="C97" s="492"/>
      <c r="D97" s="430">
        <v>3</v>
      </c>
      <c r="E97" s="430" t="s">
        <v>80</v>
      </c>
      <c r="F97" s="430" t="s">
        <v>173</v>
      </c>
      <c r="G97" s="430" t="s">
        <v>38</v>
      </c>
      <c r="H97" s="430" t="s">
        <v>176</v>
      </c>
      <c r="I97" s="430" t="s">
        <v>176</v>
      </c>
      <c r="J97" s="481"/>
      <c r="K97" s="482" t="s">
        <v>66</v>
      </c>
      <c r="L97" s="483"/>
      <c r="M97" s="482" t="s">
        <v>66</v>
      </c>
      <c r="N97" s="434"/>
      <c r="O97" s="434"/>
      <c r="P97" s="434"/>
      <c r="Q97" s="482" t="s">
        <v>66</v>
      </c>
      <c r="R97" s="482" t="s">
        <v>66</v>
      </c>
      <c r="S97" s="482" t="s">
        <v>66</v>
      </c>
      <c r="T97" s="484"/>
      <c r="U97" s="434"/>
      <c r="V97" s="485">
        <v>0</v>
      </c>
      <c r="W97" s="469">
        <v>0</v>
      </c>
    </row>
    <row r="98" spans="1:23" ht="28">
      <c r="A98" s="430" t="s">
        <v>66</v>
      </c>
      <c r="B98" s="430">
        <v>88</v>
      </c>
      <c r="C98" s="492"/>
      <c r="D98" s="430">
        <v>3</v>
      </c>
      <c r="E98" s="430" t="s">
        <v>80</v>
      </c>
      <c r="F98" s="430" t="s">
        <v>173</v>
      </c>
      <c r="G98" s="430" t="s">
        <v>39</v>
      </c>
      <c r="H98" s="430" t="s">
        <v>138</v>
      </c>
      <c r="I98" s="430" t="s">
        <v>138</v>
      </c>
      <c r="J98" s="481"/>
      <c r="K98" s="482" t="s">
        <v>66</v>
      </c>
      <c r="L98" s="483"/>
      <c r="M98" s="482" t="s">
        <v>66</v>
      </c>
      <c r="N98" s="434"/>
      <c r="O98" s="434"/>
      <c r="P98" s="434"/>
      <c r="Q98" s="482" t="s">
        <v>66</v>
      </c>
      <c r="R98" s="482" t="s">
        <v>66</v>
      </c>
      <c r="S98" s="482" t="s">
        <v>66</v>
      </c>
      <c r="T98" s="484"/>
      <c r="U98" s="434"/>
      <c r="V98" s="485">
        <v>0</v>
      </c>
      <c r="W98" s="469">
        <v>0</v>
      </c>
    </row>
    <row r="99" spans="1:23" ht="28">
      <c r="A99" s="430" t="s">
        <v>66</v>
      </c>
      <c r="B99" s="430">
        <v>89</v>
      </c>
      <c r="C99" s="492"/>
      <c r="D99" s="430">
        <v>3</v>
      </c>
      <c r="E99" s="430" t="s">
        <v>80</v>
      </c>
      <c r="F99" s="430" t="s">
        <v>173</v>
      </c>
      <c r="G99" s="430" t="s">
        <v>40</v>
      </c>
      <c r="H99" s="430" t="s">
        <v>138</v>
      </c>
      <c r="I99" s="430" t="s">
        <v>138</v>
      </c>
      <c r="J99" s="481"/>
      <c r="K99" s="482" t="s">
        <v>66</v>
      </c>
      <c r="L99" s="483"/>
      <c r="M99" s="482" t="s">
        <v>66</v>
      </c>
      <c r="N99" s="434"/>
      <c r="O99" s="434"/>
      <c r="P99" s="434"/>
      <c r="Q99" s="482" t="s">
        <v>66</v>
      </c>
      <c r="R99" s="482" t="s">
        <v>66</v>
      </c>
      <c r="S99" s="482" t="s">
        <v>66</v>
      </c>
      <c r="T99" s="484"/>
      <c r="U99" s="434"/>
      <c r="V99" s="485">
        <v>0</v>
      </c>
      <c r="W99" s="469">
        <v>0</v>
      </c>
    </row>
    <row r="100" spans="1:23">
      <c r="A100" s="430" t="s">
        <v>66</v>
      </c>
      <c r="B100" s="430">
        <v>90</v>
      </c>
      <c r="C100" s="492"/>
      <c r="D100" s="430">
        <v>3</v>
      </c>
      <c r="E100" s="430" t="s">
        <v>80</v>
      </c>
      <c r="F100" s="430" t="s">
        <v>173</v>
      </c>
      <c r="G100" s="430" t="s">
        <v>177</v>
      </c>
      <c r="H100" s="430" t="s">
        <v>178</v>
      </c>
      <c r="I100" s="430" t="s">
        <v>178</v>
      </c>
      <c r="J100" s="481"/>
      <c r="K100" s="482" t="s">
        <v>66</v>
      </c>
      <c r="L100" s="483"/>
      <c r="M100" s="482" t="s">
        <v>66</v>
      </c>
      <c r="N100" s="434"/>
      <c r="O100" s="434"/>
      <c r="P100" s="434"/>
      <c r="Q100" s="482" t="s">
        <v>66</v>
      </c>
      <c r="R100" s="482" t="s">
        <v>66</v>
      </c>
      <c r="S100" s="482" t="s">
        <v>66</v>
      </c>
      <c r="T100" s="484"/>
      <c r="U100" s="434"/>
      <c r="V100" s="485">
        <v>0</v>
      </c>
      <c r="W100" s="469">
        <v>0</v>
      </c>
    </row>
    <row r="101" spans="1:23">
      <c r="A101" s="430" t="s">
        <v>66</v>
      </c>
      <c r="B101" s="430">
        <v>91</v>
      </c>
      <c r="C101" s="492"/>
      <c r="D101" s="430">
        <v>3</v>
      </c>
      <c r="E101" s="430" t="s">
        <v>80</v>
      </c>
      <c r="F101" s="430" t="s">
        <v>173</v>
      </c>
      <c r="G101" s="430" t="s">
        <v>179</v>
      </c>
      <c r="H101" s="430" t="s">
        <v>165</v>
      </c>
      <c r="I101" s="430" t="s">
        <v>165</v>
      </c>
      <c r="J101" s="481"/>
      <c r="K101" s="482">
        <v>48.275862068965502</v>
      </c>
      <c r="L101" s="483">
        <v>55.2</v>
      </c>
      <c r="M101" s="482">
        <v>103.47586206896551</v>
      </c>
      <c r="N101" s="434"/>
      <c r="O101" s="434"/>
      <c r="P101" s="434"/>
      <c r="Q101" s="482">
        <v>48.275862068965502</v>
      </c>
      <c r="R101" s="482">
        <v>55.2</v>
      </c>
      <c r="S101" s="482">
        <v>103.47586206896551</v>
      </c>
      <c r="T101" s="484"/>
      <c r="U101" s="434"/>
      <c r="V101" s="485">
        <v>0</v>
      </c>
      <c r="W101" s="469">
        <v>82.780689655172409</v>
      </c>
    </row>
    <row r="102" spans="1:23">
      <c r="A102" s="430" t="s">
        <v>66</v>
      </c>
      <c r="B102" s="430">
        <v>92</v>
      </c>
      <c r="C102" s="492"/>
      <c r="D102" s="430">
        <v>3</v>
      </c>
      <c r="E102" s="430" t="s">
        <v>80</v>
      </c>
      <c r="F102" s="430" t="s">
        <v>173</v>
      </c>
      <c r="G102" s="430" t="s">
        <v>180</v>
      </c>
      <c r="H102" s="430" t="s">
        <v>176</v>
      </c>
      <c r="I102" s="430" t="s">
        <v>176</v>
      </c>
      <c r="J102" s="481"/>
      <c r="K102" s="482" t="s">
        <v>66</v>
      </c>
      <c r="L102" s="483"/>
      <c r="M102" s="482" t="s">
        <v>66</v>
      </c>
      <c r="N102" s="434"/>
      <c r="O102" s="434"/>
      <c r="P102" s="434"/>
      <c r="Q102" s="482" t="s">
        <v>66</v>
      </c>
      <c r="R102" s="482" t="s">
        <v>66</v>
      </c>
      <c r="S102" s="482" t="s">
        <v>66</v>
      </c>
      <c r="T102" s="484"/>
      <c r="U102" s="434"/>
      <c r="V102" s="485">
        <v>0</v>
      </c>
      <c r="W102" s="469">
        <v>0</v>
      </c>
    </row>
    <row r="103" spans="1:23">
      <c r="A103" s="430" t="s">
        <v>66</v>
      </c>
      <c r="B103" s="430">
        <v>93</v>
      </c>
      <c r="C103" s="492"/>
      <c r="D103" s="430">
        <v>3</v>
      </c>
      <c r="E103" s="430" t="s">
        <v>80</v>
      </c>
      <c r="F103" s="430" t="s">
        <v>173</v>
      </c>
      <c r="G103" s="430" t="s">
        <v>41</v>
      </c>
      <c r="H103" s="430" t="s">
        <v>134</v>
      </c>
      <c r="I103" s="430" t="s">
        <v>134</v>
      </c>
      <c r="J103" s="481"/>
      <c r="K103" s="482" t="s">
        <v>66</v>
      </c>
      <c r="L103" s="483"/>
      <c r="M103" s="482" t="s">
        <v>66</v>
      </c>
      <c r="N103" s="434"/>
      <c r="O103" s="434"/>
      <c r="P103" s="434"/>
      <c r="Q103" s="482" t="s">
        <v>66</v>
      </c>
      <c r="R103" s="482" t="s">
        <v>66</v>
      </c>
      <c r="S103" s="482" t="s">
        <v>66</v>
      </c>
      <c r="T103" s="484"/>
      <c r="U103" s="434"/>
      <c r="V103" s="485">
        <v>0</v>
      </c>
      <c r="W103" s="469">
        <v>0</v>
      </c>
    </row>
    <row r="104" spans="1:23">
      <c r="A104" s="430" t="s">
        <v>66</v>
      </c>
      <c r="B104" s="430">
        <v>94</v>
      </c>
      <c r="C104" s="492"/>
      <c r="D104" s="430">
        <v>3</v>
      </c>
      <c r="E104" s="430" t="s">
        <v>80</v>
      </c>
      <c r="F104" s="430" t="s">
        <v>173</v>
      </c>
      <c r="G104" s="430" t="s">
        <v>181</v>
      </c>
      <c r="H104" s="430" t="s">
        <v>178</v>
      </c>
      <c r="I104" s="430" t="s">
        <v>178</v>
      </c>
      <c r="J104" s="481"/>
      <c r="K104" s="482" t="s">
        <v>66</v>
      </c>
      <c r="L104" s="483"/>
      <c r="M104" s="482" t="s">
        <v>66</v>
      </c>
      <c r="N104" s="434"/>
      <c r="O104" s="434"/>
      <c r="P104" s="434"/>
      <c r="Q104" s="482" t="s">
        <v>66</v>
      </c>
      <c r="R104" s="482" t="s">
        <v>66</v>
      </c>
      <c r="S104" s="482" t="s">
        <v>66</v>
      </c>
      <c r="T104" s="484"/>
      <c r="U104" s="434"/>
      <c r="V104" s="485">
        <v>0</v>
      </c>
      <c r="W104" s="469">
        <v>0</v>
      </c>
    </row>
    <row r="105" spans="1:23">
      <c r="A105" s="430" t="s">
        <v>66</v>
      </c>
      <c r="B105" s="430">
        <v>95</v>
      </c>
      <c r="C105" s="492"/>
      <c r="D105" s="430">
        <v>3</v>
      </c>
      <c r="E105" s="430" t="s">
        <v>80</v>
      </c>
      <c r="F105" s="430" t="s">
        <v>173</v>
      </c>
      <c r="G105" s="430" t="s">
        <v>182</v>
      </c>
      <c r="H105" s="430" t="s">
        <v>183</v>
      </c>
      <c r="I105" s="430" t="s">
        <v>138</v>
      </c>
      <c r="J105" s="481"/>
      <c r="K105" s="482" t="s">
        <v>66</v>
      </c>
      <c r="L105" s="483"/>
      <c r="M105" s="482" t="s">
        <v>66</v>
      </c>
      <c r="N105" s="434"/>
      <c r="O105" s="434"/>
      <c r="P105" s="434"/>
      <c r="Q105" s="482" t="s">
        <v>66</v>
      </c>
      <c r="R105" s="482" t="s">
        <v>66</v>
      </c>
      <c r="S105" s="482" t="s">
        <v>66</v>
      </c>
      <c r="T105" s="484"/>
      <c r="U105" s="434"/>
      <c r="V105" s="485">
        <v>0</v>
      </c>
      <c r="W105" s="469">
        <v>0</v>
      </c>
    </row>
    <row r="106" spans="1:23">
      <c r="A106" s="430" t="s">
        <v>66</v>
      </c>
      <c r="B106" s="430">
        <v>96</v>
      </c>
      <c r="C106" s="492"/>
      <c r="D106" s="430">
        <v>3</v>
      </c>
      <c r="E106" s="430" t="s">
        <v>80</v>
      </c>
      <c r="F106" s="430" t="s">
        <v>173</v>
      </c>
      <c r="G106" s="430" t="s">
        <v>184</v>
      </c>
      <c r="H106" s="430" t="s">
        <v>185</v>
      </c>
      <c r="I106" s="430" t="s">
        <v>185</v>
      </c>
      <c r="J106" s="481"/>
      <c r="K106" s="482" t="s">
        <v>66</v>
      </c>
      <c r="L106" s="483"/>
      <c r="M106" s="482" t="s">
        <v>66</v>
      </c>
      <c r="N106" s="434"/>
      <c r="O106" s="434"/>
      <c r="P106" s="434"/>
      <c r="Q106" s="482" t="s">
        <v>66</v>
      </c>
      <c r="R106" s="482" t="s">
        <v>66</v>
      </c>
      <c r="S106" s="482" t="s">
        <v>66</v>
      </c>
      <c r="T106" s="484"/>
      <c r="U106" s="434"/>
      <c r="V106" s="485">
        <v>0</v>
      </c>
      <c r="W106" s="469">
        <v>0</v>
      </c>
    </row>
    <row r="107" spans="1:23">
      <c r="A107" s="430" t="s">
        <v>66</v>
      </c>
      <c r="B107" s="430">
        <v>97</v>
      </c>
      <c r="C107" s="492"/>
      <c r="D107" s="430">
        <v>3</v>
      </c>
      <c r="E107" s="430" t="s">
        <v>80</v>
      </c>
      <c r="F107" s="430" t="s">
        <v>173</v>
      </c>
      <c r="G107" s="430" t="s">
        <v>42</v>
      </c>
      <c r="H107" s="430" t="s">
        <v>186</v>
      </c>
      <c r="I107" s="430" t="s">
        <v>186</v>
      </c>
      <c r="J107" s="481"/>
      <c r="K107" s="482" t="s">
        <v>66</v>
      </c>
      <c r="L107" s="483"/>
      <c r="M107" s="482" t="s">
        <v>66</v>
      </c>
      <c r="N107" s="434"/>
      <c r="O107" s="434"/>
      <c r="P107" s="434"/>
      <c r="Q107" s="482" t="s">
        <v>66</v>
      </c>
      <c r="R107" s="482" t="s">
        <v>66</v>
      </c>
      <c r="S107" s="482" t="s">
        <v>66</v>
      </c>
      <c r="T107" s="484"/>
      <c r="U107" s="434"/>
      <c r="V107" s="485">
        <v>0</v>
      </c>
      <c r="W107" s="469">
        <v>0</v>
      </c>
    </row>
    <row r="108" spans="1:23" ht="28">
      <c r="A108" s="430" t="s">
        <v>66</v>
      </c>
      <c r="B108" s="430">
        <v>98</v>
      </c>
      <c r="C108" s="492"/>
      <c r="D108" s="430">
        <v>3</v>
      </c>
      <c r="E108" s="430" t="s">
        <v>80</v>
      </c>
      <c r="F108" s="430" t="s">
        <v>173</v>
      </c>
      <c r="G108" s="430" t="s">
        <v>187</v>
      </c>
      <c r="H108" s="430" t="s">
        <v>188</v>
      </c>
      <c r="I108" s="430" t="s">
        <v>145</v>
      </c>
      <c r="J108" s="481"/>
      <c r="K108" s="482" t="s">
        <v>66</v>
      </c>
      <c r="L108" s="483"/>
      <c r="M108" s="482" t="s">
        <v>66</v>
      </c>
      <c r="N108" s="434"/>
      <c r="O108" s="434"/>
      <c r="P108" s="434"/>
      <c r="Q108" s="482" t="s">
        <v>66</v>
      </c>
      <c r="R108" s="482" t="s">
        <v>66</v>
      </c>
      <c r="S108" s="482" t="s">
        <v>66</v>
      </c>
      <c r="T108" s="484"/>
      <c r="U108" s="434"/>
      <c r="V108" s="485">
        <v>0</v>
      </c>
      <c r="W108" s="469">
        <v>0</v>
      </c>
    </row>
    <row r="109" spans="1:23">
      <c r="A109" s="430" t="s">
        <v>66</v>
      </c>
      <c r="B109" s="430">
        <v>99</v>
      </c>
      <c r="C109" s="492"/>
      <c r="D109" s="430">
        <v>3</v>
      </c>
      <c r="E109" s="430" t="s">
        <v>80</v>
      </c>
      <c r="F109" s="430" t="s">
        <v>173</v>
      </c>
      <c r="G109" s="430" t="s">
        <v>189</v>
      </c>
      <c r="H109" s="430" t="s">
        <v>134</v>
      </c>
      <c r="I109" s="430" t="s">
        <v>134</v>
      </c>
      <c r="J109" s="481"/>
      <c r="K109" s="482" t="s">
        <v>66</v>
      </c>
      <c r="L109" s="483"/>
      <c r="M109" s="482" t="s">
        <v>66</v>
      </c>
      <c r="N109" s="434"/>
      <c r="O109" s="434"/>
      <c r="P109" s="434"/>
      <c r="Q109" s="482" t="s">
        <v>66</v>
      </c>
      <c r="R109" s="482" t="s">
        <v>66</v>
      </c>
      <c r="S109" s="482" t="s">
        <v>66</v>
      </c>
      <c r="T109" s="484"/>
      <c r="U109" s="434"/>
      <c r="V109" s="485">
        <v>0</v>
      </c>
      <c r="W109" s="469">
        <v>0</v>
      </c>
    </row>
    <row r="110" spans="1:23">
      <c r="A110" s="430" t="s">
        <v>66</v>
      </c>
      <c r="B110" s="430">
        <v>100</v>
      </c>
      <c r="C110" s="492"/>
      <c r="D110" s="430">
        <v>3</v>
      </c>
      <c r="E110" s="430" t="s">
        <v>80</v>
      </c>
      <c r="F110" s="430" t="s">
        <v>173</v>
      </c>
      <c r="G110" s="430" t="s">
        <v>190</v>
      </c>
      <c r="H110" s="430" t="s">
        <v>191</v>
      </c>
      <c r="I110" s="430" t="s">
        <v>191</v>
      </c>
      <c r="J110" s="481"/>
      <c r="K110" s="482" t="s">
        <v>66</v>
      </c>
      <c r="L110" s="483"/>
      <c r="M110" s="482" t="s">
        <v>66</v>
      </c>
      <c r="N110" s="434"/>
      <c r="O110" s="434"/>
      <c r="P110" s="434"/>
      <c r="Q110" s="482" t="s">
        <v>66</v>
      </c>
      <c r="R110" s="482" t="s">
        <v>66</v>
      </c>
      <c r="S110" s="482" t="s">
        <v>66</v>
      </c>
      <c r="T110" s="484"/>
      <c r="U110" s="434"/>
      <c r="V110" s="485">
        <v>0</v>
      </c>
      <c r="W110" s="469">
        <v>0</v>
      </c>
    </row>
    <row r="111" spans="1:23">
      <c r="A111" s="430" t="s">
        <v>66</v>
      </c>
      <c r="B111" s="430">
        <v>101</v>
      </c>
      <c r="C111" s="492"/>
      <c r="D111" s="430">
        <v>3</v>
      </c>
      <c r="E111" s="430" t="s">
        <v>80</v>
      </c>
      <c r="F111" s="430" t="s">
        <v>173</v>
      </c>
      <c r="G111" s="430" t="s">
        <v>192</v>
      </c>
      <c r="H111" s="430" t="s">
        <v>193</v>
      </c>
      <c r="I111" s="430" t="s">
        <v>193</v>
      </c>
      <c r="J111" s="481"/>
      <c r="K111" s="482" t="s">
        <v>66</v>
      </c>
      <c r="L111" s="483"/>
      <c r="M111" s="482" t="s">
        <v>66</v>
      </c>
      <c r="N111" s="434"/>
      <c r="O111" s="434"/>
      <c r="P111" s="434"/>
      <c r="Q111" s="482" t="s">
        <v>66</v>
      </c>
      <c r="R111" s="482" t="s">
        <v>66</v>
      </c>
      <c r="S111" s="482" t="s">
        <v>66</v>
      </c>
      <c r="T111" s="484"/>
      <c r="U111" s="434"/>
      <c r="V111" s="485">
        <v>0</v>
      </c>
      <c r="W111" s="469">
        <v>0</v>
      </c>
    </row>
    <row r="112" spans="1:23">
      <c r="A112" s="430" t="s">
        <v>66</v>
      </c>
      <c r="B112" s="430">
        <v>102</v>
      </c>
      <c r="C112" s="492"/>
      <c r="D112" s="430">
        <v>3</v>
      </c>
      <c r="E112" s="430" t="s">
        <v>80</v>
      </c>
      <c r="F112" s="430" t="s">
        <v>173</v>
      </c>
      <c r="G112" s="430" t="s">
        <v>194</v>
      </c>
      <c r="H112" s="430" t="s">
        <v>195</v>
      </c>
      <c r="I112" s="430" t="s">
        <v>195</v>
      </c>
      <c r="J112" s="481"/>
      <c r="K112" s="482" t="s">
        <v>66</v>
      </c>
      <c r="L112" s="483"/>
      <c r="M112" s="482" t="s">
        <v>66</v>
      </c>
      <c r="N112" s="434"/>
      <c r="O112" s="434"/>
      <c r="P112" s="434"/>
      <c r="Q112" s="482" t="s">
        <v>66</v>
      </c>
      <c r="R112" s="482" t="s">
        <v>66</v>
      </c>
      <c r="S112" s="482" t="s">
        <v>66</v>
      </c>
      <c r="T112" s="484"/>
      <c r="U112" s="434"/>
      <c r="V112" s="485">
        <v>0</v>
      </c>
      <c r="W112" s="469">
        <v>0</v>
      </c>
    </row>
    <row r="113" spans="1:23">
      <c r="A113" s="430"/>
      <c r="B113" s="430"/>
      <c r="C113" s="492"/>
      <c r="D113" s="430">
        <v>3</v>
      </c>
      <c r="E113" s="430" t="s">
        <v>80</v>
      </c>
      <c r="F113" s="430" t="s">
        <v>173</v>
      </c>
      <c r="G113" s="430" t="s">
        <v>156</v>
      </c>
      <c r="H113" s="430" t="s">
        <v>165</v>
      </c>
      <c r="I113" s="430" t="s">
        <v>165</v>
      </c>
      <c r="J113" s="481"/>
      <c r="K113" s="482" t="s">
        <v>66</v>
      </c>
      <c r="L113" s="483"/>
      <c r="M113" s="482" t="s">
        <v>66</v>
      </c>
      <c r="N113" s="434"/>
      <c r="O113" s="434"/>
      <c r="P113" s="434"/>
      <c r="Q113" s="482" t="s">
        <v>66</v>
      </c>
      <c r="R113" s="482" t="s">
        <v>66</v>
      </c>
      <c r="S113" s="482" t="s">
        <v>66</v>
      </c>
      <c r="T113" s="484"/>
      <c r="U113" s="434"/>
      <c r="V113" s="485">
        <v>0</v>
      </c>
      <c r="W113" s="469">
        <v>0</v>
      </c>
    </row>
    <row r="114" spans="1:23">
      <c r="A114" s="430" t="s">
        <v>66</v>
      </c>
      <c r="B114" s="430">
        <v>103</v>
      </c>
      <c r="C114" s="492"/>
      <c r="D114" s="430">
        <v>3</v>
      </c>
      <c r="E114" s="430" t="s">
        <v>80</v>
      </c>
      <c r="F114" s="430" t="s">
        <v>173</v>
      </c>
      <c r="G114" s="430" t="s">
        <v>196</v>
      </c>
      <c r="H114" s="430" t="s">
        <v>188</v>
      </c>
      <c r="I114" s="430" t="s">
        <v>193</v>
      </c>
      <c r="J114" s="486"/>
      <c r="K114" s="482" t="s">
        <v>66</v>
      </c>
      <c r="L114" s="483"/>
      <c r="M114" s="482" t="s">
        <v>66</v>
      </c>
      <c r="N114" s="434"/>
      <c r="O114" s="434"/>
      <c r="P114" s="434"/>
      <c r="Q114" s="482" t="s">
        <v>66</v>
      </c>
      <c r="R114" s="482" t="s">
        <v>66</v>
      </c>
      <c r="S114" s="482" t="s">
        <v>66</v>
      </c>
      <c r="T114" s="487"/>
      <c r="U114" s="434"/>
      <c r="V114" s="485">
        <v>0</v>
      </c>
      <c r="W114" s="469">
        <v>0</v>
      </c>
    </row>
    <row r="115" spans="1:23">
      <c r="A115" s="430">
        <v>68</v>
      </c>
      <c r="B115" s="430">
        <v>104</v>
      </c>
      <c r="C115" s="492"/>
      <c r="D115" s="430">
        <v>2</v>
      </c>
      <c r="E115" s="430" t="s">
        <v>91</v>
      </c>
      <c r="F115" s="430" t="s">
        <v>197</v>
      </c>
      <c r="G115" s="430" t="s">
        <v>198</v>
      </c>
      <c r="H115" s="430" t="s">
        <v>164</v>
      </c>
      <c r="I115" s="430" t="s">
        <v>164</v>
      </c>
      <c r="J115" s="494" t="s">
        <v>66</v>
      </c>
      <c r="K115" s="495" t="s">
        <v>66</v>
      </c>
      <c r="L115" s="495" t="s">
        <v>66</v>
      </c>
      <c r="M115" s="495" t="s">
        <v>66</v>
      </c>
      <c r="N115" s="457" t="s">
        <v>66</v>
      </c>
      <c r="O115" s="457" t="s">
        <v>66</v>
      </c>
      <c r="P115" s="434"/>
      <c r="Q115" s="495" t="s">
        <v>66</v>
      </c>
      <c r="R115" s="495" t="s">
        <v>66</v>
      </c>
      <c r="S115" s="495" t="s">
        <v>66</v>
      </c>
      <c r="T115" s="489">
        <v>2</v>
      </c>
      <c r="U115" s="489">
        <v>0</v>
      </c>
      <c r="V115" s="482">
        <v>2</v>
      </c>
      <c r="W115" s="469">
        <v>0.66666666666666663</v>
      </c>
    </row>
    <row r="116" spans="1:23">
      <c r="A116" s="430" t="s">
        <v>66</v>
      </c>
      <c r="B116" s="430">
        <v>105</v>
      </c>
      <c r="C116" s="492"/>
      <c r="D116" s="430">
        <v>2</v>
      </c>
      <c r="E116" s="430" t="s">
        <v>91</v>
      </c>
      <c r="F116" s="430" t="s">
        <v>197</v>
      </c>
      <c r="G116" s="430" t="s">
        <v>199</v>
      </c>
      <c r="H116" s="430" t="s">
        <v>200</v>
      </c>
      <c r="I116" s="430" t="s">
        <v>200</v>
      </c>
      <c r="J116" s="494">
        <v>0.5</v>
      </c>
      <c r="K116" s="495">
        <v>43.478260869565219</v>
      </c>
      <c r="L116" s="495">
        <v>43.478260869565219</v>
      </c>
      <c r="M116" s="495">
        <v>86.956521739130437</v>
      </c>
      <c r="N116" s="457" t="s">
        <v>66</v>
      </c>
      <c r="O116" s="457" t="s">
        <v>66</v>
      </c>
      <c r="P116" s="434"/>
      <c r="Q116" s="495">
        <v>43.478260869565219</v>
      </c>
      <c r="R116" s="495">
        <v>43.478260869565219</v>
      </c>
      <c r="S116" s="495">
        <v>86.956521739130437</v>
      </c>
      <c r="T116" s="484"/>
      <c r="U116" s="484"/>
      <c r="V116" s="482">
        <v>2</v>
      </c>
      <c r="W116" s="469">
        <v>87.623188405797109</v>
      </c>
    </row>
    <row r="117" spans="1:23">
      <c r="A117" s="430" t="s">
        <v>66</v>
      </c>
      <c r="B117" s="430">
        <v>106</v>
      </c>
      <c r="C117" s="492"/>
      <c r="D117" s="430">
        <v>2</v>
      </c>
      <c r="E117" s="430" t="s">
        <v>91</v>
      </c>
      <c r="F117" s="430" t="s">
        <v>197</v>
      </c>
      <c r="G117" s="430" t="s">
        <v>201</v>
      </c>
      <c r="H117" s="430" t="s">
        <v>195</v>
      </c>
      <c r="I117" s="430" t="s">
        <v>195</v>
      </c>
      <c r="J117" s="494">
        <v>0.5</v>
      </c>
      <c r="K117" s="495">
        <v>29.411764705882355</v>
      </c>
      <c r="L117" s="495">
        <v>29.411764705882355</v>
      </c>
      <c r="M117" s="495">
        <v>58.82352941176471</v>
      </c>
      <c r="N117" s="457" t="s">
        <v>66</v>
      </c>
      <c r="O117" s="457" t="s">
        <v>66</v>
      </c>
      <c r="P117" s="434"/>
      <c r="Q117" s="495">
        <v>29.411764705882355</v>
      </c>
      <c r="R117" s="495">
        <v>29.411764705882355</v>
      </c>
      <c r="S117" s="495">
        <v>58.82352941176471</v>
      </c>
      <c r="T117" s="484"/>
      <c r="U117" s="484"/>
      <c r="V117" s="482">
        <v>2</v>
      </c>
      <c r="W117" s="469">
        <v>59.490196078431374</v>
      </c>
    </row>
    <row r="118" spans="1:23">
      <c r="A118" s="430" t="s">
        <v>66</v>
      </c>
      <c r="B118" s="430">
        <v>107</v>
      </c>
      <c r="C118" s="492"/>
      <c r="D118" s="430">
        <v>2</v>
      </c>
      <c r="E118" s="430" t="s">
        <v>91</v>
      </c>
      <c r="F118" s="430" t="s">
        <v>197</v>
      </c>
      <c r="G118" s="430" t="s">
        <v>202</v>
      </c>
      <c r="H118" s="430" t="s">
        <v>165</v>
      </c>
      <c r="I118" s="430" t="s">
        <v>165</v>
      </c>
      <c r="J118" s="494" t="s">
        <v>66</v>
      </c>
      <c r="K118" s="495" t="s">
        <v>66</v>
      </c>
      <c r="L118" s="495" t="s">
        <v>66</v>
      </c>
      <c r="M118" s="495" t="s">
        <v>66</v>
      </c>
      <c r="N118" s="457" t="s">
        <v>66</v>
      </c>
      <c r="O118" s="457" t="s">
        <v>66</v>
      </c>
      <c r="P118" s="434"/>
      <c r="Q118" s="495" t="s">
        <v>66</v>
      </c>
      <c r="R118" s="495" t="s">
        <v>66</v>
      </c>
      <c r="S118" s="495" t="s">
        <v>66</v>
      </c>
      <c r="T118" s="484"/>
      <c r="U118" s="484"/>
      <c r="V118" s="482">
        <v>2</v>
      </c>
      <c r="W118" s="469">
        <v>0.66666666666666663</v>
      </c>
    </row>
    <row r="119" spans="1:23">
      <c r="A119" s="430" t="s">
        <v>66</v>
      </c>
      <c r="B119" s="430">
        <v>108</v>
      </c>
      <c r="C119" s="492"/>
      <c r="D119" s="430">
        <v>2</v>
      </c>
      <c r="E119" s="430" t="s">
        <v>91</v>
      </c>
      <c r="F119" s="430" t="s">
        <v>197</v>
      </c>
      <c r="G119" s="430" t="s">
        <v>203</v>
      </c>
      <c r="H119" s="430" t="s">
        <v>191</v>
      </c>
      <c r="I119" s="430" t="s">
        <v>191</v>
      </c>
      <c r="J119" s="494">
        <v>0.5</v>
      </c>
      <c r="K119" s="495">
        <v>68.292682926829272</v>
      </c>
      <c r="L119" s="495">
        <v>78.048780487804876</v>
      </c>
      <c r="M119" s="495">
        <v>146.34146341463415</v>
      </c>
      <c r="N119" s="457" t="s">
        <v>66</v>
      </c>
      <c r="O119" s="457" t="s">
        <v>66</v>
      </c>
      <c r="P119" s="434"/>
      <c r="Q119" s="495">
        <v>68.292682926829272</v>
      </c>
      <c r="R119" s="495">
        <v>78.048780487804876</v>
      </c>
      <c r="S119" s="495">
        <v>146.34146341463415</v>
      </c>
      <c r="T119" s="484"/>
      <c r="U119" s="484"/>
      <c r="V119" s="482">
        <v>2</v>
      </c>
      <c r="W119" s="469">
        <v>147.00813008130081</v>
      </c>
    </row>
    <row r="120" spans="1:23">
      <c r="A120" s="430" t="s">
        <v>66</v>
      </c>
      <c r="B120" s="430">
        <v>109</v>
      </c>
      <c r="C120" s="492"/>
      <c r="D120" s="430">
        <v>2</v>
      </c>
      <c r="E120" s="430" t="s">
        <v>91</v>
      </c>
      <c r="F120" s="430" t="s">
        <v>197</v>
      </c>
      <c r="G120" s="430" t="s">
        <v>137</v>
      </c>
      <c r="H120" s="430" t="s">
        <v>138</v>
      </c>
      <c r="I120" s="430" t="s">
        <v>138</v>
      </c>
      <c r="J120" s="494">
        <v>0.5</v>
      </c>
      <c r="K120" s="495">
        <v>43.902439024390247</v>
      </c>
      <c r="L120" s="495">
        <v>19.512195121951219</v>
      </c>
      <c r="M120" s="495">
        <v>63.414634146341463</v>
      </c>
      <c r="N120" s="457" t="s">
        <v>66</v>
      </c>
      <c r="O120" s="457" t="s">
        <v>66</v>
      </c>
      <c r="P120" s="434"/>
      <c r="Q120" s="495">
        <v>43.902439024390247</v>
      </c>
      <c r="R120" s="495">
        <v>19.512195121951219</v>
      </c>
      <c r="S120" s="495">
        <v>63.414634146341463</v>
      </c>
      <c r="T120" s="484"/>
      <c r="U120" s="484"/>
      <c r="V120" s="482">
        <v>2</v>
      </c>
      <c r="W120" s="469">
        <v>64.081300813008127</v>
      </c>
    </row>
    <row r="121" spans="1:23" ht="28">
      <c r="A121" s="430" t="s">
        <v>66</v>
      </c>
      <c r="B121" s="430">
        <v>110</v>
      </c>
      <c r="C121" s="492"/>
      <c r="D121" s="430">
        <v>2</v>
      </c>
      <c r="E121" s="430" t="s">
        <v>91</v>
      </c>
      <c r="F121" s="430" t="s">
        <v>197</v>
      </c>
      <c r="G121" s="430" t="s">
        <v>204</v>
      </c>
      <c r="H121" s="430" t="s">
        <v>165</v>
      </c>
      <c r="I121" s="430" t="s">
        <v>165</v>
      </c>
      <c r="J121" s="494" t="s">
        <v>66</v>
      </c>
      <c r="K121" s="495" t="s">
        <v>66</v>
      </c>
      <c r="L121" s="495" t="s">
        <v>66</v>
      </c>
      <c r="M121" s="495" t="s">
        <v>66</v>
      </c>
      <c r="N121" s="495" t="s">
        <v>66</v>
      </c>
      <c r="O121" s="495" t="s">
        <v>66</v>
      </c>
      <c r="P121" s="495" t="s">
        <v>66</v>
      </c>
      <c r="Q121" s="495" t="s">
        <v>66</v>
      </c>
      <c r="R121" s="495" t="s">
        <v>66</v>
      </c>
      <c r="S121" s="495" t="s">
        <v>66</v>
      </c>
      <c r="T121" s="484"/>
      <c r="U121" s="484"/>
      <c r="V121" s="482">
        <v>2</v>
      </c>
      <c r="W121" s="469">
        <v>0.66666666666666663</v>
      </c>
    </row>
    <row r="122" spans="1:23" ht="28">
      <c r="A122" s="430" t="s">
        <v>66</v>
      </c>
      <c r="B122" s="430">
        <v>111</v>
      </c>
      <c r="C122" s="492"/>
      <c r="D122" s="430">
        <v>2</v>
      </c>
      <c r="E122" s="430" t="s">
        <v>91</v>
      </c>
      <c r="F122" s="430" t="s">
        <v>197</v>
      </c>
      <c r="G122" s="430" t="s">
        <v>205</v>
      </c>
      <c r="H122" s="430" t="s">
        <v>30</v>
      </c>
      <c r="I122" s="430" t="s">
        <v>30</v>
      </c>
      <c r="J122" s="494" t="s">
        <v>66</v>
      </c>
      <c r="K122" s="495" t="s">
        <v>66</v>
      </c>
      <c r="L122" s="495" t="s">
        <v>66</v>
      </c>
      <c r="M122" s="495" t="s">
        <v>66</v>
      </c>
      <c r="N122" s="495" t="s">
        <v>66</v>
      </c>
      <c r="O122" s="495" t="s">
        <v>66</v>
      </c>
      <c r="P122" s="495" t="s">
        <v>66</v>
      </c>
      <c r="Q122" s="495" t="s">
        <v>66</v>
      </c>
      <c r="R122" s="495" t="s">
        <v>66</v>
      </c>
      <c r="S122" s="495" t="s">
        <v>66</v>
      </c>
      <c r="T122" s="484"/>
      <c r="U122" s="484"/>
      <c r="V122" s="482">
        <v>2</v>
      </c>
      <c r="W122" s="469">
        <v>0.66666666666666663</v>
      </c>
    </row>
    <row r="123" spans="1:23" ht="28">
      <c r="A123" s="430" t="s">
        <v>66</v>
      </c>
      <c r="B123" s="430">
        <v>112</v>
      </c>
      <c r="C123" s="492"/>
      <c r="D123" s="430">
        <v>2</v>
      </c>
      <c r="E123" s="430" t="s">
        <v>91</v>
      </c>
      <c r="F123" s="430" t="s">
        <v>197</v>
      </c>
      <c r="G123" s="430" t="s">
        <v>206</v>
      </c>
      <c r="H123" s="430" t="s">
        <v>48</v>
      </c>
      <c r="I123" s="430" t="s">
        <v>48</v>
      </c>
      <c r="J123" s="494" t="s">
        <v>66</v>
      </c>
      <c r="K123" s="495" t="s">
        <v>66</v>
      </c>
      <c r="L123" s="495" t="s">
        <v>66</v>
      </c>
      <c r="M123" s="495" t="s">
        <v>66</v>
      </c>
      <c r="N123" s="495" t="s">
        <v>66</v>
      </c>
      <c r="O123" s="495" t="s">
        <v>66</v>
      </c>
      <c r="P123" s="495" t="s">
        <v>66</v>
      </c>
      <c r="Q123" s="495" t="s">
        <v>66</v>
      </c>
      <c r="R123" s="495" t="s">
        <v>66</v>
      </c>
      <c r="S123" s="495" t="s">
        <v>66</v>
      </c>
      <c r="T123" s="484"/>
      <c r="U123" s="484"/>
      <c r="V123" s="482">
        <v>2</v>
      </c>
      <c r="W123" s="469">
        <v>0.66666666666666663</v>
      </c>
    </row>
    <row r="124" spans="1:23">
      <c r="A124" s="430" t="s">
        <v>66</v>
      </c>
      <c r="B124" s="430">
        <v>113</v>
      </c>
      <c r="C124" s="492"/>
      <c r="D124" s="430">
        <v>2</v>
      </c>
      <c r="E124" s="430" t="s">
        <v>91</v>
      </c>
      <c r="F124" s="430" t="s">
        <v>197</v>
      </c>
      <c r="G124" s="430" t="s">
        <v>207</v>
      </c>
      <c r="H124" s="430" t="s">
        <v>165</v>
      </c>
      <c r="I124" s="430" t="s">
        <v>165</v>
      </c>
      <c r="J124" s="494" t="s">
        <v>66</v>
      </c>
      <c r="K124" s="495" t="s">
        <v>66</v>
      </c>
      <c r="L124" s="495" t="s">
        <v>66</v>
      </c>
      <c r="M124" s="495" t="s">
        <v>66</v>
      </c>
      <c r="N124" s="495" t="s">
        <v>66</v>
      </c>
      <c r="O124" s="495" t="s">
        <v>66</v>
      </c>
      <c r="P124" s="495" t="s">
        <v>66</v>
      </c>
      <c r="Q124" s="495" t="s">
        <v>66</v>
      </c>
      <c r="R124" s="495" t="s">
        <v>66</v>
      </c>
      <c r="S124" s="495" t="s">
        <v>66</v>
      </c>
      <c r="T124" s="484"/>
      <c r="U124" s="484"/>
      <c r="V124" s="482">
        <v>2</v>
      </c>
      <c r="W124" s="469">
        <v>0.66666666666666663</v>
      </c>
    </row>
    <row r="125" spans="1:23">
      <c r="A125" s="430" t="s">
        <v>66</v>
      </c>
      <c r="B125" s="430">
        <v>114</v>
      </c>
      <c r="C125" s="492"/>
      <c r="D125" s="430">
        <v>2</v>
      </c>
      <c r="E125" s="430" t="s">
        <v>91</v>
      </c>
      <c r="F125" s="430" t="s">
        <v>197</v>
      </c>
      <c r="G125" s="430" t="s">
        <v>179</v>
      </c>
      <c r="H125" s="430" t="s">
        <v>165</v>
      </c>
      <c r="I125" s="430" t="s">
        <v>165</v>
      </c>
      <c r="J125" s="494">
        <v>0.5</v>
      </c>
      <c r="K125" s="495">
        <v>57.142857142857139</v>
      </c>
      <c r="L125" s="495">
        <v>57.142857142857139</v>
      </c>
      <c r="M125" s="495">
        <v>114.28571428571428</v>
      </c>
      <c r="N125" s="495">
        <v>0</v>
      </c>
      <c r="O125" s="495">
        <v>100</v>
      </c>
      <c r="P125" s="495">
        <v>100</v>
      </c>
      <c r="Q125" s="495">
        <v>50</v>
      </c>
      <c r="R125" s="495">
        <v>62.5</v>
      </c>
      <c r="S125" s="495">
        <v>112.5</v>
      </c>
      <c r="T125" s="484"/>
      <c r="U125" s="484"/>
      <c r="V125" s="482">
        <v>2</v>
      </c>
      <c r="W125" s="469">
        <v>113.16666666666667</v>
      </c>
    </row>
    <row r="126" spans="1:23">
      <c r="A126" s="430" t="s">
        <v>66</v>
      </c>
      <c r="B126" s="430">
        <v>115</v>
      </c>
      <c r="C126" s="492"/>
      <c r="D126" s="430">
        <v>2</v>
      </c>
      <c r="E126" s="430" t="s">
        <v>91</v>
      </c>
      <c r="F126" s="430" t="s">
        <v>197</v>
      </c>
      <c r="G126" s="430" t="s">
        <v>208</v>
      </c>
      <c r="H126" s="430" t="s">
        <v>175</v>
      </c>
      <c r="I126" s="430" t="s">
        <v>175</v>
      </c>
      <c r="J126" s="494" t="s">
        <v>66</v>
      </c>
      <c r="K126" s="495" t="s">
        <v>66</v>
      </c>
      <c r="L126" s="495" t="s">
        <v>66</v>
      </c>
      <c r="M126" s="495" t="s">
        <v>66</v>
      </c>
      <c r="N126" s="495" t="s">
        <v>66</v>
      </c>
      <c r="O126" s="495" t="s">
        <v>66</v>
      </c>
      <c r="P126" s="495" t="s">
        <v>66</v>
      </c>
      <c r="Q126" s="495" t="s">
        <v>66</v>
      </c>
      <c r="R126" s="495" t="s">
        <v>66</v>
      </c>
      <c r="S126" s="495" t="s">
        <v>66</v>
      </c>
      <c r="T126" s="484"/>
      <c r="U126" s="484"/>
      <c r="V126" s="482">
        <v>2</v>
      </c>
      <c r="W126" s="469">
        <v>0.66666666666666663</v>
      </c>
    </row>
    <row r="127" spans="1:23">
      <c r="A127" s="430" t="s">
        <v>66</v>
      </c>
      <c r="B127" s="430">
        <v>116</v>
      </c>
      <c r="C127" s="492"/>
      <c r="D127" s="430">
        <v>2</v>
      </c>
      <c r="E127" s="430" t="s">
        <v>91</v>
      </c>
      <c r="F127" s="430" t="s">
        <v>197</v>
      </c>
      <c r="G127" s="430" t="s">
        <v>209</v>
      </c>
      <c r="H127" s="430" t="s">
        <v>178</v>
      </c>
      <c r="I127" s="430" t="s">
        <v>178</v>
      </c>
      <c r="J127" s="494" t="s">
        <v>66</v>
      </c>
      <c r="K127" s="495" t="s">
        <v>66</v>
      </c>
      <c r="L127" s="495" t="s">
        <v>66</v>
      </c>
      <c r="M127" s="495" t="s">
        <v>66</v>
      </c>
      <c r="N127" s="495" t="s">
        <v>66</v>
      </c>
      <c r="O127" s="495" t="s">
        <v>66</v>
      </c>
      <c r="P127" s="495" t="s">
        <v>66</v>
      </c>
      <c r="Q127" s="495" t="s">
        <v>66</v>
      </c>
      <c r="R127" s="495" t="s">
        <v>66</v>
      </c>
      <c r="S127" s="495" t="s">
        <v>66</v>
      </c>
      <c r="T127" s="484"/>
      <c r="U127" s="484"/>
      <c r="V127" s="482">
        <v>2</v>
      </c>
      <c r="W127" s="469">
        <v>0.66666666666666663</v>
      </c>
    </row>
    <row r="128" spans="1:23">
      <c r="A128" s="430" t="s">
        <v>66</v>
      </c>
      <c r="B128" s="430">
        <v>117</v>
      </c>
      <c r="C128" s="492"/>
      <c r="D128" s="430">
        <v>2</v>
      </c>
      <c r="E128" s="430" t="s">
        <v>91</v>
      </c>
      <c r="F128" s="430" t="s">
        <v>197</v>
      </c>
      <c r="G128" s="430" t="s">
        <v>210</v>
      </c>
      <c r="H128" s="430" t="s">
        <v>175</v>
      </c>
      <c r="I128" s="430" t="s">
        <v>175</v>
      </c>
      <c r="J128" s="494" t="s">
        <v>66</v>
      </c>
      <c r="K128" s="495" t="s">
        <v>66</v>
      </c>
      <c r="L128" s="495" t="s">
        <v>66</v>
      </c>
      <c r="M128" s="495" t="s">
        <v>66</v>
      </c>
      <c r="N128" s="495" t="s">
        <v>66</v>
      </c>
      <c r="O128" s="495" t="s">
        <v>66</v>
      </c>
      <c r="P128" s="495" t="s">
        <v>66</v>
      </c>
      <c r="Q128" s="495" t="s">
        <v>66</v>
      </c>
      <c r="R128" s="495" t="s">
        <v>66</v>
      </c>
      <c r="S128" s="495" t="s">
        <v>66</v>
      </c>
      <c r="T128" s="484"/>
      <c r="U128" s="484"/>
      <c r="V128" s="482">
        <v>2</v>
      </c>
      <c r="W128" s="469">
        <v>0.66666666666666663</v>
      </c>
    </row>
    <row r="129" spans="1:25">
      <c r="A129" s="430" t="s">
        <v>66</v>
      </c>
      <c r="B129" s="430">
        <v>118</v>
      </c>
      <c r="C129" s="492"/>
      <c r="D129" s="430">
        <v>2</v>
      </c>
      <c r="E129" s="430" t="s">
        <v>91</v>
      </c>
      <c r="F129" s="430" t="s">
        <v>197</v>
      </c>
      <c r="G129" s="430" t="s">
        <v>211</v>
      </c>
      <c r="H129" s="430" t="s">
        <v>193</v>
      </c>
      <c r="I129" s="430" t="s">
        <v>193</v>
      </c>
      <c r="J129" s="494" t="s">
        <v>66</v>
      </c>
      <c r="K129" s="495" t="s">
        <v>66</v>
      </c>
      <c r="L129" s="495" t="s">
        <v>66</v>
      </c>
      <c r="M129" s="495" t="s">
        <v>66</v>
      </c>
      <c r="N129" s="495" t="s">
        <v>66</v>
      </c>
      <c r="O129" s="495" t="s">
        <v>66</v>
      </c>
      <c r="P129" s="495" t="s">
        <v>66</v>
      </c>
      <c r="Q129" s="495" t="s">
        <v>66</v>
      </c>
      <c r="R129" s="495" t="s">
        <v>66</v>
      </c>
      <c r="S129" s="495" t="s">
        <v>66</v>
      </c>
      <c r="T129" s="487"/>
      <c r="U129" s="487"/>
      <c r="V129" s="482">
        <v>2</v>
      </c>
      <c r="W129" s="464">
        <v>0</v>
      </c>
    </row>
    <row r="130" spans="1:25">
      <c r="A130" s="437">
        <v>69</v>
      </c>
      <c r="B130" s="437" t="s">
        <v>66</v>
      </c>
      <c r="C130" s="492"/>
      <c r="D130" s="437">
        <v>3</v>
      </c>
      <c r="E130" s="437" t="s">
        <v>80</v>
      </c>
      <c r="F130" s="437" t="s">
        <v>66</v>
      </c>
      <c r="G130" s="437" t="s">
        <v>161</v>
      </c>
      <c r="H130" s="437" t="s">
        <v>66</v>
      </c>
      <c r="I130" s="437" t="s">
        <v>48</v>
      </c>
      <c r="J130" s="496" t="s">
        <v>66</v>
      </c>
      <c r="K130" s="497" t="s">
        <v>66</v>
      </c>
      <c r="L130" s="497" t="s">
        <v>66</v>
      </c>
      <c r="M130" s="472" t="s">
        <v>66</v>
      </c>
      <c r="N130" s="472" t="s">
        <v>66</v>
      </c>
      <c r="O130" s="472" t="s">
        <v>66</v>
      </c>
      <c r="P130" s="472"/>
      <c r="Q130" s="497" t="s">
        <v>66</v>
      </c>
      <c r="R130" s="497" t="s">
        <v>66</v>
      </c>
      <c r="S130" s="472" t="s">
        <v>66</v>
      </c>
      <c r="T130" s="472">
        <v>0</v>
      </c>
      <c r="U130" s="472">
        <v>0</v>
      </c>
      <c r="V130" s="473">
        <v>0</v>
      </c>
      <c r="W130" s="475">
        <v>0</v>
      </c>
    </row>
    <row r="131" spans="1:25" ht="28">
      <c r="A131" s="444">
        <v>70</v>
      </c>
      <c r="B131" s="444">
        <v>119</v>
      </c>
      <c r="C131" s="490">
        <v>2020</v>
      </c>
      <c r="D131" s="444">
        <v>3</v>
      </c>
      <c r="E131" s="444" t="s">
        <v>80</v>
      </c>
      <c r="F131" s="444" t="s">
        <v>212</v>
      </c>
      <c r="G131" s="444" t="s">
        <v>213</v>
      </c>
      <c r="H131" s="444" t="s">
        <v>132</v>
      </c>
      <c r="I131" s="444" t="s">
        <v>132</v>
      </c>
      <c r="J131" s="498" t="s">
        <v>66</v>
      </c>
      <c r="K131" s="499" t="s">
        <v>66</v>
      </c>
      <c r="L131" s="499" t="s">
        <v>66</v>
      </c>
      <c r="M131" s="499" t="s">
        <v>66</v>
      </c>
      <c r="N131" s="499" t="s">
        <v>66</v>
      </c>
      <c r="O131" s="499" t="s">
        <v>66</v>
      </c>
      <c r="P131" s="499" t="s">
        <v>66</v>
      </c>
      <c r="Q131" s="499" t="s">
        <v>66</v>
      </c>
      <c r="R131" s="499" t="s">
        <v>66</v>
      </c>
      <c r="S131" s="499" t="s">
        <v>66</v>
      </c>
      <c r="T131" s="500"/>
      <c r="U131" s="501">
        <v>0</v>
      </c>
      <c r="V131" s="462">
        <v>0</v>
      </c>
      <c r="W131" s="464">
        <v>0</v>
      </c>
      <c r="X131" s="502">
        <v>79.933952528379777</v>
      </c>
      <c r="Y131" s="502">
        <v>94.117647058823522</v>
      </c>
    </row>
    <row r="132" spans="1:25" ht="28">
      <c r="A132" s="430" t="s">
        <v>66</v>
      </c>
      <c r="B132" s="430">
        <v>120</v>
      </c>
      <c r="C132" s="492"/>
      <c r="D132" s="430">
        <v>3</v>
      </c>
      <c r="E132" s="430" t="s">
        <v>80</v>
      </c>
      <c r="F132" s="430" t="s">
        <v>212</v>
      </c>
      <c r="G132" s="430" t="s">
        <v>214</v>
      </c>
      <c r="H132" s="430" t="s">
        <v>132</v>
      </c>
      <c r="I132" s="430" t="s">
        <v>132</v>
      </c>
      <c r="J132" s="503"/>
      <c r="K132" s="495" t="s">
        <v>66</v>
      </c>
      <c r="L132" s="495" t="s">
        <v>66</v>
      </c>
      <c r="M132" s="495" t="s">
        <v>66</v>
      </c>
      <c r="N132" s="495" t="s">
        <v>66</v>
      </c>
      <c r="O132" s="495" t="s">
        <v>66</v>
      </c>
      <c r="P132" s="495" t="s">
        <v>66</v>
      </c>
      <c r="Q132" s="495" t="s">
        <v>66</v>
      </c>
      <c r="R132" s="495" t="s">
        <v>66</v>
      </c>
      <c r="S132" s="495" t="s">
        <v>66</v>
      </c>
      <c r="T132" s="504"/>
      <c r="U132" s="505"/>
      <c r="V132" s="467">
        <v>0</v>
      </c>
      <c r="W132" s="464">
        <v>0</v>
      </c>
      <c r="X132" s="502"/>
      <c r="Y132" s="502"/>
    </row>
    <row r="133" spans="1:25" ht="28">
      <c r="A133" s="430" t="s">
        <v>66</v>
      </c>
      <c r="B133" s="430">
        <v>121</v>
      </c>
      <c r="C133" s="492"/>
      <c r="D133" s="430">
        <v>3</v>
      </c>
      <c r="E133" s="430" t="s">
        <v>80</v>
      </c>
      <c r="F133" s="430" t="s">
        <v>212</v>
      </c>
      <c r="G133" s="430" t="s">
        <v>215</v>
      </c>
      <c r="H133" s="430" t="s">
        <v>164</v>
      </c>
      <c r="I133" s="430" t="s">
        <v>164</v>
      </c>
      <c r="J133" s="506"/>
      <c r="K133" s="495" t="s">
        <v>66</v>
      </c>
      <c r="L133" s="495" t="s">
        <v>66</v>
      </c>
      <c r="M133" s="495" t="s">
        <v>66</v>
      </c>
      <c r="N133" s="495" t="s">
        <v>66</v>
      </c>
      <c r="O133" s="495" t="s">
        <v>66</v>
      </c>
      <c r="P133" s="495" t="s">
        <v>66</v>
      </c>
      <c r="Q133" s="495" t="s">
        <v>66</v>
      </c>
      <c r="R133" s="495" t="s">
        <v>66</v>
      </c>
      <c r="S133" s="495" t="s">
        <v>66</v>
      </c>
      <c r="T133" s="507"/>
      <c r="U133" s="508"/>
      <c r="V133" s="467">
        <v>0</v>
      </c>
      <c r="W133" s="464">
        <v>0</v>
      </c>
      <c r="X133" s="502"/>
      <c r="Y133" s="502"/>
    </row>
    <row r="134" spans="1:25" ht="28">
      <c r="A134" s="430">
        <v>71</v>
      </c>
      <c r="B134" s="430">
        <v>122</v>
      </c>
      <c r="C134" s="492"/>
      <c r="D134" s="430">
        <v>3</v>
      </c>
      <c r="E134" s="430" t="s">
        <v>80</v>
      </c>
      <c r="F134" s="430" t="s">
        <v>216</v>
      </c>
      <c r="G134" s="430" t="s">
        <v>217</v>
      </c>
      <c r="H134" s="430" t="s">
        <v>218</v>
      </c>
      <c r="I134" s="430" t="s">
        <v>218</v>
      </c>
      <c r="J134" s="509" t="s">
        <v>66</v>
      </c>
      <c r="K134" s="495" t="s">
        <v>66</v>
      </c>
      <c r="L134" s="495" t="s">
        <v>66</v>
      </c>
      <c r="M134" s="495" t="s">
        <v>66</v>
      </c>
      <c r="N134" s="495" t="s">
        <v>66</v>
      </c>
      <c r="O134" s="495" t="s">
        <v>66</v>
      </c>
      <c r="P134" s="495" t="s">
        <v>66</v>
      </c>
      <c r="Q134" s="495" t="s">
        <v>66</v>
      </c>
      <c r="R134" s="495" t="s">
        <v>66</v>
      </c>
      <c r="S134" s="495" t="s">
        <v>66</v>
      </c>
      <c r="T134" s="426">
        <v>0</v>
      </c>
      <c r="U134" s="426">
        <v>0</v>
      </c>
      <c r="V134" s="467">
        <v>0</v>
      </c>
      <c r="W134" s="464">
        <v>0</v>
      </c>
      <c r="X134" s="502"/>
      <c r="Y134" s="502"/>
    </row>
    <row r="135" spans="1:25">
      <c r="A135" s="430" t="s">
        <v>66</v>
      </c>
      <c r="B135" s="430">
        <v>123</v>
      </c>
      <c r="C135" s="492"/>
      <c r="D135" s="430">
        <v>3</v>
      </c>
      <c r="E135" s="430" t="s">
        <v>80</v>
      </c>
      <c r="F135" s="430" t="s">
        <v>216</v>
      </c>
      <c r="G135" s="430" t="s">
        <v>219</v>
      </c>
      <c r="H135" s="430" t="s">
        <v>218</v>
      </c>
      <c r="I135" s="430" t="s">
        <v>218</v>
      </c>
      <c r="J135" s="503"/>
      <c r="K135" s="495" t="s">
        <v>66</v>
      </c>
      <c r="L135" s="495" t="s">
        <v>66</v>
      </c>
      <c r="M135" s="495" t="s">
        <v>66</v>
      </c>
      <c r="N135" s="495" t="s">
        <v>66</v>
      </c>
      <c r="O135" s="495" t="s">
        <v>66</v>
      </c>
      <c r="P135" s="495" t="s">
        <v>66</v>
      </c>
      <c r="Q135" s="495" t="s">
        <v>66</v>
      </c>
      <c r="R135" s="495" t="s">
        <v>66</v>
      </c>
      <c r="S135" s="495" t="s">
        <v>66</v>
      </c>
      <c r="T135" s="426"/>
      <c r="U135" s="426"/>
      <c r="V135" s="467">
        <v>0</v>
      </c>
      <c r="W135" s="464">
        <v>0</v>
      </c>
      <c r="X135" s="502"/>
      <c r="Y135" s="502"/>
    </row>
    <row r="136" spans="1:25" ht="28">
      <c r="A136" s="430" t="s">
        <v>66</v>
      </c>
      <c r="B136" s="430">
        <v>124</v>
      </c>
      <c r="C136" s="492"/>
      <c r="D136" s="430">
        <v>3</v>
      </c>
      <c r="E136" s="430" t="s">
        <v>80</v>
      </c>
      <c r="F136" s="430" t="s">
        <v>216</v>
      </c>
      <c r="G136" s="430" t="s">
        <v>220</v>
      </c>
      <c r="H136" s="430" t="s">
        <v>221</v>
      </c>
      <c r="I136" s="430" t="s">
        <v>221</v>
      </c>
      <c r="J136" s="503"/>
      <c r="K136" s="495" t="s">
        <v>66</v>
      </c>
      <c r="L136" s="495" t="s">
        <v>66</v>
      </c>
      <c r="M136" s="495" t="s">
        <v>66</v>
      </c>
      <c r="N136" s="495" t="s">
        <v>66</v>
      </c>
      <c r="O136" s="495" t="s">
        <v>66</v>
      </c>
      <c r="P136" s="495" t="s">
        <v>66</v>
      </c>
      <c r="Q136" s="495" t="s">
        <v>66</v>
      </c>
      <c r="R136" s="495" t="s">
        <v>66</v>
      </c>
      <c r="S136" s="495" t="s">
        <v>66</v>
      </c>
      <c r="T136" s="426"/>
      <c r="U136" s="426"/>
      <c r="V136" s="467">
        <v>0</v>
      </c>
      <c r="W136" s="464">
        <v>0</v>
      </c>
      <c r="X136" s="502"/>
      <c r="Y136" s="502"/>
    </row>
    <row r="137" spans="1:25">
      <c r="A137" s="430" t="s">
        <v>66</v>
      </c>
      <c r="B137" s="430">
        <v>125</v>
      </c>
      <c r="C137" s="492"/>
      <c r="D137" s="430">
        <v>3</v>
      </c>
      <c r="E137" s="430" t="s">
        <v>80</v>
      </c>
      <c r="F137" s="430" t="s">
        <v>216</v>
      </c>
      <c r="G137" s="430" t="s">
        <v>222</v>
      </c>
      <c r="H137" s="430" t="s">
        <v>48</v>
      </c>
      <c r="I137" s="430" t="s">
        <v>48</v>
      </c>
      <c r="J137" s="503"/>
      <c r="K137" s="495" t="s">
        <v>66</v>
      </c>
      <c r="L137" s="495" t="s">
        <v>66</v>
      </c>
      <c r="M137" s="495" t="s">
        <v>66</v>
      </c>
      <c r="N137" s="495" t="s">
        <v>66</v>
      </c>
      <c r="O137" s="495" t="s">
        <v>66</v>
      </c>
      <c r="P137" s="495" t="s">
        <v>66</v>
      </c>
      <c r="Q137" s="495" t="s">
        <v>66</v>
      </c>
      <c r="R137" s="495" t="s">
        <v>66</v>
      </c>
      <c r="S137" s="495" t="s">
        <v>66</v>
      </c>
      <c r="T137" s="426"/>
      <c r="U137" s="426"/>
      <c r="V137" s="467">
        <v>0</v>
      </c>
      <c r="W137" s="464">
        <v>0</v>
      </c>
      <c r="X137" s="502"/>
      <c r="Y137" s="502"/>
    </row>
    <row r="138" spans="1:25" ht="28">
      <c r="A138" s="430" t="s">
        <v>66</v>
      </c>
      <c r="B138" s="430">
        <v>126</v>
      </c>
      <c r="C138" s="492"/>
      <c r="D138" s="430">
        <v>3</v>
      </c>
      <c r="E138" s="430" t="s">
        <v>80</v>
      </c>
      <c r="F138" s="430" t="s">
        <v>216</v>
      </c>
      <c r="G138" s="430" t="s">
        <v>223</v>
      </c>
      <c r="H138" s="430" t="s">
        <v>218</v>
      </c>
      <c r="I138" s="430" t="s">
        <v>218</v>
      </c>
      <c r="J138" s="503"/>
      <c r="K138" s="495" t="s">
        <v>66</v>
      </c>
      <c r="L138" s="495" t="s">
        <v>66</v>
      </c>
      <c r="M138" s="495" t="s">
        <v>66</v>
      </c>
      <c r="N138" s="495" t="s">
        <v>66</v>
      </c>
      <c r="O138" s="495" t="s">
        <v>66</v>
      </c>
      <c r="P138" s="495" t="s">
        <v>66</v>
      </c>
      <c r="Q138" s="495" t="s">
        <v>66</v>
      </c>
      <c r="R138" s="495" t="s">
        <v>66</v>
      </c>
      <c r="S138" s="495" t="s">
        <v>66</v>
      </c>
      <c r="T138" s="426"/>
      <c r="U138" s="426"/>
      <c r="V138" s="467">
        <v>0</v>
      </c>
      <c r="W138" s="464">
        <v>0</v>
      </c>
      <c r="X138" s="502"/>
      <c r="Y138" s="502"/>
    </row>
    <row r="139" spans="1:25">
      <c r="A139" s="430" t="s">
        <v>66</v>
      </c>
      <c r="B139" s="430">
        <v>127</v>
      </c>
      <c r="C139" s="492"/>
      <c r="D139" s="430">
        <v>3</v>
      </c>
      <c r="E139" s="430" t="s">
        <v>80</v>
      </c>
      <c r="F139" s="430" t="s">
        <v>216</v>
      </c>
      <c r="G139" s="430" t="s">
        <v>224</v>
      </c>
      <c r="H139" s="430" t="s">
        <v>218</v>
      </c>
      <c r="I139" s="430" t="s">
        <v>218</v>
      </c>
      <c r="J139" s="503"/>
      <c r="K139" s="495" t="s">
        <v>66</v>
      </c>
      <c r="L139" s="495" t="s">
        <v>66</v>
      </c>
      <c r="M139" s="495" t="s">
        <v>66</v>
      </c>
      <c r="N139" s="495" t="s">
        <v>66</v>
      </c>
      <c r="O139" s="495" t="s">
        <v>66</v>
      </c>
      <c r="P139" s="495" t="s">
        <v>66</v>
      </c>
      <c r="Q139" s="495" t="s">
        <v>66</v>
      </c>
      <c r="R139" s="495" t="s">
        <v>66</v>
      </c>
      <c r="S139" s="495" t="s">
        <v>66</v>
      </c>
      <c r="T139" s="426"/>
      <c r="U139" s="426"/>
      <c r="V139" s="467">
        <v>0</v>
      </c>
      <c r="W139" s="464">
        <v>0</v>
      </c>
      <c r="X139" s="502"/>
      <c r="Y139" s="502"/>
    </row>
    <row r="140" spans="1:25">
      <c r="A140" s="430" t="s">
        <v>66</v>
      </c>
      <c r="B140" s="430">
        <v>128</v>
      </c>
      <c r="C140" s="492"/>
      <c r="D140" s="430">
        <v>3</v>
      </c>
      <c r="E140" s="430" t="s">
        <v>80</v>
      </c>
      <c r="F140" s="430" t="s">
        <v>216</v>
      </c>
      <c r="G140" s="430" t="s">
        <v>225</v>
      </c>
      <c r="H140" s="430" t="s">
        <v>226</v>
      </c>
      <c r="I140" s="430" t="s">
        <v>226</v>
      </c>
      <c r="J140" s="503"/>
      <c r="K140" s="495" t="s">
        <v>66</v>
      </c>
      <c r="L140" s="495" t="s">
        <v>66</v>
      </c>
      <c r="M140" s="495" t="s">
        <v>66</v>
      </c>
      <c r="N140" s="495" t="s">
        <v>66</v>
      </c>
      <c r="O140" s="495" t="s">
        <v>66</v>
      </c>
      <c r="P140" s="495" t="s">
        <v>66</v>
      </c>
      <c r="Q140" s="495" t="s">
        <v>66</v>
      </c>
      <c r="R140" s="495" t="s">
        <v>66</v>
      </c>
      <c r="S140" s="495" t="s">
        <v>66</v>
      </c>
      <c r="T140" s="426"/>
      <c r="U140" s="426"/>
      <c r="V140" s="467">
        <v>0</v>
      </c>
      <c r="W140" s="464">
        <v>0</v>
      </c>
      <c r="X140" s="502"/>
      <c r="Y140" s="502"/>
    </row>
    <row r="141" spans="1:25">
      <c r="A141" s="430" t="s">
        <v>66</v>
      </c>
      <c r="B141" s="430">
        <v>129</v>
      </c>
      <c r="C141" s="492"/>
      <c r="D141" s="430">
        <v>3</v>
      </c>
      <c r="E141" s="430" t="s">
        <v>80</v>
      </c>
      <c r="F141" s="430" t="s">
        <v>216</v>
      </c>
      <c r="G141" s="430" t="s">
        <v>156</v>
      </c>
      <c r="H141" s="430" t="s">
        <v>165</v>
      </c>
      <c r="I141" s="430" t="s">
        <v>165</v>
      </c>
      <c r="J141" s="503"/>
      <c r="K141" s="495" t="s">
        <v>66</v>
      </c>
      <c r="L141" s="495" t="s">
        <v>66</v>
      </c>
      <c r="M141" s="495" t="s">
        <v>66</v>
      </c>
      <c r="N141" s="495" t="s">
        <v>66</v>
      </c>
      <c r="O141" s="495" t="s">
        <v>66</v>
      </c>
      <c r="P141" s="495" t="s">
        <v>66</v>
      </c>
      <c r="Q141" s="495" t="s">
        <v>66</v>
      </c>
      <c r="R141" s="495" t="s">
        <v>66</v>
      </c>
      <c r="S141" s="495" t="s">
        <v>66</v>
      </c>
      <c r="T141" s="426"/>
      <c r="U141" s="426"/>
      <c r="V141" s="467">
        <v>0</v>
      </c>
      <c r="W141" s="464">
        <v>0</v>
      </c>
      <c r="X141" s="502"/>
      <c r="Y141" s="502"/>
    </row>
    <row r="142" spans="1:25">
      <c r="A142" s="430" t="s">
        <v>66</v>
      </c>
      <c r="B142" s="430">
        <v>130</v>
      </c>
      <c r="C142" s="492"/>
      <c r="D142" s="430">
        <v>3</v>
      </c>
      <c r="E142" s="430" t="s">
        <v>80</v>
      </c>
      <c r="F142" s="430" t="s">
        <v>216</v>
      </c>
      <c r="G142" s="430" t="s">
        <v>227</v>
      </c>
      <c r="H142" s="430" t="s">
        <v>48</v>
      </c>
      <c r="I142" s="430" t="s">
        <v>48</v>
      </c>
      <c r="J142" s="503"/>
      <c r="K142" s="495" t="s">
        <v>66</v>
      </c>
      <c r="L142" s="495" t="s">
        <v>66</v>
      </c>
      <c r="M142" s="495" t="s">
        <v>66</v>
      </c>
      <c r="N142" s="495" t="s">
        <v>66</v>
      </c>
      <c r="O142" s="495" t="s">
        <v>66</v>
      </c>
      <c r="P142" s="495" t="s">
        <v>66</v>
      </c>
      <c r="Q142" s="495" t="s">
        <v>66</v>
      </c>
      <c r="R142" s="495" t="s">
        <v>66</v>
      </c>
      <c r="S142" s="495" t="s">
        <v>66</v>
      </c>
      <c r="T142" s="426"/>
      <c r="U142" s="426"/>
      <c r="V142" s="467">
        <v>0</v>
      </c>
      <c r="W142" s="464">
        <v>0</v>
      </c>
      <c r="X142" s="502"/>
      <c r="Y142" s="502"/>
    </row>
    <row r="143" spans="1:25">
      <c r="A143" s="430" t="s">
        <v>66</v>
      </c>
      <c r="B143" s="430">
        <v>131</v>
      </c>
      <c r="C143" s="492"/>
      <c r="D143" s="430">
        <v>3</v>
      </c>
      <c r="E143" s="430" t="s">
        <v>80</v>
      </c>
      <c r="F143" s="430" t="s">
        <v>216</v>
      </c>
      <c r="G143" s="430" t="s">
        <v>228</v>
      </c>
      <c r="H143" s="430" t="s">
        <v>48</v>
      </c>
      <c r="I143" s="430" t="s">
        <v>48</v>
      </c>
      <c r="J143" s="503"/>
      <c r="K143" s="495" t="s">
        <v>66</v>
      </c>
      <c r="L143" s="495" t="s">
        <v>66</v>
      </c>
      <c r="M143" s="495" t="s">
        <v>66</v>
      </c>
      <c r="N143" s="495" t="s">
        <v>66</v>
      </c>
      <c r="O143" s="495" t="s">
        <v>66</v>
      </c>
      <c r="P143" s="495" t="s">
        <v>66</v>
      </c>
      <c r="Q143" s="495" t="s">
        <v>66</v>
      </c>
      <c r="R143" s="495" t="s">
        <v>66</v>
      </c>
      <c r="S143" s="495" t="s">
        <v>66</v>
      </c>
      <c r="T143" s="426"/>
      <c r="U143" s="426"/>
      <c r="V143" s="467">
        <v>0</v>
      </c>
      <c r="W143" s="464">
        <v>0</v>
      </c>
      <c r="X143" s="502"/>
      <c r="Y143" s="502"/>
    </row>
    <row r="144" spans="1:25">
      <c r="A144" s="430" t="s">
        <v>66</v>
      </c>
      <c r="B144" s="430">
        <v>132</v>
      </c>
      <c r="C144" s="492"/>
      <c r="D144" s="430">
        <v>3</v>
      </c>
      <c r="E144" s="430" t="s">
        <v>80</v>
      </c>
      <c r="F144" s="430" t="s">
        <v>216</v>
      </c>
      <c r="G144" s="430" t="s">
        <v>229</v>
      </c>
      <c r="H144" s="430" t="s">
        <v>230</v>
      </c>
      <c r="I144" s="430" t="s">
        <v>48</v>
      </c>
      <c r="J144" s="506"/>
      <c r="K144" s="495" t="s">
        <v>66</v>
      </c>
      <c r="L144" s="495" t="s">
        <v>66</v>
      </c>
      <c r="M144" s="495" t="s">
        <v>66</v>
      </c>
      <c r="N144" s="495" t="s">
        <v>66</v>
      </c>
      <c r="O144" s="495" t="s">
        <v>66</v>
      </c>
      <c r="P144" s="495" t="s">
        <v>66</v>
      </c>
      <c r="Q144" s="495" t="s">
        <v>66</v>
      </c>
      <c r="R144" s="495" t="s">
        <v>66</v>
      </c>
      <c r="S144" s="495" t="s">
        <v>66</v>
      </c>
      <c r="T144" s="426"/>
      <c r="U144" s="426"/>
      <c r="V144" s="467">
        <v>0</v>
      </c>
      <c r="W144" s="464">
        <v>0</v>
      </c>
      <c r="X144" s="502"/>
      <c r="Y144" s="502"/>
    </row>
    <row r="145" spans="1:25">
      <c r="A145" s="430">
        <v>72</v>
      </c>
      <c r="B145" s="430">
        <v>133</v>
      </c>
      <c r="C145" s="492"/>
      <c r="D145" s="430">
        <v>1</v>
      </c>
      <c r="E145" s="430" t="s">
        <v>44</v>
      </c>
      <c r="F145" s="430" t="s">
        <v>231</v>
      </c>
      <c r="G145" s="430" t="s">
        <v>232</v>
      </c>
      <c r="H145" s="430" t="s">
        <v>138</v>
      </c>
      <c r="I145" s="430" t="s">
        <v>138</v>
      </c>
      <c r="J145" s="494" t="s">
        <v>66</v>
      </c>
      <c r="K145" s="495" t="s">
        <v>66</v>
      </c>
      <c r="L145" s="495" t="s">
        <v>66</v>
      </c>
      <c r="M145" s="495" t="s">
        <v>66</v>
      </c>
      <c r="N145" s="495" t="s">
        <v>66</v>
      </c>
      <c r="O145" s="495" t="s">
        <v>66</v>
      </c>
      <c r="P145" s="495" t="s">
        <v>66</v>
      </c>
      <c r="Q145" s="495" t="s">
        <v>66</v>
      </c>
      <c r="R145" s="495" t="s">
        <v>66</v>
      </c>
      <c r="S145" s="495" t="s">
        <v>66</v>
      </c>
      <c r="T145" s="426">
        <v>0</v>
      </c>
      <c r="U145" s="426">
        <v>0</v>
      </c>
      <c r="V145" s="467">
        <v>0</v>
      </c>
      <c r="W145" s="464">
        <v>0</v>
      </c>
      <c r="X145" s="502"/>
      <c r="Y145" s="502"/>
    </row>
    <row r="146" spans="1:25" ht="28">
      <c r="A146" s="430">
        <v>73</v>
      </c>
      <c r="B146" s="430">
        <v>134</v>
      </c>
      <c r="C146" s="492"/>
      <c r="D146" s="430">
        <v>1</v>
      </c>
      <c r="E146" s="430" t="s">
        <v>44</v>
      </c>
      <c r="F146" s="430" t="s">
        <v>231</v>
      </c>
      <c r="G146" s="430" t="s">
        <v>233</v>
      </c>
      <c r="H146" s="430" t="s">
        <v>164</v>
      </c>
      <c r="I146" s="430" t="s">
        <v>164</v>
      </c>
      <c r="J146" s="494">
        <v>1</v>
      </c>
      <c r="K146" s="495">
        <v>21.428571428571427</v>
      </c>
      <c r="L146" s="495">
        <v>42.857142857142854</v>
      </c>
      <c r="M146" s="495">
        <v>64.285714285714278</v>
      </c>
      <c r="N146" s="495">
        <v>16.666666666666664</v>
      </c>
      <c r="O146" s="495">
        <v>66.666666666666657</v>
      </c>
      <c r="P146" s="495">
        <v>83.333333333333329</v>
      </c>
      <c r="Q146" s="495">
        <v>20</v>
      </c>
      <c r="R146" s="495">
        <v>50</v>
      </c>
      <c r="S146" s="495">
        <v>70</v>
      </c>
      <c r="T146" s="426">
        <v>0</v>
      </c>
      <c r="U146" s="426">
        <v>4</v>
      </c>
      <c r="V146" s="467">
        <v>4</v>
      </c>
      <c r="W146" s="464">
        <v>71.333333333333329</v>
      </c>
      <c r="X146" s="502"/>
      <c r="Y146" s="502"/>
    </row>
    <row r="147" spans="1:25">
      <c r="A147" s="430">
        <v>74</v>
      </c>
      <c r="B147" s="430">
        <v>135</v>
      </c>
      <c r="C147" s="492"/>
      <c r="D147" s="430">
        <v>1</v>
      </c>
      <c r="E147" s="430" t="s">
        <v>44</v>
      </c>
      <c r="F147" s="430" t="s">
        <v>231</v>
      </c>
      <c r="G147" s="430" t="s">
        <v>234</v>
      </c>
      <c r="H147" s="430" t="s">
        <v>165</v>
      </c>
      <c r="I147" s="430" t="s">
        <v>165</v>
      </c>
      <c r="J147" s="494" t="s">
        <v>66</v>
      </c>
      <c r="K147" s="495" t="s">
        <v>66</v>
      </c>
      <c r="L147" s="495" t="s">
        <v>66</v>
      </c>
      <c r="M147" s="495" t="s">
        <v>66</v>
      </c>
      <c r="N147" s="495" t="s">
        <v>66</v>
      </c>
      <c r="O147" s="495" t="s">
        <v>66</v>
      </c>
      <c r="P147" s="495" t="s">
        <v>66</v>
      </c>
      <c r="Q147" s="495" t="s">
        <v>66</v>
      </c>
      <c r="R147" s="495" t="s">
        <v>66</v>
      </c>
      <c r="S147" s="495" t="s">
        <v>66</v>
      </c>
      <c r="T147" s="426">
        <v>0</v>
      </c>
      <c r="U147" s="426">
        <v>0</v>
      </c>
      <c r="V147" s="467">
        <v>0</v>
      </c>
      <c r="W147" s="464">
        <v>0</v>
      </c>
      <c r="X147" s="502"/>
      <c r="Y147" s="502"/>
    </row>
    <row r="148" spans="1:25">
      <c r="A148" s="430">
        <v>75</v>
      </c>
      <c r="B148" s="430">
        <v>136</v>
      </c>
      <c r="C148" s="492"/>
      <c r="D148" s="430">
        <v>1</v>
      </c>
      <c r="E148" s="430" t="s">
        <v>44</v>
      </c>
      <c r="F148" s="430" t="s">
        <v>231</v>
      </c>
      <c r="G148" s="430" t="s">
        <v>235</v>
      </c>
      <c r="H148" s="430" t="s">
        <v>195</v>
      </c>
      <c r="I148" s="430" t="s">
        <v>195</v>
      </c>
      <c r="J148" s="494">
        <v>1</v>
      </c>
      <c r="K148" s="495">
        <v>33.333333333333329</v>
      </c>
      <c r="L148" s="495">
        <v>33.333333333333329</v>
      </c>
      <c r="M148" s="495">
        <v>66.666666666666657</v>
      </c>
      <c r="N148" s="495">
        <v>60</v>
      </c>
      <c r="O148" s="495">
        <v>20</v>
      </c>
      <c r="P148" s="495">
        <v>80</v>
      </c>
      <c r="Q148" s="495">
        <v>47.368421052631575</v>
      </c>
      <c r="R148" s="495">
        <v>26.315789473684209</v>
      </c>
      <c r="S148" s="495">
        <v>73.68421052631578</v>
      </c>
      <c r="T148" s="426">
        <v>0</v>
      </c>
      <c r="U148" s="426">
        <v>2</v>
      </c>
      <c r="V148" s="467">
        <v>2</v>
      </c>
      <c r="W148" s="464">
        <v>74.350877192982452</v>
      </c>
      <c r="X148" s="502"/>
      <c r="Y148" s="502"/>
    </row>
    <row r="149" spans="1:25" ht="28">
      <c r="A149" s="430">
        <v>76</v>
      </c>
      <c r="B149" s="430">
        <v>137</v>
      </c>
      <c r="C149" s="492"/>
      <c r="D149" s="430">
        <v>2</v>
      </c>
      <c r="E149" s="430" t="s">
        <v>91</v>
      </c>
      <c r="F149" s="430" t="s">
        <v>236</v>
      </c>
      <c r="G149" s="430" t="s">
        <v>50</v>
      </c>
      <c r="H149" s="430" t="s">
        <v>48</v>
      </c>
      <c r="I149" s="430" t="s">
        <v>48</v>
      </c>
      <c r="J149" s="494" t="s">
        <v>66</v>
      </c>
      <c r="K149" s="495" t="s">
        <v>66</v>
      </c>
      <c r="L149" s="495" t="s">
        <v>66</v>
      </c>
      <c r="M149" s="495" t="s">
        <v>66</v>
      </c>
      <c r="N149" s="495" t="s">
        <v>66</v>
      </c>
      <c r="O149" s="495" t="s">
        <v>66</v>
      </c>
      <c r="P149" s="495" t="s">
        <v>66</v>
      </c>
      <c r="Q149" s="495" t="s">
        <v>66</v>
      </c>
      <c r="R149" s="495" t="s">
        <v>66</v>
      </c>
      <c r="S149" s="495" t="s">
        <v>66</v>
      </c>
      <c r="T149" s="426" t="s">
        <v>66</v>
      </c>
      <c r="U149" s="426" t="s">
        <v>66</v>
      </c>
      <c r="V149" s="467">
        <v>0</v>
      </c>
      <c r="W149" s="464">
        <v>0</v>
      </c>
      <c r="X149" s="502"/>
      <c r="Y149" s="502"/>
    </row>
    <row r="150" spans="1:25" ht="28">
      <c r="A150" s="430" t="s">
        <v>66</v>
      </c>
      <c r="B150" s="430" t="s">
        <v>66</v>
      </c>
      <c r="C150" s="492"/>
      <c r="D150" s="430">
        <v>2</v>
      </c>
      <c r="E150" s="430" t="s">
        <v>91</v>
      </c>
      <c r="F150" s="430" t="s">
        <v>236</v>
      </c>
      <c r="G150" s="430" t="s">
        <v>66</v>
      </c>
      <c r="H150" s="430" t="s">
        <v>66</v>
      </c>
      <c r="I150" s="430" t="s">
        <v>66</v>
      </c>
      <c r="J150" s="510"/>
      <c r="K150" s="511"/>
      <c r="L150" s="511"/>
      <c r="M150" s="426"/>
      <c r="N150" s="426"/>
      <c r="O150" s="426"/>
      <c r="P150" s="426"/>
      <c r="Q150" s="511"/>
      <c r="R150" s="511"/>
      <c r="S150" s="426"/>
      <c r="T150" s="426"/>
      <c r="U150" s="426"/>
      <c r="V150" s="467">
        <v>0</v>
      </c>
      <c r="W150" s="464">
        <v>0</v>
      </c>
      <c r="X150" s="502"/>
      <c r="Y150" s="502"/>
    </row>
    <row r="151" spans="1:25" ht="28">
      <c r="A151" s="430">
        <v>77</v>
      </c>
      <c r="B151" s="430">
        <v>138</v>
      </c>
      <c r="C151" s="492"/>
      <c r="D151" s="430">
        <v>2</v>
      </c>
      <c r="E151" s="430" t="s">
        <v>91</v>
      </c>
      <c r="F151" s="430" t="s">
        <v>237</v>
      </c>
      <c r="G151" s="430" t="s">
        <v>238</v>
      </c>
      <c r="H151" s="430" t="s">
        <v>230</v>
      </c>
      <c r="I151" s="430" t="s">
        <v>230</v>
      </c>
      <c r="J151" s="494" t="s">
        <v>66</v>
      </c>
      <c r="K151" s="495" t="s">
        <v>66</v>
      </c>
      <c r="L151" s="495" t="s">
        <v>66</v>
      </c>
      <c r="M151" s="495" t="s">
        <v>66</v>
      </c>
      <c r="N151" s="495" t="s">
        <v>66</v>
      </c>
      <c r="O151" s="495" t="s">
        <v>66</v>
      </c>
      <c r="P151" s="495" t="s">
        <v>66</v>
      </c>
      <c r="Q151" s="495" t="s">
        <v>66</v>
      </c>
      <c r="R151" s="495" t="s">
        <v>66</v>
      </c>
      <c r="S151" s="495" t="s">
        <v>66</v>
      </c>
      <c r="T151" s="512" t="s">
        <v>66</v>
      </c>
      <c r="U151" s="512" t="s">
        <v>66</v>
      </c>
      <c r="V151" s="513">
        <v>0</v>
      </c>
      <c r="W151" s="464">
        <v>0</v>
      </c>
      <c r="X151" s="502"/>
      <c r="Y151" s="502"/>
    </row>
    <row r="152" spans="1:25" ht="28">
      <c r="A152" s="430" t="s">
        <v>66</v>
      </c>
      <c r="B152" s="430">
        <v>139</v>
      </c>
      <c r="C152" s="492"/>
      <c r="D152" s="430">
        <v>2</v>
      </c>
      <c r="E152" s="430" t="s">
        <v>91</v>
      </c>
      <c r="F152" s="430" t="s">
        <v>237</v>
      </c>
      <c r="G152" s="430" t="s">
        <v>239</v>
      </c>
      <c r="H152" s="430" t="s">
        <v>218</v>
      </c>
      <c r="I152" s="430" t="s">
        <v>218</v>
      </c>
      <c r="J152" s="494" t="s">
        <v>66</v>
      </c>
      <c r="K152" s="495" t="s">
        <v>66</v>
      </c>
      <c r="L152" s="495" t="s">
        <v>66</v>
      </c>
      <c r="M152" s="495" t="s">
        <v>66</v>
      </c>
      <c r="N152" s="495" t="s">
        <v>66</v>
      </c>
      <c r="O152" s="495" t="s">
        <v>66</v>
      </c>
      <c r="P152" s="495" t="s">
        <v>66</v>
      </c>
      <c r="Q152" s="495" t="s">
        <v>66</v>
      </c>
      <c r="R152" s="495" t="s">
        <v>66</v>
      </c>
      <c r="S152" s="495" t="s">
        <v>66</v>
      </c>
      <c r="T152" s="514"/>
      <c r="U152" s="514"/>
      <c r="V152" s="513">
        <v>0</v>
      </c>
      <c r="W152" s="464">
        <v>0</v>
      </c>
      <c r="X152" s="502"/>
      <c r="Y152" s="502"/>
    </row>
    <row r="153" spans="1:25" ht="28">
      <c r="A153" s="430">
        <v>78</v>
      </c>
      <c r="B153" s="430">
        <v>140</v>
      </c>
      <c r="C153" s="492"/>
      <c r="D153" s="430">
        <v>2</v>
      </c>
      <c r="E153" s="430" t="s">
        <v>91</v>
      </c>
      <c r="F153" s="430" t="s">
        <v>240</v>
      </c>
      <c r="G153" s="430" t="s">
        <v>241</v>
      </c>
      <c r="H153" s="430" t="s">
        <v>218</v>
      </c>
      <c r="I153" s="430" t="s">
        <v>218</v>
      </c>
      <c r="J153" s="494" t="s">
        <v>66</v>
      </c>
      <c r="K153" s="495" t="s">
        <v>66</v>
      </c>
      <c r="L153" s="495" t="s">
        <v>66</v>
      </c>
      <c r="M153" s="495" t="s">
        <v>66</v>
      </c>
      <c r="N153" s="495" t="s">
        <v>66</v>
      </c>
      <c r="O153" s="495" t="s">
        <v>66</v>
      </c>
      <c r="P153" s="495" t="s">
        <v>66</v>
      </c>
      <c r="Q153" s="495" t="s">
        <v>66</v>
      </c>
      <c r="R153" s="495" t="s">
        <v>66</v>
      </c>
      <c r="S153" s="495" t="s">
        <v>66</v>
      </c>
      <c r="T153" s="512" t="s">
        <v>66</v>
      </c>
      <c r="U153" s="512" t="s">
        <v>66</v>
      </c>
      <c r="V153" s="513">
        <v>0</v>
      </c>
      <c r="W153" s="464">
        <v>0</v>
      </c>
      <c r="X153" s="502"/>
      <c r="Y153" s="502"/>
    </row>
    <row r="154" spans="1:25" ht="28">
      <c r="A154" s="430" t="s">
        <v>66</v>
      </c>
      <c r="B154" s="430">
        <v>141</v>
      </c>
      <c r="C154" s="492"/>
      <c r="D154" s="430">
        <v>2</v>
      </c>
      <c r="E154" s="430" t="s">
        <v>91</v>
      </c>
      <c r="F154" s="430" t="s">
        <v>240</v>
      </c>
      <c r="G154" s="430" t="s">
        <v>242</v>
      </c>
      <c r="H154" s="430" t="s">
        <v>243</v>
      </c>
      <c r="I154" s="430" t="s">
        <v>243</v>
      </c>
      <c r="J154" s="494" t="s">
        <v>66</v>
      </c>
      <c r="K154" s="495" t="s">
        <v>66</v>
      </c>
      <c r="L154" s="495" t="s">
        <v>66</v>
      </c>
      <c r="M154" s="495" t="s">
        <v>66</v>
      </c>
      <c r="N154" s="495" t="s">
        <v>66</v>
      </c>
      <c r="O154" s="495" t="s">
        <v>66</v>
      </c>
      <c r="P154" s="495" t="s">
        <v>66</v>
      </c>
      <c r="Q154" s="495" t="s">
        <v>66</v>
      </c>
      <c r="R154" s="495" t="s">
        <v>66</v>
      </c>
      <c r="S154" s="495" t="s">
        <v>66</v>
      </c>
      <c r="T154" s="514"/>
      <c r="U154" s="514"/>
      <c r="V154" s="513">
        <v>0</v>
      </c>
      <c r="W154" s="464">
        <v>0</v>
      </c>
      <c r="X154" s="502"/>
      <c r="Y154" s="502"/>
    </row>
    <row r="155" spans="1:25" ht="28">
      <c r="A155" s="430">
        <v>79</v>
      </c>
      <c r="B155" s="430">
        <v>142</v>
      </c>
      <c r="C155" s="492"/>
      <c r="D155" s="430">
        <v>2</v>
      </c>
      <c r="E155" s="430" t="s">
        <v>91</v>
      </c>
      <c r="F155" s="430" t="s">
        <v>244</v>
      </c>
      <c r="G155" s="430" t="s">
        <v>245</v>
      </c>
      <c r="H155" s="430" t="s">
        <v>138</v>
      </c>
      <c r="I155" s="430" t="s">
        <v>138</v>
      </c>
      <c r="J155" s="494">
        <v>0.5</v>
      </c>
      <c r="K155" s="495">
        <v>28.571428571428569</v>
      </c>
      <c r="L155" s="495">
        <v>57.142857142857139</v>
      </c>
      <c r="M155" s="495">
        <v>85.714285714285708</v>
      </c>
      <c r="N155" s="495">
        <v>66.666666666666657</v>
      </c>
      <c r="O155" s="495">
        <v>66.666666666666657</v>
      </c>
      <c r="P155" s="495">
        <v>133.33333333333331</v>
      </c>
      <c r="Q155" s="495">
        <v>35.294117647058826</v>
      </c>
      <c r="R155" s="495">
        <v>58.82352941176471</v>
      </c>
      <c r="S155" s="495">
        <v>94.117647058823522</v>
      </c>
      <c r="T155" s="512" t="s">
        <v>66</v>
      </c>
      <c r="U155" s="512" t="s">
        <v>66</v>
      </c>
      <c r="V155" s="513">
        <v>0</v>
      </c>
      <c r="W155" s="464">
        <v>94.117647058823522</v>
      </c>
      <c r="X155" s="502"/>
      <c r="Y155" s="502"/>
    </row>
    <row r="156" spans="1:25" ht="28">
      <c r="A156" s="430" t="s">
        <v>66</v>
      </c>
      <c r="B156" s="430">
        <v>143</v>
      </c>
      <c r="C156" s="492"/>
      <c r="D156" s="430">
        <v>2</v>
      </c>
      <c r="E156" s="430" t="s">
        <v>91</v>
      </c>
      <c r="F156" s="430" t="s">
        <v>244</v>
      </c>
      <c r="G156" s="430" t="s">
        <v>246</v>
      </c>
      <c r="H156" s="430" t="s">
        <v>247</v>
      </c>
      <c r="I156" s="430" t="s">
        <v>221</v>
      </c>
      <c r="J156" s="494" t="s">
        <v>66</v>
      </c>
      <c r="K156" s="495" t="s">
        <v>66</v>
      </c>
      <c r="L156" s="495" t="s">
        <v>66</v>
      </c>
      <c r="M156" s="495" t="s">
        <v>66</v>
      </c>
      <c r="N156" s="495" t="s">
        <v>66</v>
      </c>
      <c r="O156" s="495" t="s">
        <v>66</v>
      </c>
      <c r="P156" s="495" t="s">
        <v>66</v>
      </c>
      <c r="Q156" s="495" t="s">
        <v>66</v>
      </c>
      <c r="R156" s="495" t="s">
        <v>66</v>
      </c>
      <c r="S156" s="495" t="s">
        <v>66</v>
      </c>
      <c r="T156" s="514"/>
      <c r="U156" s="514"/>
      <c r="V156" s="513">
        <v>0</v>
      </c>
      <c r="W156" s="464">
        <v>0</v>
      </c>
      <c r="X156" s="502"/>
      <c r="Y156" s="502"/>
    </row>
    <row r="157" spans="1:25" ht="28">
      <c r="A157" s="430">
        <v>80</v>
      </c>
      <c r="B157" s="430">
        <v>144</v>
      </c>
      <c r="C157" s="492"/>
      <c r="D157" s="430">
        <v>2</v>
      </c>
      <c r="E157" s="430" t="s">
        <v>91</v>
      </c>
      <c r="F157" s="430" t="s">
        <v>248</v>
      </c>
      <c r="G157" s="430" t="s">
        <v>249</v>
      </c>
      <c r="H157" s="430" t="s">
        <v>230</v>
      </c>
      <c r="I157" s="430" t="s">
        <v>230</v>
      </c>
      <c r="J157" s="494" t="s">
        <v>66</v>
      </c>
      <c r="K157" s="495" t="s">
        <v>66</v>
      </c>
      <c r="L157" s="495" t="s">
        <v>66</v>
      </c>
      <c r="M157" s="495" t="s">
        <v>66</v>
      </c>
      <c r="N157" s="495" t="s">
        <v>66</v>
      </c>
      <c r="O157" s="495" t="s">
        <v>66</v>
      </c>
      <c r="P157" s="495" t="s">
        <v>66</v>
      </c>
      <c r="Q157" s="495" t="s">
        <v>66</v>
      </c>
      <c r="R157" s="495" t="s">
        <v>66</v>
      </c>
      <c r="S157" s="495" t="s">
        <v>66</v>
      </c>
      <c r="T157" s="512" t="s">
        <v>66</v>
      </c>
      <c r="U157" s="512" t="s">
        <v>66</v>
      </c>
      <c r="V157" s="513">
        <v>0</v>
      </c>
      <c r="W157" s="464">
        <v>0</v>
      </c>
      <c r="X157" s="502"/>
      <c r="Y157" s="502"/>
    </row>
    <row r="158" spans="1:25" ht="28">
      <c r="A158" s="430" t="s">
        <v>66</v>
      </c>
      <c r="B158" s="430">
        <v>145</v>
      </c>
      <c r="C158" s="492"/>
      <c r="D158" s="430">
        <v>2</v>
      </c>
      <c r="E158" s="430" t="s">
        <v>91</v>
      </c>
      <c r="F158" s="430" t="s">
        <v>248</v>
      </c>
      <c r="G158" s="430" t="s">
        <v>250</v>
      </c>
      <c r="H158" s="430" t="s">
        <v>138</v>
      </c>
      <c r="I158" s="430" t="s">
        <v>138</v>
      </c>
      <c r="J158" s="494" t="s">
        <v>66</v>
      </c>
      <c r="K158" s="495" t="s">
        <v>66</v>
      </c>
      <c r="L158" s="495" t="s">
        <v>66</v>
      </c>
      <c r="M158" s="495" t="s">
        <v>66</v>
      </c>
      <c r="N158" s="495" t="s">
        <v>66</v>
      </c>
      <c r="O158" s="495" t="s">
        <v>66</v>
      </c>
      <c r="P158" s="495" t="s">
        <v>66</v>
      </c>
      <c r="Q158" s="495" t="s">
        <v>66</v>
      </c>
      <c r="R158" s="495" t="s">
        <v>66</v>
      </c>
      <c r="S158" s="495" t="s">
        <v>66</v>
      </c>
      <c r="T158" s="514"/>
      <c r="U158" s="514"/>
      <c r="V158" s="513">
        <v>0</v>
      </c>
      <c r="W158" s="464">
        <v>0</v>
      </c>
      <c r="X158" s="502"/>
      <c r="Y158" s="502"/>
    </row>
    <row r="159" spans="1:25" ht="28">
      <c r="A159" s="430">
        <v>81</v>
      </c>
      <c r="B159" s="430">
        <v>146</v>
      </c>
      <c r="C159" s="492"/>
      <c r="D159" s="430">
        <v>2</v>
      </c>
      <c r="E159" s="430" t="s">
        <v>91</v>
      </c>
      <c r="F159" s="430" t="s">
        <v>251</v>
      </c>
      <c r="G159" s="430" t="s">
        <v>53</v>
      </c>
      <c r="H159" s="430" t="s">
        <v>48</v>
      </c>
      <c r="I159" s="430" t="s">
        <v>48</v>
      </c>
      <c r="J159" s="494" t="s">
        <v>66</v>
      </c>
      <c r="K159" s="495" t="s">
        <v>66</v>
      </c>
      <c r="L159" s="495" t="s">
        <v>66</v>
      </c>
      <c r="M159" s="495" t="s">
        <v>66</v>
      </c>
      <c r="N159" s="495" t="s">
        <v>66</v>
      </c>
      <c r="O159" s="495" t="s">
        <v>66</v>
      </c>
      <c r="P159" s="495" t="s">
        <v>66</v>
      </c>
      <c r="Q159" s="495" t="s">
        <v>66</v>
      </c>
      <c r="R159" s="495" t="s">
        <v>66</v>
      </c>
      <c r="S159" s="495" t="s">
        <v>66</v>
      </c>
      <c r="T159" s="512" t="s">
        <v>66</v>
      </c>
      <c r="U159" s="512" t="s">
        <v>66</v>
      </c>
      <c r="V159" s="513">
        <v>0</v>
      </c>
      <c r="W159" s="464">
        <v>0</v>
      </c>
      <c r="X159" s="502"/>
      <c r="Y159" s="502"/>
    </row>
    <row r="160" spans="1:25" ht="28">
      <c r="A160" s="430" t="s">
        <v>66</v>
      </c>
      <c r="B160" s="430">
        <v>147</v>
      </c>
      <c r="C160" s="492"/>
      <c r="D160" s="430">
        <v>2</v>
      </c>
      <c r="E160" s="430" t="s">
        <v>91</v>
      </c>
      <c r="F160" s="430" t="s">
        <v>251</v>
      </c>
      <c r="G160" s="430" t="s">
        <v>252</v>
      </c>
      <c r="H160" s="430" t="s">
        <v>175</v>
      </c>
      <c r="I160" s="430" t="s">
        <v>175</v>
      </c>
      <c r="J160" s="494" t="s">
        <v>66</v>
      </c>
      <c r="K160" s="495" t="s">
        <v>66</v>
      </c>
      <c r="L160" s="495" t="s">
        <v>66</v>
      </c>
      <c r="M160" s="495" t="s">
        <v>66</v>
      </c>
      <c r="N160" s="495" t="s">
        <v>66</v>
      </c>
      <c r="O160" s="495" t="s">
        <v>66</v>
      </c>
      <c r="P160" s="495" t="s">
        <v>66</v>
      </c>
      <c r="Q160" s="495" t="s">
        <v>66</v>
      </c>
      <c r="R160" s="495" t="s">
        <v>66</v>
      </c>
      <c r="S160" s="495" t="s">
        <v>66</v>
      </c>
      <c r="T160" s="514"/>
      <c r="U160" s="514"/>
      <c r="V160" s="513">
        <v>0</v>
      </c>
      <c r="W160" s="464">
        <v>0</v>
      </c>
      <c r="X160" s="502"/>
      <c r="Y160" s="502"/>
    </row>
    <row r="161" spans="1:25" ht="28">
      <c r="A161" s="430">
        <v>82</v>
      </c>
      <c r="B161" s="430">
        <v>148</v>
      </c>
      <c r="C161" s="492"/>
      <c r="D161" s="430">
        <v>2</v>
      </c>
      <c r="E161" s="430" t="s">
        <v>91</v>
      </c>
      <c r="F161" s="430" t="s">
        <v>253</v>
      </c>
      <c r="G161" s="430" t="s">
        <v>254</v>
      </c>
      <c r="H161" s="430" t="s">
        <v>165</v>
      </c>
      <c r="I161" s="430" t="s">
        <v>165</v>
      </c>
      <c r="J161" s="494" t="s">
        <v>66</v>
      </c>
      <c r="K161" s="495" t="s">
        <v>66</v>
      </c>
      <c r="L161" s="495" t="s">
        <v>66</v>
      </c>
      <c r="M161" s="495" t="s">
        <v>66</v>
      </c>
      <c r="N161" s="495" t="s">
        <v>66</v>
      </c>
      <c r="O161" s="495" t="s">
        <v>66</v>
      </c>
      <c r="P161" s="495" t="s">
        <v>66</v>
      </c>
      <c r="Q161" s="495" t="s">
        <v>66</v>
      </c>
      <c r="R161" s="495" t="s">
        <v>66</v>
      </c>
      <c r="S161" s="495" t="s">
        <v>66</v>
      </c>
      <c r="T161" s="512" t="s">
        <v>66</v>
      </c>
      <c r="U161" s="512" t="s">
        <v>66</v>
      </c>
      <c r="V161" s="513">
        <v>0</v>
      </c>
      <c r="W161" s="464">
        <v>0</v>
      </c>
      <c r="X161" s="502"/>
      <c r="Y161" s="502"/>
    </row>
    <row r="162" spans="1:25" ht="28">
      <c r="A162" s="430" t="s">
        <v>66</v>
      </c>
      <c r="B162" s="430">
        <v>149</v>
      </c>
      <c r="C162" s="492"/>
      <c r="D162" s="430">
        <v>2</v>
      </c>
      <c r="E162" s="430" t="s">
        <v>91</v>
      </c>
      <c r="F162" s="430" t="s">
        <v>253</v>
      </c>
      <c r="G162" s="430" t="s">
        <v>255</v>
      </c>
      <c r="H162" s="430" t="s">
        <v>218</v>
      </c>
      <c r="I162" s="430" t="s">
        <v>218</v>
      </c>
      <c r="J162" s="494" t="s">
        <v>66</v>
      </c>
      <c r="K162" s="495" t="s">
        <v>66</v>
      </c>
      <c r="L162" s="495" t="s">
        <v>66</v>
      </c>
      <c r="M162" s="495" t="s">
        <v>66</v>
      </c>
      <c r="N162" s="495" t="s">
        <v>66</v>
      </c>
      <c r="O162" s="495" t="s">
        <v>66</v>
      </c>
      <c r="P162" s="495" t="s">
        <v>66</v>
      </c>
      <c r="Q162" s="495" t="s">
        <v>66</v>
      </c>
      <c r="R162" s="495" t="s">
        <v>66</v>
      </c>
      <c r="S162" s="495" t="s">
        <v>66</v>
      </c>
      <c r="T162" s="514"/>
      <c r="U162" s="514"/>
      <c r="V162" s="513">
        <v>0</v>
      </c>
      <c r="W162" s="464">
        <v>0</v>
      </c>
      <c r="X162" s="502"/>
      <c r="Y162" s="502"/>
    </row>
    <row r="163" spans="1:25" ht="28">
      <c r="A163" s="430">
        <v>83</v>
      </c>
      <c r="B163" s="430">
        <v>150</v>
      </c>
      <c r="C163" s="492"/>
      <c r="D163" s="430">
        <v>2</v>
      </c>
      <c r="E163" s="430" t="s">
        <v>91</v>
      </c>
      <c r="F163" s="430" t="s">
        <v>256</v>
      </c>
      <c r="G163" s="430" t="s">
        <v>257</v>
      </c>
      <c r="H163" s="430" t="s">
        <v>191</v>
      </c>
      <c r="I163" s="430" t="s">
        <v>191</v>
      </c>
      <c r="J163" s="494" t="s">
        <v>66</v>
      </c>
      <c r="K163" s="495" t="s">
        <v>66</v>
      </c>
      <c r="L163" s="495" t="s">
        <v>66</v>
      </c>
      <c r="M163" s="495" t="s">
        <v>66</v>
      </c>
      <c r="N163" s="495" t="s">
        <v>66</v>
      </c>
      <c r="O163" s="495" t="s">
        <v>66</v>
      </c>
      <c r="P163" s="495" t="s">
        <v>66</v>
      </c>
      <c r="Q163" s="495" t="s">
        <v>66</v>
      </c>
      <c r="R163" s="495" t="s">
        <v>66</v>
      </c>
      <c r="S163" s="495" t="s">
        <v>66</v>
      </c>
      <c r="T163" s="512" t="s">
        <v>66</v>
      </c>
      <c r="U163" s="512" t="s">
        <v>66</v>
      </c>
      <c r="V163" s="513">
        <v>0</v>
      </c>
      <c r="W163" s="464">
        <v>0</v>
      </c>
      <c r="X163" s="502"/>
      <c r="Y163" s="502"/>
    </row>
    <row r="164" spans="1:25" ht="28">
      <c r="A164" s="430" t="s">
        <v>66</v>
      </c>
      <c r="B164" s="430">
        <v>151</v>
      </c>
      <c r="C164" s="492"/>
      <c r="D164" s="430">
        <v>2</v>
      </c>
      <c r="E164" s="430" t="s">
        <v>91</v>
      </c>
      <c r="F164" s="430" t="s">
        <v>256</v>
      </c>
      <c r="G164" s="430" t="s">
        <v>202</v>
      </c>
      <c r="H164" s="430" t="s">
        <v>165</v>
      </c>
      <c r="I164" s="430" t="s">
        <v>165</v>
      </c>
      <c r="J164" s="494" t="s">
        <v>66</v>
      </c>
      <c r="K164" s="495" t="s">
        <v>66</v>
      </c>
      <c r="L164" s="495" t="s">
        <v>66</v>
      </c>
      <c r="M164" s="495" t="s">
        <v>66</v>
      </c>
      <c r="N164" s="495" t="s">
        <v>66</v>
      </c>
      <c r="O164" s="495" t="s">
        <v>66</v>
      </c>
      <c r="P164" s="495" t="s">
        <v>66</v>
      </c>
      <c r="Q164" s="495" t="s">
        <v>66</v>
      </c>
      <c r="R164" s="495" t="s">
        <v>66</v>
      </c>
      <c r="S164" s="495" t="s">
        <v>66</v>
      </c>
      <c r="T164" s="515"/>
      <c r="U164" s="515"/>
      <c r="V164" s="513">
        <v>0</v>
      </c>
      <c r="W164" s="464">
        <v>0</v>
      </c>
      <c r="X164" s="502"/>
      <c r="Y164" s="502"/>
    </row>
    <row r="165" spans="1:25" ht="28">
      <c r="A165" s="430" t="s">
        <v>66</v>
      </c>
      <c r="B165" s="430">
        <v>152</v>
      </c>
      <c r="C165" s="516"/>
      <c r="D165" s="430">
        <v>3</v>
      </c>
      <c r="E165" s="430" t="s">
        <v>80</v>
      </c>
      <c r="F165" s="430" t="s">
        <v>256</v>
      </c>
      <c r="G165" s="430" t="s">
        <v>156</v>
      </c>
      <c r="H165" s="430" t="s">
        <v>165</v>
      </c>
      <c r="I165" s="430" t="s">
        <v>258</v>
      </c>
      <c r="J165" s="494" t="s">
        <v>66</v>
      </c>
      <c r="K165" s="495" t="s">
        <v>66</v>
      </c>
      <c r="L165" s="495" t="s">
        <v>66</v>
      </c>
      <c r="M165" s="495" t="s">
        <v>66</v>
      </c>
      <c r="N165" s="495" t="s">
        <v>66</v>
      </c>
      <c r="O165" s="495" t="s">
        <v>66</v>
      </c>
      <c r="P165" s="495" t="s">
        <v>66</v>
      </c>
      <c r="Q165" s="495" t="s">
        <v>66</v>
      </c>
      <c r="R165" s="495" t="s">
        <v>66</v>
      </c>
      <c r="S165" s="495" t="s">
        <v>66</v>
      </c>
      <c r="T165" s="514"/>
      <c r="U165" s="514"/>
      <c r="V165" s="513">
        <v>0</v>
      </c>
      <c r="W165" s="464">
        <v>0</v>
      </c>
      <c r="X165" s="502"/>
      <c r="Y165" s="502"/>
    </row>
    <row r="166" spans="1:25">
      <c r="A166" s="430">
        <v>84</v>
      </c>
      <c r="B166" s="430">
        <v>153</v>
      </c>
      <c r="C166" s="426">
        <v>2021</v>
      </c>
      <c r="D166" s="430">
        <v>1</v>
      </c>
      <c r="E166" s="430" t="s">
        <v>44</v>
      </c>
      <c r="F166" s="430" t="s">
        <v>259</v>
      </c>
      <c r="G166" s="430" t="s">
        <v>260</v>
      </c>
      <c r="H166" s="430" t="s">
        <v>218</v>
      </c>
      <c r="I166" s="430" t="s">
        <v>218</v>
      </c>
      <c r="J166" s="510"/>
      <c r="K166" s="511"/>
      <c r="L166" s="511"/>
      <c r="M166" s="426"/>
      <c r="N166" s="426"/>
      <c r="O166" s="426"/>
      <c r="P166" s="426"/>
      <c r="Q166" s="511"/>
      <c r="R166" s="511"/>
      <c r="S166" s="426"/>
      <c r="T166" s="426"/>
      <c r="U166" s="426"/>
      <c r="V166" s="467">
        <v>0</v>
      </c>
      <c r="W166" s="469">
        <v>0</v>
      </c>
    </row>
    <row r="167" spans="1:25" ht="28">
      <c r="A167" s="430">
        <v>85</v>
      </c>
      <c r="B167" s="430">
        <v>154</v>
      </c>
      <c r="C167" s="426"/>
      <c r="D167" s="430">
        <v>2</v>
      </c>
      <c r="E167" s="430" t="s">
        <v>91</v>
      </c>
      <c r="F167" s="430" t="s">
        <v>261</v>
      </c>
      <c r="G167" s="430" t="s">
        <v>262</v>
      </c>
      <c r="H167" s="430" t="s">
        <v>138</v>
      </c>
      <c r="I167" s="430" t="s">
        <v>138</v>
      </c>
      <c r="J167" s="494" t="s">
        <v>66</v>
      </c>
      <c r="K167" s="495" t="s">
        <v>66</v>
      </c>
      <c r="L167" s="495" t="s">
        <v>66</v>
      </c>
      <c r="M167" s="495" t="s">
        <v>66</v>
      </c>
      <c r="N167" s="495" t="s">
        <v>66</v>
      </c>
      <c r="O167" s="495" t="s">
        <v>66</v>
      </c>
      <c r="P167" s="495" t="s">
        <v>66</v>
      </c>
      <c r="Q167" s="495" t="s">
        <v>66</v>
      </c>
      <c r="R167" s="495" t="s">
        <v>66</v>
      </c>
      <c r="S167" s="495" t="s">
        <v>66</v>
      </c>
      <c r="T167" s="512" t="s">
        <v>66</v>
      </c>
      <c r="U167" s="512" t="s">
        <v>66</v>
      </c>
      <c r="V167" s="513">
        <v>0</v>
      </c>
      <c r="W167" s="464">
        <v>0</v>
      </c>
    </row>
    <row r="168" spans="1:25" ht="28">
      <c r="A168" s="430" t="s">
        <v>66</v>
      </c>
      <c r="B168" s="430">
        <v>155</v>
      </c>
      <c r="C168" s="426"/>
      <c r="D168" s="430">
        <v>2</v>
      </c>
      <c r="E168" s="430" t="s">
        <v>91</v>
      </c>
      <c r="F168" s="430" t="s">
        <v>291</v>
      </c>
      <c r="G168" s="430" t="s">
        <v>263</v>
      </c>
      <c r="H168" s="430" t="s">
        <v>230</v>
      </c>
      <c r="I168" s="430" t="s">
        <v>230</v>
      </c>
      <c r="J168" s="494" t="s">
        <v>66</v>
      </c>
      <c r="K168" s="495" t="s">
        <v>66</v>
      </c>
      <c r="L168" s="495" t="s">
        <v>66</v>
      </c>
      <c r="M168" s="495" t="s">
        <v>66</v>
      </c>
      <c r="N168" s="495" t="s">
        <v>66</v>
      </c>
      <c r="O168" s="495" t="s">
        <v>66</v>
      </c>
      <c r="P168" s="495" t="s">
        <v>66</v>
      </c>
      <c r="Q168" s="495" t="s">
        <v>66</v>
      </c>
      <c r="R168" s="495" t="s">
        <v>66</v>
      </c>
      <c r="S168" s="495" t="s">
        <v>66</v>
      </c>
      <c r="T168" s="514"/>
      <c r="U168" s="514"/>
      <c r="V168" s="513">
        <v>0</v>
      </c>
      <c r="W168" s="464">
        <v>0</v>
      </c>
    </row>
    <row r="169" spans="1:25" ht="28">
      <c r="A169" s="430">
        <v>86</v>
      </c>
      <c r="B169" s="430">
        <v>156</v>
      </c>
      <c r="C169" s="426"/>
      <c r="D169" s="430">
        <v>3</v>
      </c>
      <c r="E169" s="430" t="s">
        <v>80</v>
      </c>
      <c r="F169" s="430" t="s">
        <v>264</v>
      </c>
      <c r="G169" s="430" t="s">
        <v>265</v>
      </c>
      <c r="H169" s="430" t="s">
        <v>230</v>
      </c>
      <c r="I169" s="430" t="s">
        <v>230</v>
      </c>
      <c r="J169" s="494" t="s">
        <v>66</v>
      </c>
      <c r="K169" s="495" t="s">
        <v>66</v>
      </c>
      <c r="L169" s="495" t="s">
        <v>66</v>
      </c>
      <c r="M169" s="495" t="s">
        <v>66</v>
      </c>
      <c r="N169" s="495" t="s">
        <v>66</v>
      </c>
      <c r="O169" s="495" t="s">
        <v>66</v>
      </c>
      <c r="P169" s="495" t="s">
        <v>66</v>
      </c>
      <c r="Q169" s="495" t="s">
        <v>66</v>
      </c>
      <c r="R169" s="495" t="s">
        <v>66</v>
      </c>
      <c r="S169" s="495" t="s">
        <v>66</v>
      </c>
      <c r="T169" s="512" t="s">
        <v>66</v>
      </c>
      <c r="U169" s="512">
        <v>3</v>
      </c>
      <c r="V169" s="513">
        <v>3</v>
      </c>
      <c r="W169" s="464">
        <v>0</v>
      </c>
    </row>
    <row r="170" spans="1:25" ht="28">
      <c r="A170" s="430" t="s">
        <v>66</v>
      </c>
      <c r="B170" s="430">
        <v>157</v>
      </c>
      <c r="C170" s="426"/>
      <c r="D170" s="430">
        <v>3</v>
      </c>
      <c r="E170" s="430" t="s">
        <v>80</v>
      </c>
      <c r="F170" s="430" t="s">
        <v>264</v>
      </c>
      <c r="G170" s="430" t="s">
        <v>266</v>
      </c>
      <c r="H170" s="430" t="s">
        <v>267</v>
      </c>
      <c r="I170" s="430" t="s">
        <v>267</v>
      </c>
      <c r="J170" s="494">
        <v>0.5</v>
      </c>
      <c r="K170" s="495">
        <v>57.894736842105267</v>
      </c>
      <c r="L170" s="495">
        <v>57.894736842105267</v>
      </c>
      <c r="M170" s="495">
        <v>115.78947368421053</v>
      </c>
      <c r="N170" s="495">
        <v>18.75</v>
      </c>
      <c r="O170" s="495">
        <v>31.25</v>
      </c>
      <c r="P170" s="495">
        <v>50</v>
      </c>
      <c r="Q170" s="495">
        <v>40</v>
      </c>
      <c r="R170" s="495">
        <v>45.714285714285715</v>
      </c>
      <c r="S170" s="495">
        <v>85.714285714285722</v>
      </c>
      <c r="T170" s="514"/>
      <c r="U170" s="514"/>
      <c r="V170" s="513">
        <v>3</v>
      </c>
      <c r="W170" s="464">
        <v>69.371428571428581</v>
      </c>
    </row>
    <row r="171" spans="1:25" ht="28">
      <c r="A171" s="430" t="s">
        <v>66</v>
      </c>
      <c r="B171" s="430">
        <v>158</v>
      </c>
      <c r="C171" s="426"/>
      <c r="D171" s="430">
        <v>3</v>
      </c>
      <c r="E171" s="430" t="s">
        <v>80</v>
      </c>
      <c r="F171" s="430" t="s">
        <v>264</v>
      </c>
      <c r="G171" s="430" t="s">
        <v>228</v>
      </c>
      <c r="H171" s="430" t="s">
        <v>48</v>
      </c>
      <c r="I171" s="430" t="s">
        <v>48</v>
      </c>
      <c r="J171" s="494" t="s">
        <v>66</v>
      </c>
      <c r="K171" s="495" t="s">
        <v>66</v>
      </c>
      <c r="L171" s="495" t="s">
        <v>66</v>
      </c>
      <c r="M171" s="495" t="s">
        <v>66</v>
      </c>
      <c r="N171" s="495" t="s">
        <v>66</v>
      </c>
      <c r="O171" s="495" t="s">
        <v>66</v>
      </c>
      <c r="P171" s="495" t="s">
        <v>66</v>
      </c>
      <c r="Q171" s="495" t="s">
        <v>66</v>
      </c>
      <c r="R171" s="495" t="s">
        <v>66</v>
      </c>
      <c r="S171" s="495" t="s">
        <v>66</v>
      </c>
      <c r="T171" s="512" t="s">
        <v>66</v>
      </c>
      <c r="U171" s="512">
        <v>3</v>
      </c>
      <c r="V171" s="513">
        <v>3</v>
      </c>
      <c r="W171" s="464">
        <v>0</v>
      </c>
    </row>
    <row r="172" spans="1:25" ht="28">
      <c r="A172" s="430" t="s">
        <v>66</v>
      </c>
      <c r="B172" s="430">
        <v>159</v>
      </c>
      <c r="C172" s="426"/>
      <c r="D172" s="430">
        <v>3</v>
      </c>
      <c r="E172" s="430" t="s">
        <v>80</v>
      </c>
      <c r="F172" s="430" t="s">
        <v>264</v>
      </c>
      <c r="G172" s="430" t="s">
        <v>268</v>
      </c>
      <c r="H172" s="430" t="s">
        <v>269</v>
      </c>
      <c r="I172" s="430" t="s">
        <v>269</v>
      </c>
      <c r="J172" s="494">
        <v>0.5</v>
      </c>
      <c r="K172" s="495">
        <v>41.17647058823529</v>
      </c>
      <c r="L172" s="495">
        <v>47.058823529411761</v>
      </c>
      <c r="M172" s="495">
        <v>88.235294117647058</v>
      </c>
      <c r="N172" s="495">
        <v>7.1428571428571423</v>
      </c>
      <c r="O172" s="495">
        <v>42.857142857142854</v>
      </c>
      <c r="P172" s="495">
        <v>50</v>
      </c>
      <c r="Q172" s="495">
        <v>25.806451612903224</v>
      </c>
      <c r="R172" s="495">
        <v>45.161290322580641</v>
      </c>
      <c r="S172" s="495">
        <v>70.967741935483872</v>
      </c>
      <c r="T172" s="514"/>
      <c r="U172" s="514"/>
      <c r="V172" s="513">
        <v>3</v>
      </c>
      <c r="W172" s="464">
        <v>57.5741935483871</v>
      </c>
    </row>
    <row r="173" spans="1:25" ht="28">
      <c r="A173" s="430" t="s">
        <v>66</v>
      </c>
      <c r="B173" s="430">
        <v>160</v>
      </c>
      <c r="C173" s="426"/>
      <c r="D173" s="430">
        <v>3</v>
      </c>
      <c r="E173" s="430" t="s">
        <v>80</v>
      </c>
      <c r="F173" s="430" t="s">
        <v>264</v>
      </c>
      <c r="G173" s="430" t="s">
        <v>270</v>
      </c>
      <c r="H173" s="430" t="s">
        <v>43</v>
      </c>
      <c r="I173" s="430" t="s">
        <v>271</v>
      </c>
      <c r="J173" s="494" t="s">
        <v>66</v>
      </c>
      <c r="K173" s="495" t="s">
        <v>66</v>
      </c>
      <c r="L173" s="495" t="s">
        <v>66</v>
      </c>
      <c r="M173" s="495" t="s">
        <v>66</v>
      </c>
      <c r="N173" s="495" t="s">
        <v>66</v>
      </c>
      <c r="O173" s="495" t="s">
        <v>66</v>
      </c>
      <c r="P173" s="495" t="s">
        <v>66</v>
      </c>
      <c r="Q173" s="495" t="s">
        <v>66</v>
      </c>
      <c r="R173" s="495" t="s">
        <v>66</v>
      </c>
      <c r="S173" s="495" t="s">
        <v>66</v>
      </c>
      <c r="T173" s="512" t="s">
        <v>66</v>
      </c>
      <c r="U173" s="512">
        <v>3</v>
      </c>
      <c r="V173" s="513">
        <v>3</v>
      </c>
      <c r="W173" s="464">
        <v>0</v>
      </c>
    </row>
    <row r="174" spans="1:25" ht="28">
      <c r="A174" s="430" t="s">
        <v>66</v>
      </c>
      <c r="B174" s="430">
        <v>161</v>
      </c>
      <c r="C174" s="426"/>
      <c r="D174" s="430">
        <v>3</v>
      </c>
      <c r="E174" s="430" t="s">
        <v>80</v>
      </c>
      <c r="F174" s="430" t="s">
        <v>264</v>
      </c>
      <c r="G174" s="430" t="s">
        <v>272</v>
      </c>
      <c r="H174" s="430" t="s">
        <v>230</v>
      </c>
      <c r="I174" s="430" t="s">
        <v>230</v>
      </c>
      <c r="J174" s="494" t="s">
        <v>66</v>
      </c>
      <c r="K174" s="495" t="s">
        <v>66</v>
      </c>
      <c r="L174" s="495" t="s">
        <v>66</v>
      </c>
      <c r="M174" s="495" t="s">
        <v>66</v>
      </c>
      <c r="N174" s="495" t="s">
        <v>66</v>
      </c>
      <c r="O174" s="495" t="s">
        <v>66</v>
      </c>
      <c r="P174" s="495" t="s">
        <v>66</v>
      </c>
      <c r="Q174" s="495" t="s">
        <v>66</v>
      </c>
      <c r="R174" s="495" t="s">
        <v>66</v>
      </c>
      <c r="S174" s="495" t="s">
        <v>66</v>
      </c>
      <c r="T174" s="514"/>
      <c r="U174" s="514"/>
      <c r="V174" s="513">
        <v>3</v>
      </c>
      <c r="W174" s="464">
        <v>0</v>
      </c>
    </row>
    <row r="175" spans="1:25" ht="28">
      <c r="A175" s="430" t="s">
        <v>66</v>
      </c>
      <c r="B175" s="430">
        <v>162</v>
      </c>
      <c r="C175" s="426"/>
      <c r="D175" s="430">
        <v>3</v>
      </c>
      <c r="E175" s="430" t="s">
        <v>80</v>
      </c>
      <c r="F175" s="430" t="s">
        <v>264</v>
      </c>
      <c r="G175" s="430" t="s">
        <v>156</v>
      </c>
      <c r="H175" s="430" t="s">
        <v>165</v>
      </c>
      <c r="I175" s="430" t="s">
        <v>134</v>
      </c>
      <c r="J175" s="494" t="s">
        <v>66</v>
      </c>
      <c r="K175" s="495" t="s">
        <v>66</v>
      </c>
      <c r="L175" s="495" t="s">
        <v>66</v>
      </c>
      <c r="M175" s="495" t="s">
        <v>66</v>
      </c>
      <c r="N175" s="495" t="s">
        <v>66</v>
      </c>
      <c r="O175" s="495" t="s">
        <v>66</v>
      </c>
      <c r="P175" s="495" t="s">
        <v>66</v>
      </c>
      <c r="Q175" s="495" t="s">
        <v>66</v>
      </c>
      <c r="R175" s="495" t="s">
        <v>66</v>
      </c>
      <c r="S175" s="495" t="s">
        <v>66</v>
      </c>
      <c r="T175" s="512" t="s">
        <v>66</v>
      </c>
      <c r="U175" s="512">
        <v>3</v>
      </c>
      <c r="V175" s="513">
        <v>3</v>
      </c>
      <c r="W175" s="464">
        <v>0</v>
      </c>
    </row>
    <row r="176" spans="1:25">
      <c r="A176" s="430" t="s">
        <v>66</v>
      </c>
      <c r="B176" s="430" t="s">
        <v>66</v>
      </c>
      <c r="C176" s="426"/>
      <c r="D176" s="430" t="s">
        <v>66</v>
      </c>
      <c r="E176" s="430" t="s">
        <v>66</v>
      </c>
      <c r="F176" s="430" t="s">
        <v>66</v>
      </c>
      <c r="G176" s="430" t="s">
        <v>66</v>
      </c>
      <c r="H176" s="430" t="s">
        <v>66</v>
      </c>
      <c r="I176" s="430" t="s">
        <v>66</v>
      </c>
      <c r="J176" s="494" t="s">
        <v>66</v>
      </c>
      <c r="K176" s="495" t="s">
        <v>66</v>
      </c>
      <c r="L176" s="495" t="s">
        <v>66</v>
      </c>
      <c r="M176" s="495" t="s">
        <v>66</v>
      </c>
      <c r="N176" s="495" t="s">
        <v>66</v>
      </c>
      <c r="O176" s="495" t="s">
        <v>66</v>
      </c>
      <c r="P176" s="495" t="s">
        <v>66</v>
      </c>
      <c r="Q176" s="495" t="s">
        <v>66</v>
      </c>
      <c r="R176" s="495" t="s">
        <v>66</v>
      </c>
      <c r="S176" s="495" t="s">
        <v>66</v>
      </c>
      <c r="T176" s="514"/>
      <c r="U176" s="514"/>
      <c r="V176" s="513">
        <v>3</v>
      </c>
      <c r="W176" s="464">
        <v>0</v>
      </c>
    </row>
    <row r="177" spans="1:23">
      <c r="A177" s="430" t="s">
        <v>66</v>
      </c>
      <c r="B177" s="430" t="s">
        <v>66</v>
      </c>
      <c r="C177" s="426"/>
      <c r="D177" s="430" t="s">
        <v>66</v>
      </c>
      <c r="E177" s="430" t="s">
        <v>66</v>
      </c>
      <c r="F177" s="430" t="s">
        <v>66</v>
      </c>
      <c r="G177" s="430" t="s">
        <v>66</v>
      </c>
      <c r="H177" s="430" t="s">
        <v>66</v>
      </c>
      <c r="I177" s="430" t="s">
        <v>66</v>
      </c>
      <c r="J177" s="466"/>
      <c r="K177" s="426"/>
      <c r="L177" s="426"/>
      <c r="M177" s="426"/>
      <c r="N177" s="426"/>
      <c r="O177" s="426"/>
      <c r="P177" s="426"/>
      <c r="Q177" s="426"/>
      <c r="R177" s="426"/>
      <c r="S177" s="426"/>
      <c r="T177" s="426"/>
      <c r="U177" s="426"/>
      <c r="V177" s="467"/>
      <c r="W177" s="469">
        <v>0</v>
      </c>
    </row>
    <row r="178" spans="1:23">
      <c r="A178" s="430" t="s">
        <v>66</v>
      </c>
      <c r="B178" s="430" t="s">
        <v>66</v>
      </c>
      <c r="C178" s="426"/>
      <c r="D178" s="430" t="s">
        <v>66</v>
      </c>
      <c r="E178" s="430" t="s">
        <v>66</v>
      </c>
      <c r="F178" s="430" t="s">
        <v>66</v>
      </c>
      <c r="G178" s="430" t="s">
        <v>66</v>
      </c>
      <c r="H178" s="430" t="s">
        <v>66</v>
      </c>
      <c r="I178" s="430" t="s">
        <v>66</v>
      </c>
      <c r="J178" s="466"/>
      <c r="K178" s="426"/>
      <c r="L178" s="426"/>
      <c r="M178" s="426"/>
      <c r="N178" s="426"/>
      <c r="O178" s="426"/>
      <c r="P178" s="426"/>
      <c r="Q178" s="426"/>
      <c r="R178" s="426"/>
      <c r="S178" s="426"/>
      <c r="T178" s="426"/>
      <c r="U178" s="426"/>
      <c r="V178" s="467"/>
      <c r="W178" s="469">
        <v>0</v>
      </c>
    </row>
    <row r="179" spans="1:23">
      <c r="A179" s="430" t="s">
        <v>66</v>
      </c>
      <c r="B179" s="430" t="s">
        <v>66</v>
      </c>
      <c r="C179" s="426"/>
      <c r="D179" s="430" t="s">
        <v>66</v>
      </c>
      <c r="E179" s="430" t="s">
        <v>66</v>
      </c>
      <c r="F179" s="430" t="s">
        <v>66</v>
      </c>
      <c r="G179" s="430" t="s">
        <v>66</v>
      </c>
      <c r="H179" s="430" t="s">
        <v>66</v>
      </c>
      <c r="I179" s="430" t="s">
        <v>66</v>
      </c>
      <c r="J179" s="466"/>
      <c r="K179" s="426"/>
      <c r="L179" s="426"/>
      <c r="M179" s="426"/>
      <c r="N179" s="426"/>
      <c r="O179" s="426"/>
      <c r="P179" s="426"/>
      <c r="Q179" s="426"/>
      <c r="R179" s="426"/>
      <c r="S179" s="426"/>
      <c r="T179" s="426"/>
      <c r="U179" s="426"/>
      <c r="V179" s="467"/>
      <c r="W179" s="469">
        <v>0</v>
      </c>
    </row>
    <row r="180" spans="1:23">
      <c r="A180" s="430" t="s">
        <v>66</v>
      </c>
      <c r="B180" s="430" t="s">
        <v>66</v>
      </c>
      <c r="C180" s="426"/>
      <c r="D180" s="430" t="s">
        <v>66</v>
      </c>
      <c r="E180" s="430" t="s">
        <v>66</v>
      </c>
      <c r="F180" s="430" t="s">
        <v>66</v>
      </c>
      <c r="G180" s="430" t="s">
        <v>66</v>
      </c>
      <c r="H180" s="430" t="s">
        <v>66</v>
      </c>
      <c r="I180" s="430" t="s">
        <v>66</v>
      </c>
      <c r="J180" s="466"/>
      <c r="K180" s="426"/>
      <c r="L180" s="426"/>
      <c r="M180" s="426"/>
      <c r="N180" s="426"/>
      <c r="O180" s="426"/>
      <c r="P180" s="426"/>
      <c r="Q180" s="426"/>
      <c r="R180" s="426"/>
      <c r="S180" s="426"/>
      <c r="T180" s="426"/>
      <c r="U180" s="426"/>
      <c r="V180" s="467"/>
      <c r="W180" s="469">
        <v>0</v>
      </c>
    </row>
    <row r="181" spans="1:23">
      <c r="A181" s="430" t="s">
        <v>66</v>
      </c>
      <c r="B181" s="430" t="s">
        <v>66</v>
      </c>
      <c r="C181" s="426"/>
      <c r="D181" s="430" t="s">
        <v>66</v>
      </c>
      <c r="E181" s="430" t="s">
        <v>66</v>
      </c>
      <c r="F181" s="430" t="s">
        <v>66</v>
      </c>
      <c r="G181" s="430" t="s">
        <v>66</v>
      </c>
      <c r="H181" s="430" t="s">
        <v>66</v>
      </c>
      <c r="I181" s="430" t="s">
        <v>66</v>
      </c>
      <c r="J181" s="466"/>
      <c r="K181" s="426"/>
      <c r="L181" s="426"/>
      <c r="M181" s="426"/>
      <c r="N181" s="426"/>
      <c r="O181" s="426"/>
      <c r="P181" s="426"/>
      <c r="Q181" s="426"/>
      <c r="R181" s="426"/>
      <c r="S181" s="426"/>
      <c r="T181" s="426"/>
      <c r="U181" s="426"/>
      <c r="V181" s="467"/>
      <c r="W181" s="469">
        <v>0</v>
      </c>
    </row>
    <row r="182" spans="1:23">
      <c r="A182" s="430" t="s">
        <v>66</v>
      </c>
      <c r="B182" s="430" t="s">
        <v>66</v>
      </c>
      <c r="C182" s="426"/>
      <c r="D182" s="430" t="s">
        <v>66</v>
      </c>
      <c r="E182" s="430" t="s">
        <v>66</v>
      </c>
      <c r="F182" s="430" t="s">
        <v>66</v>
      </c>
      <c r="G182" s="430" t="s">
        <v>66</v>
      </c>
      <c r="H182" s="430" t="s">
        <v>66</v>
      </c>
      <c r="I182" s="430" t="s">
        <v>66</v>
      </c>
      <c r="J182" s="466"/>
      <c r="K182" s="426"/>
      <c r="L182" s="426"/>
      <c r="M182" s="426"/>
      <c r="N182" s="426"/>
      <c r="O182" s="426"/>
      <c r="P182" s="426"/>
      <c r="Q182" s="426"/>
      <c r="R182" s="426"/>
      <c r="S182" s="426"/>
      <c r="T182" s="426"/>
      <c r="U182" s="426"/>
      <c r="V182" s="467"/>
      <c r="W182" s="469">
        <v>0</v>
      </c>
    </row>
    <row r="183" spans="1:23">
      <c r="A183" s="430" t="s">
        <v>66</v>
      </c>
      <c r="B183" s="430" t="s">
        <v>66</v>
      </c>
      <c r="C183" s="426"/>
      <c r="D183" s="430" t="s">
        <v>66</v>
      </c>
      <c r="E183" s="430" t="s">
        <v>66</v>
      </c>
      <c r="F183" s="430" t="s">
        <v>66</v>
      </c>
      <c r="G183" s="430" t="s">
        <v>66</v>
      </c>
      <c r="H183" s="430" t="s">
        <v>66</v>
      </c>
      <c r="I183" s="430" t="s">
        <v>66</v>
      </c>
      <c r="J183" s="466"/>
      <c r="K183" s="426"/>
      <c r="L183" s="426"/>
      <c r="M183" s="426"/>
      <c r="N183" s="426"/>
      <c r="O183" s="426"/>
      <c r="P183" s="426"/>
      <c r="Q183" s="426"/>
      <c r="R183" s="426"/>
      <c r="S183" s="426"/>
      <c r="T183" s="426"/>
      <c r="U183" s="426"/>
      <c r="V183" s="467"/>
      <c r="W183" s="469">
        <v>0</v>
      </c>
    </row>
    <row r="184" spans="1:23">
      <c r="A184" s="430" t="s">
        <v>66</v>
      </c>
      <c r="B184" s="430" t="s">
        <v>66</v>
      </c>
      <c r="C184" s="426"/>
      <c r="D184" s="430" t="s">
        <v>66</v>
      </c>
      <c r="E184" s="430" t="s">
        <v>66</v>
      </c>
      <c r="F184" s="430" t="s">
        <v>66</v>
      </c>
      <c r="G184" s="430" t="s">
        <v>66</v>
      </c>
      <c r="H184" s="430" t="s">
        <v>66</v>
      </c>
      <c r="I184" s="430" t="s">
        <v>66</v>
      </c>
      <c r="J184" s="466"/>
      <c r="K184" s="426"/>
      <c r="L184" s="426"/>
      <c r="M184" s="426"/>
      <c r="N184" s="426"/>
      <c r="O184" s="426"/>
      <c r="P184" s="426"/>
      <c r="Q184" s="426"/>
      <c r="R184" s="426"/>
      <c r="S184" s="426"/>
      <c r="T184" s="426"/>
      <c r="U184" s="426"/>
      <c r="V184" s="467"/>
      <c r="W184" s="469">
        <v>0</v>
      </c>
    </row>
    <row r="185" spans="1:23">
      <c r="A185" s="430" t="s">
        <v>66</v>
      </c>
      <c r="B185" s="430" t="s">
        <v>66</v>
      </c>
      <c r="C185" s="426"/>
      <c r="D185" s="430" t="s">
        <v>66</v>
      </c>
      <c r="E185" s="430" t="s">
        <v>66</v>
      </c>
      <c r="F185" s="430" t="s">
        <v>66</v>
      </c>
      <c r="G185" s="430" t="s">
        <v>66</v>
      </c>
      <c r="H185" s="430" t="s">
        <v>66</v>
      </c>
      <c r="I185" s="430" t="s">
        <v>66</v>
      </c>
      <c r="J185" s="466"/>
      <c r="K185" s="426"/>
      <c r="L185" s="426"/>
      <c r="M185" s="426"/>
      <c r="N185" s="426"/>
      <c r="O185" s="426"/>
      <c r="P185" s="426"/>
      <c r="Q185" s="426"/>
      <c r="R185" s="426"/>
      <c r="S185" s="426"/>
      <c r="T185" s="426"/>
      <c r="U185" s="426"/>
      <c r="V185" s="467"/>
      <c r="W185" s="469">
        <v>0</v>
      </c>
    </row>
    <row r="186" spans="1:23">
      <c r="A186" s="430" t="s">
        <v>66</v>
      </c>
      <c r="B186" s="430" t="s">
        <v>66</v>
      </c>
      <c r="C186" s="426"/>
      <c r="D186" s="430" t="s">
        <v>66</v>
      </c>
      <c r="E186" s="430" t="s">
        <v>66</v>
      </c>
      <c r="F186" s="430" t="s">
        <v>66</v>
      </c>
      <c r="G186" s="430" t="s">
        <v>66</v>
      </c>
      <c r="H186" s="430" t="s">
        <v>66</v>
      </c>
      <c r="I186" s="430" t="s">
        <v>66</v>
      </c>
      <c r="J186" s="466"/>
      <c r="K186" s="426"/>
      <c r="L186" s="426"/>
      <c r="M186" s="426"/>
      <c r="N186" s="426"/>
      <c r="O186" s="426"/>
      <c r="P186" s="426"/>
      <c r="Q186" s="426"/>
      <c r="R186" s="426"/>
      <c r="S186" s="426"/>
      <c r="T186" s="426"/>
      <c r="U186" s="426"/>
      <c r="V186" s="467"/>
      <c r="W186" s="469">
        <v>0</v>
      </c>
    </row>
    <row r="187" spans="1:23">
      <c r="A187" s="430" t="s">
        <v>66</v>
      </c>
      <c r="B187" s="430" t="s">
        <v>66</v>
      </c>
      <c r="C187" s="426"/>
      <c r="D187" s="430" t="s">
        <v>66</v>
      </c>
      <c r="E187" s="430" t="s">
        <v>66</v>
      </c>
      <c r="F187" s="430" t="s">
        <v>66</v>
      </c>
      <c r="G187" s="430" t="s">
        <v>66</v>
      </c>
      <c r="H187" s="430" t="s">
        <v>66</v>
      </c>
      <c r="I187" s="430" t="s">
        <v>66</v>
      </c>
      <c r="J187" s="466"/>
      <c r="K187" s="426"/>
      <c r="L187" s="426"/>
      <c r="M187" s="426"/>
      <c r="N187" s="426"/>
      <c r="O187" s="426"/>
      <c r="P187" s="426"/>
      <c r="Q187" s="426"/>
      <c r="R187" s="426"/>
      <c r="S187" s="426"/>
      <c r="T187" s="426"/>
      <c r="U187" s="426"/>
      <c r="V187" s="467"/>
      <c r="W187" s="469">
        <v>0</v>
      </c>
    </row>
    <row r="188" spans="1:23">
      <c r="A188" s="430" t="s">
        <v>66</v>
      </c>
      <c r="B188" s="430" t="s">
        <v>66</v>
      </c>
      <c r="C188" s="426"/>
      <c r="D188" s="430" t="s">
        <v>66</v>
      </c>
      <c r="E188" s="430" t="s">
        <v>66</v>
      </c>
      <c r="F188" s="430" t="s">
        <v>66</v>
      </c>
      <c r="G188" s="430" t="s">
        <v>66</v>
      </c>
      <c r="H188" s="430" t="s">
        <v>66</v>
      </c>
      <c r="I188" s="430" t="s">
        <v>66</v>
      </c>
      <c r="J188" s="466"/>
      <c r="K188" s="426"/>
      <c r="L188" s="426"/>
      <c r="M188" s="426"/>
      <c r="N188" s="426"/>
      <c r="O188" s="426"/>
      <c r="P188" s="426"/>
      <c r="Q188" s="426"/>
      <c r="R188" s="426"/>
      <c r="S188" s="426"/>
      <c r="T188" s="426"/>
      <c r="U188" s="426"/>
      <c r="V188" s="467"/>
      <c r="W188" s="469">
        <v>0</v>
      </c>
    </row>
    <row r="189" spans="1:23" hidden="1">
      <c r="A189" s="430" t="s">
        <v>66</v>
      </c>
      <c r="B189" s="430" t="s">
        <v>66</v>
      </c>
      <c r="C189" s="426"/>
      <c r="D189" s="430" t="s">
        <v>66</v>
      </c>
      <c r="E189" s="430" t="s">
        <v>66</v>
      </c>
      <c r="F189" s="430" t="s">
        <v>66</v>
      </c>
      <c r="G189" s="430" t="s">
        <v>66</v>
      </c>
      <c r="H189" s="430" t="s">
        <v>66</v>
      </c>
      <c r="I189" s="430" t="s">
        <v>66</v>
      </c>
      <c r="J189" s="466"/>
      <c r="K189" s="426"/>
      <c r="L189" s="426"/>
      <c r="M189" s="426"/>
      <c r="N189" s="426"/>
      <c r="O189" s="426"/>
      <c r="P189" s="426"/>
      <c r="Q189" s="426"/>
      <c r="R189" s="426"/>
      <c r="S189" s="426"/>
      <c r="T189" s="426"/>
      <c r="U189" s="426"/>
      <c r="V189" s="467"/>
      <c r="W189" s="429"/>
    </row>
    <row r="190" spans="1:23" hidden="1">
      <c r="A190" s="430" t="s">
        <v>66</v>
      </c>
      <c r="B190" s="430" t="s">
        <v>66</v>
      </c>
      <c r="C190" s="426"/>
      <c r="D190" s="430" t="s">
        <v>66</v>
      </c>
      <c r="E190" s="430" t="s">
        <v>66</v>
      </c>
      <c r="F190" s="430" t="s">
        <v>66</v>
      </c>
      <c r="G190" s="430" t="s">
        <v>66</v>
      </c>
      <c r="H190" s="430" t="s">
        <v>66</v>
      </c>
      <c r="I190" s="430" t="s">
        <v>66</v>
      </c>
      <c r="J190" s="466"/>
      <c r="K190" s="426"/>
      <c r="L190" s="426"/>
      <c r="M190" s="426"/>
      <c r="N190" s="426"/>
      <c r="O190" s="426"/>
      <c r="P190" s="426"/>
      <c r="Q190" s="426"/>
      <c r="R190" s="426"/>
      <c r="S190" s="426"/>
      <c r="T190" s="426"/>
      <c r="U190" s="426"/>
      <c r="V190" s="467"/>
      <c r="W190" s="429"/>
    </row>
    <row r="191" spans="1:23" hidden="1">
      <c r="A191" s="430" t="s">
        <v>66</v>
      </c>
      <c r="B191" s="430" t="s">
        <v>66</v>
      </c>
      <c r="C191" s="426"/>
      <c r="D191" s="430" t="s">
        <v>66</v>
      </c>
      <c r="E191" s="430" t="s">
        <v>66</v>
      </c>
      <c r="F191" s="430" t="s">
        <v>66</v>
      </c>
      <c r="G191" s="430" t="s">
        <v>66</v>
      </c>
      <c r="H191" s="430" t="s">
        <v>66</v>
      </c>
      <c r="I191" s="430" t="s">
        <v>66</v>
      </c>
      <c r="J191" s="466"/>
      <c r="K191" s="426"/>
      <c r="L191" s="426"/>
      <c r="M191" s="426"/>
      <c r="N191" s="426"/>
      <c r="O191" s="426"/>
      <c r="P191" s="426"/>
      <c r="Q191" s="426"/>
      <c r="R191" s="426"/>
      <c r="S191" s="426"/>
      <c r="T191" s="426"/>
      <c r="U191" s="426"/>
      <c r="V191" s="467"/>
      <c r="W191" s="429"/>
    </row>
    <row r="192" spans="1:23" hidden="1">
      <c r="A192" s="430" t="s">
        <v>66</v>
      </c>
      <c r="B192" s="430" t="s">
        <v>66</v>
      </c>
      <c r="C192" s="426"/>
      <c r="D192" s="430" t="s">
        <v>66</v>
      </c>
      <c r="E192" s="430" t="s">
        <v>66</v>
      </c>
      <c r="F192" s="430" t="s">
        <v>66</v>
      </c>
      <c r="G192" s="430" t="s">
        <v>66</v>
      </c>
      <c r="H192" s="430" t="s">
        <v>66</v>
      </c>
      <c r="I192" s="430" t="s">
        <v>66</v>
      </c>
      <c r="J192" s="466"/>
      <c r="K192" s="426"/>
      <c r="L192" s="426"/>
      <c r="M192" s="426"/>
      <c r="N192" s="426"/>
      <c r="O192" s="426"/>
      <c r="P192" s="426"/>
      <c r="Q192" s="426"/>
      <c r="R192" s="426"/>
      <c r="S192" s="426"/>
      <c r="T192" s="426"/>
      <c r="U192" s="426"/>
      <c r="V192" s="467"/>
      <c r="W192" s="429"/>
    </row>
    <row r="193" spans="1:23" hidden="1">
      <c r="A193" s="430" t="s">
        <v>66</v>
      </c>
      <c r="B193" s="430" t="s">
        <v>66</v>
      </c>
      <c r="C193" s="426"/>
      <c r="D193" s="430" t="s">
        <v>66</v>
      </c>
      <c r="E193" s="430" t="s">
        <v>66</v>
      </c>
      <c r="F193" s="430" t="s">
        <v>66</v>
      </c>
      <c r="G193" s="430" t="s">
        <v>66</v>
      </c>
      <c r="H193" s="430" t="s">
        <v>66</v>
      </c>
      <c r="I193" s="430" t="s">
        <v>66</v>
      </c>
      <c r="J193" s="466"/>
      <c r="K193" s="426"/>
      <c r="L193" s="426"/>
      <c r="M193" s="426"/>
      <c r="N193" s="426"/>
      <c r="O193" s="426"/>
      <c r="P193" s="426"/>
      <c r="Q193" s="426"/>
      <c r="R193" s="426"/>
      <c r="S193" s="426"/>
      <c r="T193" s="426"/>
      <c r="U193" s="426"/>
      <c r="V193" s="467"/>
      <c r="W193" s="429"/>
    </row>
    <row r="194" spans="1:23" hidden="1">
      <c r="A194" s="430" t="s">
        <v>66</v>
      </c>
      <c r="B194" s="430" t="s">
        <v>66</v>
      </c>
      <c r="C194" s="426"/>
      <c r="D194" s="430" t="s">
        <v>66</v>
      </c>
      <c r="E194" s="430" t="s">
        <v>66</v>
      </c>
      <c r="F194" s="430" t="s">
        <v>66</v>
      </c>
      <c r="G194" s="430" t="s">
        <v>66</v>
      </c>
      <c r="H194" s="430" t="s">
        <v>66</v>
      </c>
      <c r="I194" s="430" t="s">
        <v>66</v>
      </c>
      <c r="J194" s="466"/>
      <c r="K194" s="426"/>
      <c r="L194" s="426"/>
      <c r="M194" s="426"/>
      <c r="N194" s="426"/>
      <c r="O194" s="426"/>
      <c r="P194" s="426"/>
      <c r="Q194" s="426"/>
      <c r="R194" s="426"/>
      <c r="S194" s="426"/>
      <c r="T194" s="426"/>
      <c r="U194" s="426"/>
      <c r="V194" s="467"/>
      <c r="W194" s="429"/>
    </row>
    <row r="195" spans="1:23" hidden="1">
      <c r="A195" s="430" t="s">
        <v>66</v>
      </c>
      <c r="B195" s="430" t="s">
        <v>66</v>
      </c>
      <c r="C195" s="426"/>
      <c r="D195" s="430" t="s">
        <v>66</v>
      </c>
      <c r="E195" s="430" t="s">
        <v>66</v>
      </c>
      <c r="F195" s="430" t="s">
        <v>66</v>
      </c>
      <c r="G195" s="430" t="s">
        <v>66</v>
      </c>
      <c r="H195" s="430" t="s">
        <v>66</v>
      </c>
      <c r="I195" s="430" t="s">
        <v>66</v>
      </c>
      <c r="J195" s="466"/>
      <c r="K195" s="426"/>
      <c r="L195" s="426"/>
      <c r="M195" s="426"/>
      <c r="N195" s="426"/>
      <c r="O195" s="426"/>
      <c r="P195" s="426"/>
      <c r="Q195" s="426"/>
      <c r="R195" s="426"/>
      <c r="S195" s="426"/>
      <c r="T195" s="426"/>
      <c r="U195" s="426"/>
      <c r="V195" s="467"/>
      <c r="W195" s="429"/>
    </row>
    <row r="196" spans="1:23" hidden="1">
      <c r="A196" s="430" t="s">
        <v>66</v>
      </c>
      <c r="B196" s="430" t="s">
        <v>66</v>
      </c>
      <c r="C196" s="426"/>
      <c r="D196" s="430" t="s">
        <v>66</v>
      </c>
      <c r="E196" s="430" t="s">
        <v>66</v>
      </c>
      <c r="F196" s="430" t="s">
        <v>66</v>
      </c>
      <c r="G196" s="430" t="s">
        <v>66</v>
      </c>
      <c r="H196" s="430" t="s">
        <v>66</v>
      </c>
      <c r="I196" s="430" t="s">
        <v>66</v>
      </c>
      <c r="J196" s="466"/>
      <c r="K196" s="426"/>
      <c r="L196" s="426"/>
      <c r="M196" s="426"/>
      <c r="N196" s="426"/>
      <c r="O196" s="426"/>
      <c r="P196" s="426"/>
      <c r="Q196" s="426"/>
      <c r="R196" s="426"/>
      <c r="S196" s="426"/>
      <c r="T196" s="426"/>
      <c r="U196" s="426"/>
      <c r="V196" s="467"/>
      <c r="W196" s="429"/>
    </row>
    <row r="197" spans="1:23" hidden="1">
      <c r="A197" s="430" t="s">
        <v>66</v>
      </c>
      <c r="B197" s="430" t="s">
        <v>66</v>
      </c>
      <c r="C197" s="426"/>
      <c r="D197" s="430" t="s">
        <v>66</v>
      </c>
      <c r="E197" s="430" t="s">
        <v>66</v>
      </c>
      <c r="F197" s="430" t="s">
        <v>66</v>
      </c>
      <c r="G197" s="430" t="s">
        <v>66</v>
      </c>
      <c r="H197" s="430" t="s">
        <v>66</v>
      </c>
      <c r="I197" s="430" t="s">
        <v>66</v>
      </c>
      <c r="J197" s="466"/>
      <c r="K197" s="426"/>
      <c r="L197" s="426"/>
      <c r="M197" s="426"/>
      <c r="N197" s="426"/>
      <c r="O197" s="426"/>
      <c r="P197" s="426"/>
      <c r="Q197" s="426"/>
      <c r="R197" s="426"/>
      <c r="S197" s="426"/>
      <c r="T197" s="426"/>
      <c r="U197" s="426"/>
      <c r="V197" s="467"/>
      <c r="W197" s="429"/>
    </row>
    <row r="198" spans="1:23" hidden="1">
      <c r="A198" s="430" t="s">
        <v>66</v>
      </c>
      <c r="B198" s="430" t="s">
        <v>66</v>
      </c>
      <c r="C198" s="426"/>
      <c r="D198" s="430" t="s">
        <v>66</v>
      </c>
      <c r="E198" s="430" t="s">
        <v>66</v>
      </c>
      <c r="F198" s="430" t="s">
        <v>66</v>
      </c>
      <c r="G198" s="430" t="s">
        <v>66</v>
      </c>
      <c r="H198" s="430" t="s">
        <v>66</v>
      </c>
      <c r="I198" s="430" t="s">
        <v>66</v>
      </c>
      <c r="J198" s="466"/>
      <c r="K198" s="426"/>
      <c r="L198" s="426"/>
      <c r="M198" s="426"/>
      <c r="N198" s="426"/>
      <c r="O198" s="426"/>
      <c r="P198" s="426"/>
      <c r="Q198" s="426"/>
      <c r="R198" s="426"/>
      <c r="S198" s="426"/>
      <c r="T198" s="426"/>
      <c r="U198" s="426"/>
      <c r="V198" s="467"/>
      <c r="W198" s="429"/>
    </row>
    <row r="199" spans="1:23" hidden="1">
      <c r="A199" s="430" t="s">
        <v>66</v>
      </c>
      <c r="B199" s="430" t="s">
        <v>66</v>
      </c>
      <c r="C199" s="426"/>
      <c r="D199" s="430" t="s">
        <v>66</v>
      </c>
      <c r="E199" s="430" t="s">
        <v>66</v>
      </c>
      <c r="F199" s="430" t="s">
        <v>66</v>
      </c>
      <c r="G199" s="430" t="s">
        <v>66</v>
      </c>
      <c r="H199" s="430" t="s">
        <v>66</v>
      </c>
      <c r="I199" s="430" t="s">
        <v>66</v>
      </c>
      <c r="J199" s="466"/>
      <c r="K199" s="426"/>
      <c r="L199" s="426"/>
      <c r="M199" s="426"/>
      <c r="N199" s="426"/>
      <c r="O199" s="426"/>
      <c r="P199" s="426"/>
      <c r="Q199" s="426"/>
      <c r="R199" s="426"/>
      <c r="S199" s="426"/>
      <c r="T199" s="426"/>
      <c r="U199" s="426"/>
      <c r="V199" s="467"/>
      <c r="W199" s="429"/>
    </row>
    <row r="200" spans="1:23" hidden="1">
      <c r="A200" s="430" t="s">
        <v>66</v>
      </c>
      <c r="B200" s="430" t="s">
        <v>66</v>
      </c>
      <c r="C200" s="426"/>
      <c r="D200" s="430" t="s">
        <v>66</v>
      </c>
      <c r="E200" s="430" t="s">
        <v>66</v>
      </c>
      <c r="F200" s="430" t="s">
        <v>66</v>
      </c>
      <c r="G200" s="430" t="s">
        <v>66</v>
      </c>
      <c r="H200" s="430" t="s">
        <v>66</v>
      </c>
      <c r="I200" s="430" t="s">
        <v>66</v>
      </c>
      <c r="J200" s="466"/>
      <c r="K200" s="426"/>
      <c r="L200" s="426"/>
      <c r="M200" s="426"/>
      <c r="N200" s="426"/>
      <c r="O200" s="426"/>
      <c r="P200" s="426"/>
      <c r="Q200" s="426"/>
      <c r="R200" s="426"/>
      <c r="S200" s="426"/>
      <c r="T200" s="426"/>
      <c r="U200" s="426"/>
      <c r="V200" s="467"/>
      <c r="W200" s="429"/>
    </row>
    <row r="201" spans="1:23" hidden="1">
      <c r="A201" s="430" t="s">
        <v>66</v>
      </c>
      <c r="B201" s="430" t="s">
        <v>66</v>
      </c>
      <c r="C201" s="426"/>
      <c r="D201" s="430" t="s">
        <v>66</v>
      </c>
      <c r="E201" s="430" t="s">
        <v>66</v>
      </c>
      <c r="F201" s="430" t="s">
        <v>66</v>
      </c>
      <c r="G201" s="430" t="s">
        <v>66</v>
      </c>
      <c r="H201" s="430" t="s">
        <v>66</v>
      </c>
      <c r="I201" s="430" t="s">
        <v>66</v>
      </c>
      <c r="J201" s="466"/>
      <c r="K201" s="426"/>
      <c r="L201" s="426"/>
      <c r="M201" s="426"/>
      <c r="N201" s="426"/>
      <c r="O201" s="426"/>
      <c r="P201" s="426"/>
      <c r="Q201" s="426"/>
      <c r="R201" s="426"/>
      <c r="S201" s="426"/>
      <c r="T201" s="426"/>
      <c r="U201" s="426"/>
      <c r="V201" s="467"/>
      <c r="W201" s="429"/>
    </row>
    <row r="202" spans="1:23" hidden="1">
      <c r="A202" s="430" t="s">
        <v>66</v>
      </c>
      <c r="B202" s="430" t="s">
        <v>66</v>
      </c>
      <c r="C202" s="426"/>
      <c r="D202" s="430" t="s">
        <v>66</v>
      </c>
      <c r="E202" s="430" t="s">
        <v>66</v>
      </c>
      <c r="F202" s="430" t="s">
        <v>66</v>
      </c>
      <c r="G202" s="430" t="s">
        <v>66</v>
      </c>
      <c r="H202" s="430" t="s">
        <v>66</v>
      </c>
      <c r="I202" s="430" t="s">
        <v>66</v>
      </c>
      <c r="J202" s="466"/>
      <c r="K202" s="426"/>
      <c r="L202" s="426"/>
      <c r="M202" s="426"/>
      <c r="N202" s="426"/>
      <c r="O202" s="426"/>
      <c r="P202" s="426"/>
      <c r="Q202" s="426"/>
      <c r="R202" s="426"/>
      <c r="S202" s="426"/>
      <c r="T202" s="426"/>
      <c r="U202" s="426"/>
      <c r="V202" s="467"/>
      <c r="W202" s="429"/>
    </row>
    <row r="203" spans="1:23" hidden="1">
      <c r="A203" s="430" t="s">
        <v>66</v>
      </c>
      <c r="B203" s="430" t="s">
        <v>66</v>
      </c>
      <c r="C203" s="426"/>
      <c r="D203" s="430" t="s">
        <v>66</v>
      </c>
      <c r="E203" s="430" t="s">
        <v>66</v>
      </c>
      <c r="F203" s="430" t="s">
        <v>66</v>
      </c>
      <c r="G203" s="430" t="s">
        <v>66</v>
      </c>
      <c r="H203" s="430" t="s">
        <v>66</v>
      </c>
      <c r="I203" s="430" t="s">
        <v>66</v>
      </c>
      <c r="J203" s="466"/>
      <c r="K203" s="426"/>
      <c r="L203" s="426"/>
      <c r="M203" s="426"/>
      <c r="N203" s="426"/>
      <c r="O203" s="426"/>
      <c r="P203" s="426"/>
      <c r="Q203" s="426"/>
      <c r="R203" s="426"/>
      <c r="S203" s="426"/>
      <c r="T203" s="426"/>
      <c r="U203" s="426"/>
      <c r="V203" s="467"/>
      <c r="W203" s="429"/>
    </row>
    <row r="204" spans="1:23" hidden="1">
      <c r="A204" s="430" t="s">
        <v>66</v>
      </c>
      <c r="B204" s="430" t="s">
        <v>66</v>
      </c>
      <c r="C204" s="426"/>
      <c r="D204" s="430" t="s">
        <v>66</v>
      </c>
      <c r="E204" s="430" t="s">
        <v>66</v>
      </c>
      <c r="F204" s="430" t="s">
        <v>66</v>
      </c>
      <c r="G204" s="430" t="s">
        <v>66</v>
      </c>
      <c r="H204" s="430" t="s">
        <v>66</v>
      </c>
      <c r="I204" s="430" t="s">
        <v>66</v>
      </c>
      <c r="J204" s="466"/>
      <c r="K204" s="426"/>
      <c r="L204" s="426"/>
      <c r="M204" s="426"/>
      <c r="N204" s="426"/>
      <c r="O204" s="426"/>
      <c r="P204" s="426"/>
      <c r="Q204" s="426"/>
      <c r="R204" s="426"/>
      <c r="S204" s="426"/>
      <c r="T204" s="426"/>
      <c r="U204" s="426"/>
      <c r="V204" s="467"/>
      <c r="W204" s="429"/>
    </row>
    <row r="205" spans="1:23" hidden="1">
      <c r="A205" s="430" t="s">
        <v>66</v>
      </c>
      <c r="B205" s="430" t="s">
        <v>66</v>
      </c>
      <c r="C205" s="426"/>
      <c r="D205" s="430" t="s">
        <v>66</v>
      </c>
      <c r="E205" s="430" t="s">
        <v>66</v>
      </c>
      <c r="F205" s="430" t="s">
        <v>66</v>
      </c>
      <c r="G205" s="430" t="s">
        <v>66</v>
      </c>
      <c r="H205" s="430" t="s">
        <v>66</v>
      </c>
      <c r="I205" s="430" t="s">
        <v>66</v>
      </c>
      <c r="J205" s="466"/>
      <c r="K205" s="426"/>
      <c r="L205" s="426"/>
      <c r="M205" s="426"/>
      <c r="N205" s="426"/>
      <c r="O205" s="426"/>
      <c r="P205" s="426"/>
      <c r="Q205" s="426"/>
      <c r="R205" s="426"/>
      <c r="S205" s="426"/>
      <c r="T205" s="426"/>
      <c r="U205" s="426"/>
      <c r="V205" s="467"/>
      <c r="W205" s="429"/>
    </row>
    <row r="206" spans="1:23" hidden="1">
      <c r="A206" s="430" t="s">
        <v>66</v>
      </c>
      <c r="B206" s="430" t="s">
        <v>66</v>
      </c>
      <c r="C206" s="426"/>
      <c r="D206" s="430" t="s">
        <v>66</v>
      </c>
      <c r="E206" s="430" t="s">
        <v>66</v>
      </c>
      <c r="F206" s="430" t="s">
        <v>66</v>
      </c>
      <c r="G206" s="430" t="s">
        <v>66</v>
      </c>
      <c r="H206" s="430" t="s">
        <v>66</v>
      </c>
      <c r="I206" s="430" t="s">
        <v>66</v>
      </c>
      <c r="J206" s="466"/>
      <c r="K206" s="426"/>
      <c r="L206" s="426"/>
      <c r="M206" s="426"/>
      <c r="N206" s="426"/>
      <c r="O206" s="426"/>
      <c r="P206" s="426"/>
      <c r="Q206" s="426"/>
      <c r="R206" s="426"/>
      <c r="S206" s="426"/>
      <c r="T206" s="426"/>
      <c r="U206" s="426"/>
      <c r="V206" s="467"/>
      <c r="W206" s="429"/>
    </row>
    <row r="207" spans="1:23" hidden="1">
      <c r="A207" s="430" t="s">
        <v>66</v>
      </c>
      <c r="B207" s="430" t="s">
        <v>66</v>
      </c>
      <c r="C207" s="426"/>
      <c r="D207" s="430" t="s">
        <v>66</v>
      </c>
      <c r="E207" s="430" t="s">
        <v>66</v>
      </c>
      <c r="F207" s="430" t="s">
        <v>66</v>
      </c>
      <c r="G207" s="430" t="s">
        <v>66</v>
      </c>
      <c r="H207" s="430" t="s">
        <v>66</v>
      </c>
      <c r="I207" s="430" t="s">
        <v>66</v>
      </c>
      <c r="J207" s="466"/>
      <c r="K207" s="426"/>
      <c r="L207" s="426"/>
      <c r="M207" s="426"/>
      <c r="N207" s="426"/>
      <c r="O207" s="426"/>
      <c r="P207" s="426"/>
      <c r="Q207" s="426"/>
      <c r="R207" s="426"/>
      <c r="S207" s="426"/>
      <c r="T207" s="426"/>
      <c r="U207" s="426"/>
      <c r="V207" s="467"/>
      <c r="W207" s="429"/>
    </row>
    <row r="208" spans="1:23" hidden="1">
      <c r="A208" s="430" t="s">
        <v>66</v>
      </c>
      <c r="B208" s="430" t="s">
        <v>66</v>
      </c>
      <c r="C208" s="426"/>
      <c r="D208" s="430" t="s">
        <v>66</v>
      </c>
      <c r="E208" s="430" t="s">
        <v>66</v>
      </c>
      <c r="F208" s="430" t="s">
        <v>66</v>
      </c>
      <c r="G208" s="430" t="s">
        <v>66</v>
      </c>
      <c r="H208" s="430" t="s">
        <v>66</v>
      </c>
      <c r="I208" s="430" t="s">
        <v>66</v>
      </c>
      <c r="J208" s="466"/>
      <c r="K208" s="426"/>
      <c r="L208" s="426"/>
      <c r="M208" s="426"/>
      <c r="N208" s="426"/>
      <c r="O208" s="426"/>
      <c r="P208" s="426"/>
      <c r="Q208" s="426"/>
      <c r="R208" s="426"/>
      <c r="S208" s="426"/>
      <c r="T208" s="426"/>
      <c r="U208" s="426"/>
      <c r="V208" s="467"/>
      <c r="W208" s="429"/>
    </row>
    <row r="209" spans="1:23" hidden="1">
      <c r="A209" s="430" t="s">
        <v>66</v>
      </c>
      <c r="B209" s="430" t="s">
        <v>66</v>
      </c>
      <c r="C209" s="426"/>
      <c r="D209" s="430" t="s">
        <v>66</v>
      </c>
      <c r="E209" s="430" t="s">
        <v>66</v>
      </c>
      <c r="F209" s="430" t="s">
        <v>66</v>
      </c>
      <c r="G209" s="430" t="s">
        <v>66</v>
      </c>
      <c r="H209" s="430" t="s">
        <v>66</v>
      </c>
      <c r="I209" s="430" t="s">
        <v>66</v>
      </c>
      <c r="J209" s="466"/>
      <c r="K209" s="426"/>
      <c r="L209" s="426"/>
      <c r="M209" s="426"/>
      <c r="N209" s="426"/>
      <c r="O209" s="426"/>
      <c r="P209" s="426"/>
      <c r="Q209" s="426"/>
      <c r="R209" s="426"/>
      <c r="S209" s="426"/>
      <c r="T209" s="426"/>
      <c r="U209" s="426"/>
      <c r="V209" s="467"/>
      <c r="W209" s="429"/>
    </row>
    <row r="210" spans="1:23" hidden="1">
      <c r="A210" s="430" t="s">
        <v>66</v>
      </c>
      <c r="B210" s="430" t="s">
        <v>66</v>
      </c>
      <c r="C210" s="426"/>
      <c r="D210" s="430" t="s">
        <v>66</v>
      </c>
      <c r="E210" s="430" t="s">
        <v>66</v>
      </c>
      <c r="F210" s="430" t="s">
        <v>66</v>
      </c>
      <c r="G210" s="430" t="s">
        <v>66</v>
      </c>
      <c r="H210" s="430" t="s">
        <v>66</v>
      </c>
      <c r="I210" s="430" t="s">
        <v>66</v>
      </c>
      <c r="J210" s="466"/>
      <c r="K210" s="426"/>
      <c r="L210" s="426"/>
      <c r="M210" s="426"/>
      <c r="N210" s="426"/>
      <c r="O210" s="426"/>
      <c r="P210" s="426"/>
      <c r="Q210" s="426"/>
      <c r="R210" s="426"/>
      <c r="S210" s="426"/>
      <c r="T210" s="426"/>
      <c r="U210" s="426"/>
      <c r="V210" s="467"/>
      <c r="W210" s="429"/>
    </row>
    <row r="211" spans="1:23" hidden="1">
      <c r="A211" s="430" t="s">
        <v>66</v>
      </c>
      <c r="B211" s="430" t="s">
        <v>66</v>
      </c>
      <c r="C211" s="426"/>
      <c r="D211" s="430" t="s">
        <v>66</v>
      </c>
      <c r="E211" s="430" t="s">
        <v>66</v>
      </c>
      <c r="F211" s="430" t="s">
        <v>66</v>
      </c>
      <c r="G211" s="430" t="s">
        <v>66</v>
      </c>
      <c r="H211" s="430" t="s">
        <v>66</v>
      </c>
      <c r="I211" s="430" t="s">
        <v>66</v>
      </c>
      <c r="J211" s="466"/>
      <c r="K211" s="426"/>
      <c r="L211" s="426"/>
      <c r="M211" s="426"/>
      <c r="N211" s="426"/>
      <c r="O211" s="426"/>
      <c r="P211" s="426"/>
      <c r="Q211" s="426"/>
      <c r="R211" s="426"/>
      <c r="S211" s="426"/>
      <c r="T211" s="426"/>
      <c r="U211" s="426"/>
      <c r="V211" s="467"/>
      <c r="W211" s="429"/>
    </row>
    <row r="212" spans="1:23" hidden="1">
      <c r="A212" s="430" t="s">
        <v>66</v>
      </c>
      <c r="B212" s="430" t="s">
        <v>66</v>
      </c>
      <c r="C212" s="426"/>
      <c r="D212" s="430" t="s">
        <v>66</v>
      </c>
      <c r="E212" s="430" t="s">
        <v>66</v>
      </c>
      <c r="F212" s="430" t="s">
        <v>66</v>
      </c>
      <c r="G212" s="430" t="s">
        <v>66</v>
      </c>
      <c r="H212" s="430" t="s">
        <v>66</v>
      </c>
      <c r="I212" s="430" t="s">
        <v>66</v>
      </c>
      <c r="J212" s="466"/>
      <c r="K212" s="426"/>
      <c r="L212" s="426"/>
      <c r="M212" s="426"/>
      <c r="N212" s="426"/>
      <c r="O212" s="426"/>
      <c r="P212" s="426"/>
      <c r="Q212" s="426"/>
      <c r="R212" s="426"/>
      <c r="S212" s="426"/>
      <c r="T212" s="426"/>
      <c r="U212" s="426"/>
      <c r="V212" s="467"/>
      <c r="W212" s="429"/>
    </row>
    <row r="213" spans="1:23" hidden="1">
      <c r="A213" s="430" t="s">
        <v>66</v>
      </c>
      <c r="B213" s="430" t="s">
        <v>66</v>
      </c>
      <c r="C213" s="426"/>
      <c r="D213" s="430" t="s">
        <v>66</v>
      </c>
      <c r="E213" s="430" t="s">
        <v>66</v>
      </c>
      <c r="F213" s="430" t="s">
        <v>66</v>
      </c>
      <c r="G213" s="430" t="s">
        <v>66</v>
      </c>
      <c r="H213" s="430" t="s">
        <v>66</v>
      </c>
      <c r="I213" s="430" t="s">
        <v>66</v>
      </c>
      <c r="J213" s="466"/>
      <c r="K213" s="426"/>
      <c r="L213" s="426"/>
      <c r="M213" s="426"/>
      <c r="N213" s="426"/>
      <c r="O213" s="426"/>
      <c r="P213" s="426"/>
      <c r="Q213" s="426"/>
      <c r="R213" s="426"/>
      <c r="S213" s="426"/>
      <c r="T213" s="426"/>
      <c r="U213" s="426"/>
      <c r="V213" s="467"/>
      <c r="W213" s="429"/>
    </row>
    <row r="214" spans="1:23" hidden="1">
      <c r="A214" s="430" t="s">
        <v>66</v>
      </c>
      <c r="B214" s="430" t="s">
        <v>66</v>
      </c>
      <c r="C214" s="426"/>
      <c r="D214" s="430" t="s">
        <v>66</v>
      </c>
      <c r="E214" s="430" t="s">
        <v>66</v>
      </c>
      <c r="F214" s="430" t="s">
        <v>66</v>
      </c>
      <c r="G214" s="430" t="s">
        <v>66</v>
      </c>
      <c r="H214" s="430" t="s">
        <v>66</v>
      </c>
      <c r="I214" s="430" t="s">
        <v>66</v>
      </c>
      <c r="J214" s="466"/>
      <c r="K214" s="426"/>
      <c r="L214" s="426"/>
      <c r="M214" s="426"/>
      <c r="N214" s="426"/>
      <c r="O214" s="426"/>
      <c r="P214" s="426"/>
      <c r="Q214" s="426"/>
      <c r="R214" s="426"/>
      <c r="S214" s="426"/>
      <c r="T214" s="426"/>
      <c r="U214" s="426"/>
      <c r="V214" s="467"/>
      <c r="W214" s="429"/>
    </row>
    <row r="215" spans="1:23" hidden="1">
      <c r="A215" s="430" t="s">
        <v>66</v>
      </c>
      <c r="B215" s="430" t="s">
        <v>66</v>
      </c>
      <c r="C215" s="426"/>
      <c r="D215" s="430" t="s">
        <v>66</v>
      </c>
      <c r="E215" s="430" t="s">
        <v>66</v>
      </c>
      <c r="F215" s="430" t="s">
        <v>66</v>
      </c>
      <c r="G215" s="430" t="s">
        <v>66</v>
      </c>
      <c r="H215" s="430" t="s">
        <v>66</v>
      </c>
      <c r="I215" s="430" t="s">
        <v>66</v>
      </c>
      <c r="J215" s="466"/>
      <c r="K215" s="426"/>
      <c r="L215" s="426"/>
      <c r="M215" s="426"/>
      <c r="N215" s="426"/>
      <c r="O215" s="426"/>
      <c r="P215" s="426"/>
      <c r="Q215" s="426"/>
      <c r="R215" s="426"/>
      <c r="S215" s="426"/>
      <c r="T215" s="426"/>
      <c r="U215" s="426"/>
      <c r="V215" s="467"/>
      <c r="W215" s="429"/>
    </row>
    <row r="216" spans="1:23" hidden="1">
      <c r="A216" s="430" t="s">
        <v>66</v>
      </c>
      <c r="B216" s="430" t="s">
        <v>66</v>
      </c>
      <c r="C216" s="426"/>
      <c r="D216" s="430" t="s">
        <v>66</v>
      </c>
      <c r="E216" s="430" t="s">
        <v>66</v>
      </c>
      <c r="F216" s="430" t="s">
        <v>66</v>
      </c>
      <c r="G216" s="430" t="s">
        <v>66</v>
      </c>
      <c r="H216" s="430" t="s">
        <v>66</v>
      </c>
      <c r="I216" s="430" t="s">
        <v>66</v>
      </c>
      <c r="J216" s="466"/>
      <c r="K216" s="426"/>
      <c r="L216" s="426"/>
      <c r="M216" s="426"/>
      <c r="N216" s="426"/>
      <c r="O216" s="426"/>
      <c r="P216" s="426"/>
      <c r="Q216" s="426"/>
      <c r="R216" s="426"/>
      <c r="S216" s="426"/>
      <c r="T216" s="426"/>
      <c r="U216" s="426"/>
      <c r="V216" s="467"/>
      <c r="W216" s="429"/>
    </row>
    <row r="217" spans="1:23" hidden="1">
      <c r="A217" s="430" t="s">
        <v>66</v>
      </c>
      <c r="B217" s="430" t="s">
        <v>66</v>
      </c>
      <c r="C217" s="426"/>
      <c r="D217" s="430" t="s">
        <v>66</v>
      </c>
      <c r="E217" s="430" t="s">
        <v>66</v>
      </c>
      <c r="F217" s="430" t="s">
        <v>66</v>
      </c>
      <c r="G217" s="430" t="s">
        <v>66</v>
      </c>
      <c r="H217" s="430" t="s">
        <v>66</v>
      </c>
      <c r="I217" s="430" t="s">
        <v>66</v>
      </c>
      <c r="J217" s="466"/>
      <c r="K217" s="426"/>
      <c r="L217" s="426"/>
      <c r="M217" s="426"/>
      <c r="N217" s="426"/>
      <c r="O217" s="426"/>
      <c r="P217" s="426"/>
      <c r="Q217" s="426"/>
      <c r="R217" s="426"/>
      <c r="S217" s="426"/>
      <c r="T217" s="426"/>
      <c r="U217" s="426"/>
      <c r="V217" s="467"/>
      <c r="W217" s="429"/>
    </row>
    <row r="218" spans="1:23" hidden="1">
      <c r="A218" s="430" t="s">
        <v>66</v>
      </c>
      <c r="B218" s="430" t="s">
        <v>66</v>
      </c>
      <c r="C218" s="426"/>
      <c r="D218" s="430" t="s">
        <v>66</v>
      </c>
      <c r="E218" s="430" t="s">
        <v>66</v>
      </c>
      <c r="F218" s="430" t="s">
        <v>66</v>
      </c>
      <c r="G218" s="430" t="s">
        <v>66</v>
      </c>
      <c r="H218" s="430" t="s">
        <v>66</v>
      </c>
      <c r="I218" s="430" t="s">
        <v>66</v>
      </c>
      <c r="J218" s="466"/>
      <c r="K218" s="426"/>
      <c r="L218" s="426"/>
      <c r="M218" s="426"/>
      <c r="N218" s="426"/>
      <c r="O218" s="426"/>
      <c r="P218" s="426"/>
      <c r="Q218" s="426"/>
      <c r="R218" s="426"/>
      <c r="S218" s="426"/>
      <c r="T218" s="426"/>
      <c r="U218" s="426"/>
      <c r="V218" s="467"/>
      <c r="W218" s="429"/>
    </row>
    <row r="219" spans="1:23" hidden="1">
      <c r="A219" s="430" t="s">
        <v>66</v>
      </c>
      <c r="B219" s="430" t="s">
        <v>66</v>
      </c>
      <c r="C219" s="426"/>
      <c r="D219" s="430" t="s">
        <v>66</v>
      </c>
      <c r="E219" s="430" t="s">
        <v>66</v>
      </c>
      <c r="F219" s="430" t="s">
        <v>66</v>
      </c>
      <c r="G219" s="430" t="s">
        <v>66</v>
      </c>
      <c r="H219" s="430" t="s">
        <v>66</v>
      </c>
      <c r="I219" s="430" t="s">
        <v>66</v>
      </c>
      <c r="J219" s="466"/>
      <c r="K219" s="426"/>
      <c r="L219" s="426"/>
      <c r="M219" s="426"/>
      <c r="N219" s="426"/>
      <c r="O219" s="426"/>
      <c r="P219" s="426"/>
      <c r="Q219" s="426"/>
      <c r="R219" s="426"/>
      <c r="S219" s="426"/>
      <c r="T219" s="426"/>
      <c r="U219" s="426"/>
      <c r="V219" s="467"/>
      <c r="W219" s="429"/>
    </row>
    <row r="220" spans="1:23" hidden="1">
      <c r="A220" s="430" t="s">
        <v>66</v>
      </c>
      <c r="B220" s="430" t="s">
        <v>66</v>
      </c>
      <c r="C220" s="426"/>
      <c r="D220" s="430" t="s">
        <v>66</v>
      </c>
      <c r="E220" s="430" t="s">
        <v>66</v>
      </c>
      <c r="F220" s="430" t="s">
        <v>66</v>
      </c>
      <c r="G220" s="430" t="s">
        <v>66</v>
      </c>
      <c r="H220" s="430" t="s">
        <v>66</v>
      </c>
      <c r="I220" s="430" t="s">
        <v>66</v>
      </c>
      <c r="J220" s="466"/>
      <c r="K220" s="426"/>
      <c r="L220" s="426"/>
      <c r="M220" s="426"/>
      <c r="N220" s="426"/>
      <c r="O220" s="426"/>
      <c r="P220" s="426"/>
      <c r="Q220" s="426"/>
      <c r="R220" s="426"/>
      <c r="S220" s="426"/>
      <c r="T220" s="426"/>
      <c r="U220" s="426"/>
      <c r="V220" s="467"/>
      <c r="W220" s="429"/>
    </row>
    <row r="221" spans="1:23" hidden="1">
      <c r="A221" s="430" t="s">
        <v>66</v>
      </c>
      <c r="B221" s="430" t="s">
        <v>66</v>
      </c>
      <c r="C221" s="426"/>
      <c r="D221" s="430" t="s">
        <v>66</v>
      </c>
      <c r="E221" s="430" t="s">
        <v>66</v>
      </c>
      <c r="F221" s="430" t="s">
        <v>66</v>
      </c>
      <c r="G221" s="430" t="s">
        <v>66</v>
      </c>
      <c r="H221" s="430" t="s">
        <v>66</v>
      </c>
      <c r="I221" s="430" t="s">
        <v>66</v>
      </c>
      <c r="J221" s="466"/>
      <c r="K221" s="426"/>
      <c r="L221" s="426"/>
      <c r="M221" s="426"/>
      <c r="N221" s="426"/>
      <c r="O221" s="426"/>
      <c r="P221" s="426"/>
      <c r="Q221" s="426"/>
      <c r="R221" s="426"/>
      <c r="S221" s="426"/>
      <c r="T221" s="426"/>
      <c r="U221" s="426"/>
      <c r="V221" s="467"/>
      <c r="W221" s="429"/>
    </row>
    <row r="222" spans="1:23" hidden="1">
      <c r="A222" s="430" t="s">
        <v>66</v>
      </c>
      <c r="B222" s="430" t="s">
        <v>66</v>
      </c>
      <c r="C222" s="426"/>
      <c r="D222" s="430" t="s">
        <v>66</v>
      </c>
      <c r="E222" s="430" t="s">
        <v>66</v>
      </c>
      <c r="F222" s="430" t="s">
        <v>66</v>
      </c>
      <c r="G222" s="430" t="s">
        <v>66</v>
      </c>
      <c r="H222" s="430" t="s">
        <v>66</v>
      </c>
      <c r="I222" s="430" t="s">
        <v>66</v>
      </c>
      <c r="J222" s="466"/>
      <c r="K222" s="426"/>
      <c r="L222" s="426"/>
      <c r="M222" s="426"/>
      <c r="N222" s="426"/>
      <c r="O222" s="426"/>
      <c r="P222" s="426"/>
      <c r="Q222" s="426"/>
      <c r="R222" s="426"/>
      <c r="S222" s="426"/>
      <c r="T222" s="426"/>
      <c r="U222" s="426"/>
      <c r="V222" s="467"/>
      <c r="W222" s="429"/>
    </row>
    <row r="223" spans="1:23" hidden="1">
      <c r="A223" s="430" t="s">
        <v>66</v>
      </c>
      <c r="B223" s="430" t="s">
        <v>66</v>
      </c>
      <c r="C223" s="426"/>
      <c r="D223" s="430" t="s">
        <v>66</v>
      </c>
      <c r="E223" s="430" t="s">
        <v>66</v>
      </c>
      <c r="F223" s="430" t="s">
        <v>66</v>
      </c>
      <c r="G223" s="430" t="s">
        <v>66</v>
      </c>
      <c r="H223" s="430" t="s">
        <v>66</v>
      </c>
      <c r="I223" s="430" t="s">
        <v>66</v>
      </c>
      <c r="J223" s="466"/>
      <c r="K223" s="426"/>
      <c r="L223" s="426"/>
      <c r="M223" s="426"/>
      <c r="N223" s="426"/>
      <c r="O223" s="426"/>
      <c r="P223" s="426"/>
      <c r="Q223" s="426"/>
      <c r="R223" s="426"/>
      <c r="S223" s="426"/>
      <c r="T223" s="426"/>
      <c r="U223" s="426"/>
      <c r="V223" s="467"/>
      <c r="W223" s="429"/>
    </row>
    <row r="224" spans="1:23" hidden="1">
      <c r="A224" s="430" t="s">
        <v>66</v>
      </c>
      <c r="B224" s="430" t="s">
        <v>66</v>
      </c>
      <c r="C224" s="426"/>
      <c r="D224" s="430" t="s">
        <v>66</v>
      </c>
      <c r="E224" s="430" t="s">
        <v>66</v>
      </c>
      <c r="F224" s="430" t="s">
        <v>66</v>
      </c>
      <c r="G224" s="430" t="s">
        <v>66</v>
      </c>
      <c r="H224" s="430" t="s">
        <v>66</v>
      </c>
      <c r="I224" s="430" t="s">
        <v>66</v>
      </c>
      <c r="J224" s="466"/>
      <c r="K224" s="426"/>
      <c r="L224" s="426"/>
      <c r="M224" s="426"/>
      <c r="N224" s="426"/>
      <c r="O224" s="426"/>
      <c r="P224" s="426"/>
      <c r="Q224" s="426"/>
      <c r="R224" s="426"/>
      <c r="S224" s="426"/>
      <c r="T224" s="426"/>
      <c r="U224" s="426"/>
      <c r="V224" s="467"/>
      <c r="W224" s="429"/>
    </row>
    <row r="225" spans="1:23" hidden="1">
      <c r="A225" s="430" t="s">
        <v>66</v>
      </c>
      <c r="B225" s="430" t="s">
        <v>66</v>
      </c>
      <c r="C225" s="426"/>
      <c r="D225" s="430" t="s">
        <v>66</v>
      </c>
      <c r="E225" s="430" t="s">
        <v>66</v>
      </c>
      <c r="F225" s="430" t="s">
        <v>66</v>
      </c>
      <c r="G225" s="430" t="s">
        <v>66</v>
      </c>
      <c r="H225" s="430" t="s">
        <v>66</v>
      </c>
      <c r="I225" s="430" t="s">
        <v>66</v>
      </c>
      <c r="J225" s="466"/>
      <c r="K225" s="426"/>
      <c r="L225" s="426"/>
      <c r="M225" s="426"/>
      <c r="N225" s="426"/>
      <c r="O225" s="426"/>
      <c r="P225" s="426"/>
      <c r="Q225" s="426"/>
      <c r="R225" s="426"/>
      <c r="S225" s="426"/>
      <c r="T225" s="426"/>
      <c r="U225" s="426"/>
      <c r="V225" s="467"/>
      <c r="W225" s="429"/>
    </row>
    <row r="226" spans="1:23" hidden="1">
      <c r="A226" s="430" t="s">
        <v>66</v>
      </c>
      <c r="B226" s="430" t="s">
        <v>66</v>
      </c>
      <c r="C226" s="426"/>
      <c r="D226" s="430" t="s">
        <v>66</v>
      </c>
      <c r="E226" s="430" t="s">
        <v>66</v>
      </c>
      <c r="F226" s="430" t="s">
        <v>66</v>
      </c>
      <c r="G226" s="430" t="s">
        <v>66</v>
      </c>
      <c r="H226" s="430" t="s">
        <v>66</v>
      </c>
      <c r="I226" s="430" t="s">
        <v>66</v>
      </c>
      <c r="J226" s="466"/>
      <c r="K226" s="426"/>
      <c r="L226" s="426"/>
      <c r="M226" s="426"/>
      <c r="N226" s="426"/>
      <c r="O226" s="426"/>
      <c r="P226" s="426"/>
      <c r="Q226" s="426"/>
      <c r="R226" s="426"/>
      <c r="S226" s="426"/>
      <c r="T226" s="426"/>
      <c r="U226" s="426"/>
      <c r="V226" s="467"/>
      <c r="W226" s="429"/>
    </row>
    <row r="227" spans="1:23" hidden="1">
      <c r="A227" s="430" t="s">
        <v>66</v>
      </c>
      <c r="B227" s="430" t="s">
        <v>66</v>
      </c>
      <c r="C227" s="426"/>
      <c r="D227" s="430" t="s">
        <v>66</v>
      </c>
      <c r="E227" s="430" t="s">
        <v>66</v>
      </c>
      <c r="F227" s="430" t="s">
        <v>66</v>
      </c>
      <c r="G227" s="430" t="s">
        <v>66</v>
      </c>
      <c r="H227" s="430" t="s">
        <v>66</v>
      </c>
      <c r="I227" s="430" t="s">
        <v>66</v>
      </c>
      <c r="J227" s="466"/>
      <c r="K227" s="426"/>
      <c r="L227" s="426"/>
      <c r="M227" s="426"/>
      <c r="N227" s="426"/>
      <c r="O227" s="426"/>
      <c r="P227" s="426"/>
      <c r="Q227" s="426"/>
      <c r="R227" s="426"/>
      <c r="S227" s="426"/>
      <c r="T227" s="426"/>
      <c r="U227" s="426"/>
      <c r="V227" s="467"/>
      <c r="W227" s="429"/>
    </row>
    <row r="228" spans="1:23" hidden="1">
      <c r="A228" s="430" t="s">
        <v>66</v>
      </c>
      <c r="B228" s="430" t="s">
        <v>66</v>
      </c>
      <c r="C228" s="426"/>
      <c r="D228" s="430" t="s">
        <v>66</v>
      </c>
      <c r="E228" s="430" t="s">
        <v>66</v>
      </c>
      <c r="F228" s="430" t="s">
        <v>66</v>
      </c>
      <c r="G228" s="430" t="s">
        <v>66</v>
      </c>
      <c r="H228" s="430" t="s">
        <v>66</v>
      </c>
      <c r="I228" s="430" t="s">
        <v>66</v>
      </c>
      <c r="J228" s="466"/>
      <c r="K228" s="426"/>
      <c r="L228" s="426"/>
      <c r="M228" s="426"/>
      <c r="N228" s="426"/>
      <c r="O228" s="426"/>
      <c r="P228" s="426"/>
      <c r="Q228" s="426"/>
      <c r="R228" s="426"/>
      <c r="S228" s="426"/>
      <c r="T228" s="426"/>
      <c r="U228" s="426"/>
      <c r="V228" s="467"/>
      <c r="W228" s="429"/>
    </row>
    <row r="229" spans="1:23" hidden="1">
      <c r="A229" s="430" t="s">
        <v>66</v>
      </c>
      <c r="B229" s="430" t="s">
        <v>66</v>
      </c>
      <c r="C229" s="426"/>
      <c r="D229" s="430" t="s">
        <v>66</v>
      </c>
      <c r="E229" s="430" t="s">
        <v>66</v>
      </c>
      <c r="F229" s="430" t="s">
        <v>66</v>
      </c>
      <c r="G229" s="430" t="s">
        <v>66</v>
      </c>
      <c r="H229" s="430" t="s">
        <v>66</v>
      </c>
      <c r="I229" s="430" t="s">
        <v>66</v>
      </c>
      <c r="J229" s="466"/>
      <c r="K229" s="426"/>
      <c r="L229" s="426"/>
      <c r="M229" s="426"/>
      <c r="N229" s="426"/>
      <c r="O229" s="426"/>
      <c r="P229" s="426"/>
      <c r="Q229" s="426"/>
      <c r="R229" s="426"/>
      <c r="S229" s="426"/>
      <c r="T229" s="426"/>
      <c r="U229" s="426"/>
      <c r="V229" s="467"/>
      <c r="W229" s="429"/>
    </row>
    <row r="230" spans="1:23" hidden="1">
      <c r="A230" s="430" t="s">
        <v>66</v>
      </c>
      <c r="B230" s="430" t="s">
        <v>66</v>
      </c>
      <c r="C230" s="426"/>
      <c r="D230" s="430" t="s">
        <v>66</v>
      </c>
      <c r="E230" s="430" t="s">
        <v>66</v>
      </c>
      <c r="F230" s="430" t="s">
        <v>66</v>
      </c>
      <c r="G230" s="430" t="s">
        <v>66</v>
      </c>
      <c r="H230" s="430" t="s">
        <v>66</v>
      </c>
      <c r="I230" s="430" t="s">
        <v>66</v>
      </c>
      <c r="J230" s="466"/>
      <c r="K230" s="426"/>
      <c r="L230" s="426"/>
      <c r="M230" s="426"/>
      <c r="N230" s="426"/>
      <c r="O230" s="426"/>
      <c r="P230" s="426"/>
      <c r="Q230" s="426"/>
      <c r="R230" s="426"/>
      <c r="S230" s="426"/>
      <c r="T230" s="426"/>
      <c r="U230" s="426"/>
      <c r="V230" s="467"/>
      <c r="W230" s="429"/>
    </row>
    <row r="231" spans="1:23" hidden="1">
      <c r="A231" s="430" t="s">
        <v>66</v>
      </c>
      <c r="B231" s="430" t="s">
        <v>66</v>
      </c>
      <c r="C231" s="426"/>
      <c r="D231" s="430" t="s">
        <v>66</v>
      </c>
      <c r="E231" s="430" t="s">
        <v>66</v>
      </c>
      <c r="F231" s="430" t="s">
        <v>66</v>
      </c>
      <c r="G231" s="430" t="s">
        <v>66</v>
      </c>
      <c r="H231" s="430" t="s">
        <v>66</v>
      </c>
      <c r="I231" s="430" t="s">
        <v>66</v>
      </c>
      <c r="J231" s="466"/>
      <c r="K231" s="426"/>
      <c r="L231" s="426"/>
      <c r="M231" s="426"/>
      <c r="N231" s="426"/>
      <c r="O231" s="426"/>
      <c r="P231" s="426"/>
      <c r="Q231" s="426"/>
      <c r="R231" s="426"/>
      <c r="S231" s="426"/>
      <c r="T231" s="426"/>
      <c r="U231" s="426"/>
      <c r="V231" s="467"/>
      <c r="W231" s="429"/>
    </row>
    <row r="232" spans="1:23" hidden="1">
      <c r="A232" s="430" t="s">
        <v>66</v>
      </c>
      <c r="B232" s="430" t="s">
        <v>66</v>
      </c>
      <c r="C232" s="426"/>
      <c r="D232" s="430" t="s">
        <v>66</v>
      </c>
      <c r="E232" s="430" t="s">
        <v>66</v>
      </c>
      <c r="F232" s="430" t="s">
        <v>66</v>
      </c>
      <c r="G232" s="430" t="s">
        <v>66</v>
      </c>
      <c r="H232" s="430" t="s">
        <v>66</v>
      </c>
      <c r="I232" s="430" t="s">
        <v>66</v>
      </c>
      <c r="J232" s="466"/>
      <c r="K232" s="426"/>
      <c r="L232" s="426"/>
      <c r="M232" s="426"/>
      <c r="N232" s="426"/>
      <c r="O232" s="426"/>
      <c r="P232" s="426"/>
      <c r="Q232" s="426"/>
      <c r="R232" s="426"/>
      <c r="S232" s="426"/>
      <c r="T232" s="426"/>
      <c r="U232" s="426"/>
      <c r="V232" s="467"/>
      <c r="W232" s="429"/>
    </row>
    <row r="233" spans="1:23" hidden="1">
      <c r="A233" s="430" t="s">
        <v>66</v>
      </c>
      <c r="B233" s="430" t="s">
        <v>66</v>
      </c>
      <c r="C233" s="426"/>
      <c r="D233" s="430" t="s">
        <v>66</v>
      </c>
      <c r="E233" s="430" t="s">
        <v>66</v>
      </c>
      <c r="F233" s="430" t="s">
        <v>66</v>
      </c>
      <c r="G233" s="430" t="s">
        <v>66</v>
      </c>
      <c r="H233" s="430" t="s">
        <v>66</v>
      </c>
      <c r="I233" s="430" t="s">
        <v>66</v>
      </c>
      <c r="J233" s="466"/>
      <c r="K233" s="426"/>
      <c r="L233" s="426"/>
      <c r="M233" s="426"/>
      <c r="N233" s="426"/>
      <c r="O233" s="426"/>
      <c r="P233" s="426"/>
      <c r="Q233" s="426"/>
      <c r="R233" s="426"/>
      <c r="S233" s="426"/>
      <c r="T233" s="426"/>
      <c r="U233" s="426"/>
      <c r="V233" s="467"/>
      <c r="W233" s="429"/>
    </row>
    <row r="234" spans="1:23" hidden="1">
      <c r="A234" s="430" t="s">
        <v>66</v>
      </c>
      <c r="B234" s="430" t="s">
        <v>66</v>
      </c>
      <c r="C234" s="426"/>
      <c r="D234" s="430" t="s">
        <v>66</v>
      </c>
      <c r="E234" s="430" t="s">
        <v>66</v>
      </c>
      <c r="F234" s="430" t="s">
        <v>66</v>
      </c>
      <c r="G234" s="430" t="s">
        <v>66</v>
      </c>
      <c r="H234" s="430" t="s">
        <v>66</v>
      </c>
      <c r="I234" s="430" t="s">
        <v>66</v>
      </c>
      <c r="J234" s="466"/>
      <c r="K234" s="426"/>
      <c r="L234" s="426"/>
      <c r="M234" s="426"/>
      <c r="N234" s="426"/>
      <c r="O234" s="426"/>
      <c r="P234" s="426"/>
      <c r="Q234" s="426"/>
      <c r="R234" s="426"/>
      <c r="S234" s="426"/>
      <c r="T234" s="426"/>
      <c r="U234" s="426"/>
      <c r="V234" s="467"/>
      <c r="W234" s="429"/>
    </row>
    <row r="235" spans="1:23" hidden="1">
      <c r="A235" s="430" t="s">
        <v>66</v>
      </c>
      <c r="B235" s="430" t="s">
        <v>66</v>
      </c>
      <c r="C235" s="426"/>
      <c r="D235" s="430" t="s">
        <v>66</v>
      </c>
      <c r="E235" s="430" t="s">
        <v>66</v>
      </c>
      <c r="F235" s="430" t="s">
        <v>66</v>
      </c>
      <c r="G235" s="430" t="s">
        <v>66</v>
      </c>
      <c r="H235" s="430" t="s">
        <v>66</v>
      </c>
      <c r="I235" s="430" t="s">
        <v>66</v>
      </c>
      <c r="J235" s="466"/>
      <c r="K235" s="426"/>
      <c r="L235" s="426"/>
      <c r="M235" s="426"/>
      <c r="N235" s="426"/>
      <c r="O235" s="426"/>
      <c r="P235" s="426"/>
      <c r="Q235" s="426"/>
      <c r="R235" s="426"/>
      <c r="S235" s="426"/>
      <c r="T235" s="426"/>
      <c r="U235" s="426"/>
      <c r="V235" s="467"/>
      <c r="W235" s="429"/>
    </row>
    <row r="236" spans="1:23" hidden="1">
      <c r="A236" s="430" t="s">
        <v>66</v>
      </c>
      <c r="B236" s="430" t="s">
        <v>66</v>
      </c>
      <c r="C236" s="426"/>
      <c r="D236" s="430" t="s">
        <v>66</v>
      </c>
      <c r="E236" s="430" t="s">
        <v>66</v>
      </c>
      <c r="F236" s="430" t="s">
        <v>66</v>
      </c>
      <c r="G236" s="430" t="s">
        <v>66</v>
      </c>
      <c r="H236" s="430" t="s">
        <v>66</v>
      </c>
      <c r="I236" s="430" t="s">
        <v>66</v>
      </c>
      <c r="J236" s="466"/>
      <c r="K236" s="426"/>
      <c r="L236" s="426"/>
      <c r="M236" s="426"/>
      <c r="N236" s="426"/>
      <c r="O236" s="426"/>
      <c r="P236" s="426"/>
      <c r="Q236" s="426"/>
      <c r="R236" s="426"/>
      <c r="S236" s="426"/>
      <c r="T236" s="426"/>
      <c r="U236" s="426"/>
      <c r="V236" s="467"/>
      <c r="W236" s="429"/>
    </row>
    <row r="237" spans="1:23" hidden="1">
      <c r="A237" s="430" t="s">
        <v>66</v>
      </c>
      <c r="B237" s="430" t="s">
        <v>66</v>
      </c>
      <c r="C237" s="426"/>
      <c r="D237" s="430" t="s">
        <v>66</v>
      </c>
      <c r="E237" s="430" t="s">
        <v>66</v>
      </c>
      <c r="F237" s="430" t="s">
        <v>66</v>
      </c>
      <c r="G237" s="430" t="s">
        <v>66</v>
      </c>
      <c r="H237" s="430" t="s">
        <v>66</v>
      </c>
      <c r="I237" s="430" t="s">
        <v>66</v>
      </c>
      <c r="J237" s="466"/>
      <c r="K237" s="426"/>
      <c r="L237" s="426"/>
      <c r="M237" s="426"/>
      <c r="N237" s="426"/>
      <c r="O237" s="426"/>
      <c r="P237" s="426"/>
      <c r="Q237" s="426"/>
      <c r="R237" s="426"/>
      <c r="S237" s="426"/>
      <c r="T237" s="426"/>
      <c r="U237" s="426"/>
      <c r="V237" s="467"/>
      <c r="W237" s="429"/>
    </row>
    <row r="238" spans="1:23" hidden="1">
      <c r="A238" s="430" t="s">
        <v>66</v>
      </c>
      <c r="B238" s="430" t="s">
        <v>66</v>
      </c>
      <c r="C238" s="426"/>
      <c r="D238" s="430" t="s">
        <v>66</v>
      </c>
      <c r="E238" s="430" t="s">
        <v>66</v>
      </c>
      <c r="F238" s="430" t="s">
        <v>66</v>
      </c>
      <c r="G238" s="430" t="s">
        <v>66</v>
      </c>
      <c r="H238" s="430" t="s">
        <v>66</v>
      </c>
      <c r="I238" s="430" t="s">
        <v>66</v>
      </c>
      <c r="J238" s="466"/>
      <c r="K238" s="426"/>
      <c r="L238" s="426"/>
      <c r="M238" s="426"/>
      <c r="N238" s="426"/>
      <c r="O238" s="426"/>
      <c r="P238" s="426"/>
      <c r="Q238" s="426"/>
      <c r="R238" s="426"/>
      <c r="S238" s="426"/>
      <c r="T238" s="426"/>
      <c r="U238" s="426"/>
      <c r="V238" s="467"/>
      <c r="W238" s="429"/>
    </row>
    <row r="239" spans="1:23" hidden="1">
      <c r="A239" s="430" t="s">
        <v>66</v>
      </c>
      <c r="B239" s="430" t="s">
        <v>66</v>
      </c>
      <c r="C239" s="426"/>
      <c r="D239" s="430" t="s">
        <v>66</v>
      </c>
      <c r="E239" s="430" t="s">
        <v>66</v>
      </c>
      <c r="F239" s="430" t="s">
        <v>66</v>
      </c>
      <c r="G239" s="430" t="s">
        <v>66</v>
      </c>
      <c r="H239" s="430" t="s">
        <v>66</v>
      </c>
      <c r="I239" s="430" t="s">
        <v>66</v>
      </c>
      <c r="J239" s="466"/>
      <c r="K239" s="426"/>
      <c r="L239" s="426"/>
      <c r="M239" s="426"/>
      <c r="N239" s="426"/>
      <c r="O239" s="426"/>
      <c r="P239" s="426"/>
      <c r="Q239" s="426"/>
      <c r="R239" s="426"/>
      <c r="S239" s="426"/>
      <c r="T239" s="426"/>
      <c r="U239" s="426"/>
      <c r="V239" s="467"/>
      <c r="W239" s="429"/>
    </row>
    <row r="240" spans="1:23" hidden="1">
      <c r="A240" s="430" t="s">
        <v>66</v>
      </c>
      <c r="B240" s="430" t="s">
        <v>66</v>
      </c>
      <c r="C240" s="426"/>
      <c r="D240" s="430" t="s">
        <v>66</v>
      </c>
      <c r="E240" s="430" t="s">
        <v>66</v>
      </c>
      <c r="F240" s="430" t="s">
        <v>66</v>
      </c>
      <c r="G240" s="430" t="s">
        <v>66</v>
      </c>
      <c r="H240" s="430" t="s">
        <v>66</v>
      </c>
      <c r="I240" s="430" t="s">
        <v>66</v>
      </c>
      <c r="J240" s="466"/>
      <c r="K240" s="426"/>
      <c r="L240" s="426"/>
      <c r="M240" s="426"/>
      <c r="N240" s="426"/>
      <c r="O240" s="426"/>
      <c r="P240" s="426"/>
      <c r="Q240" s="426"/>
      <c r="R240" s="426"/>
      <c r="S240" s="426"/>
      <c r="T240" s="426"/>
      <c r="U240" s="426"/>
      <c r="V240" s="467"/>
      <c r="W240" s="429"/>
    </row>
    <row r="241" spans="1:23" hidden="1">
      <c r="A241" s="430" t="s">
        <v>66</v>
      </c>
      <c r="B241" s="430" t="s">
        <v>66</v>
      </c>
      <c r="C241" s="426"/>
      <c r="D241" s="430" t="s">
        <v>66</v>
      </c>
      <c r="E241" s="430" t="s">
        <v>66</v>
      </c>
      <c r="F241" s="430" t="s">
        <v>66</v>
      </c>
      <c r="G241" s="430" t="s">
        <v>66</v>
      </c>
      <c r="H241" s="430" t="s">
        <v>66</v>
      </c>
      <c r="I241" s="430" t="s">
        <v>66</v>
      </c>
      <c r="J241" s="466"/>
      <c r="K241" s="426"/>
      <c r="L241" s="426"/>
      <c r="M241" s="426"/>
      <c r="N241" s="426"/>
      <c r="O241" s="426"/>
      <c r="P241" s="426"/>
      <c r="Q241" s="426"/>
      <c r="R241" s="426"/>
      <c r="S241" s="426"/>
      <c r="T241" s="426"/>
      <c r="U241" s="426"/>
      <c r="V241" s="467"/>
      <c r="W241" s="429"/>
    </row>
    <row r="242" spans="1:23" hidden="1">
      <c r="A242" s="430" t="s">
        <v>66</v>
      </c>
      <c r="B242" s="430" t="s">
        <v>66</v>
      </c>
      <c r="C242" s="426"/>
      <c r="D242" s="430" t="s">
        <v>66</v>
      </c>
      <c r="E242" s="430" t="s">
        <v>66</v>
      </c>
      <c r="F242" s="430" t="s">
        <v>66</v>
      </c>
      <c r="G242" s="430" t="s">
        <v>66</v>
      </c>
      <c r="H242" s="430" t="s">
        <v>66</v>
      </c>
      <c r="I242" s="430" t="s">
        <v>66</v>
      </c>
      <c r="J242" s="466"/>
      <c r="K242" s="426"/>
      <c r="L242" s="426"/>
      <c r="M242" s="426"/>
      <c r="N242" s="426"/>
      <c r="O242" s="426"/>
      <c r="P242" s="426"/>
      <c r="Q242" s="426"/>
      <c r="R242" s="426"/>
      <c r="S242" s="426"/>
      <c r="T242" s="426"/>
      <c r="U242" s="426"/>
      <c r="V242" s="467"/>
      <c r="W242" s="429"/>
    </row>
    <row r="243" spans="1:23" hidden="1">
      <c r="A243" s="430" t="s">
        <v>66</v>
      </c>
      <c r="B243" s="430" t="s">
        <v>66</v>
      </c>
      <c r="C243" s="426"/>
      <c r="D243" s="430" t="s">
        <v>66</v>
      </c>
      <c r="E243" s="430" t="s">
        <v>66</v>
      </c>
      <c r="F243" s="430" t="s">
        <v>66</v>
      </c>
      <c r="G243" s="430" t="s">
        <v>66</v>
      </c>
      <c r="H243" s="430" t="s">
        <v>66</v>
      </c>
      <c r="I243" s="430" t="s">
        <v>66</v>
      </c>
      <c r="J243" s="466"/>
      <c r="K243" s="426"/>
      <c r="L243" s="426"/>
      <c r="M243" s="426"/>
      <c r="N243" s="426"/>
      <c r="O243" s="426"/>
      <c r="P243" s="426"/>
      <c r="Q243" s="426"/>
      <c r="R243" s="426"/>
      <c r="S243" s="426"/>
      <c r="T243" s="426"/>
      <c r="U243" s="426"/>
      <c r="V243" s="467"/>
      <c r="W243" s="429"/>
    </row>
    <row r="244" spans="1:23" ht="19" hidden="1" thickBot="1">
      <c r="A244" s="517" t="s">
        <v>66</v>
      </c>
      <c r="B244" s="517" t="s">
        <v>66</v>
      </c>
      <c r="C244" s="518"/>
      <c r="D244" s="517" t="s">
        <v>66</v>
      </c>
      <c r="E244" s="517" t="s">
        <v>66</v>
      </c>
      <c r="F244" s="517" t="s">
        <v>66</v>
      </c>
      <c r="G244" s="517" t="s">
        <v>66</v>
      </c>
      <c r="H244" s="517" t="s">
        <v>66</v>
      </c>
      <c r="I244" s="517" t="s">
        <v>66</v>
      </c>
      <c r="J244" s="519"/>
      <c r="K244" s="518"/>
      <c r="L244" s="518"/>
      <c r="M244" s="518"/>
      <c r="N244" s="518"/>
      <c r="O244" s="518"/>
      <c r="P244" s="518"/>
      <c r="Q244" s="518"/>
      <c r="R244" s="518"/>
      <c r="S244" s="518"/>
      <c r="T244" s="518"/>
      <c r="U244" s="518"/>
      <c r="V244" s="520"/>
      <c r="W244" s="521"/>
    </row>
  </sheetData>
  <mergeCells count="64">
    <mergeCell ref="T175:T176"/>
    <mergeCell ref="U175:U176"/>
    <mergeCell ref="T169:T170"/>
    <mergeCell ref="U169:U170"/>
    <mergeCell ref="T171:T172"/>
    <mergeCell ref="U171:U172"/>
    <mergeCell ref="T173:T174"/>
    <mergeCell ref="U173:U174"/>
    <mergeCell ref="T161:T162"/>
    <mergeCell ref="U161:U162"/>
    <mergeCell ref="T163:T165"/>
    <mergeCell ref="U163:U165"/>
    <mergeCell ref="T167:T168"/>
    <mergeCell ref="U167:U168"/>
    <mergeCell ref="U153:U154"/>
    <mergeCell ref="T155:T156"/>
    <mergeCell ref="U155:U156"/>
    <mergeCell ref="T157:T158"/>
    <mergeCell ref="U157:U158"/>
    <mergeCell ref="T159:T160"/>
    <mergeCell ref="U159:U160"/>
    <mergeCell ref="C131:C165"/>
    <mergeCell ref="J131:J133"/>
    <mergeCell ref="T131:T133"/>
    <mergeCell ref="U131:U133"/>
    <mergeCell ref="X131:X165"/>
    <mergeCell ref="Y131:Y165"/>
    <mergeCell ref="J134:J144"/>
    <mergeCell ref="T151:T152"/>
    <mergeCell ref="U151:U152"/>
    <mergeCell ref="T153:T154"/>
    <mergeCell ref="C84:C130"/>
    <mergeCell ref="T84:T92"/>
    <mergeCell ref="J94:J114"/>
    <mergeCell ref="T94:T114"/>
    <mergeCell ref="T115:T129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101</vt:lpstr>
      <vt:lpstr>000</vt:lpstr>
      <vt:lpstr>001</vt:lpstr>
      <vt:lpstr>107</vt:lpstr>
      <vt:lpstr>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2021-12-06T13:06:00Z</dcterms:created>
  <dcterms:modified xsi:type="dcterms:W3CDTF">2021-12-10T14:08:02Z</dcterms:modified>
</cp:coreProperties>
</file>