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8" windowWidth="18192" windowHeight="13032"/>
  </bookViews>
  <sheets>
    <sheet name="FY15 FOIA Processing" sheetId="1" r:id="rId1"/>
    <sheet name="Sheet2" sheetId="2" r:id="rId2"/>
    <sheet name="Sheet3" sheetId="3" r:id="rId3"/>
  </sheets>
  <definedNames>
    <definedName name="_xlnm.Print_Titles" localSheetId="0">'FY15 FOIA Processing'!$1:$1</definedName>
  </definedNames>
  <calcPr calcId="145621"/>
</workbook>
</file>

<file path=xl/calcChain.xml><?xml version="1.0" encoding="utf-8"?>
<calcChain xmlns="http://schemas.openxmlformats.org/spreadsheetml/2006/main">
  <c r="H225" i="1" l="1"/>
  <c r="J225" i="1" s="1"/>
  <c r="H224" i="1"/>
  <c r="J224" i="1" s="1"/>
  <c r="H223" i="1"/>
  <c r="J223" i="1" s="1"/>
  <c r="H222" i="1"/>
  <c r="J222" i="1" s="1"/>
  <c r="H221" i="1"/>
  <c r="J221" i="1" s="1"/>
  <c r="H220" i="1" l="1"/>
  <c r="J220" i="1" s="1"/>
  <c r="H219" i="1" l="1"/>
  <c r="J219" i="1" s="1"/>
  <c r="H218" i="1"/>
  <c r="J218" i="1" s="1"/>
  <c r="H217" i="1" l="1"/>
  <c r="J217" i="1" s="1"/>
  <c r="H216" i="1"/>
  <c r="J216" i="1" s="1"/>
  <c r="H215" i="1"/>
  <c r="J215" i="1" s="1"/>
  <c r="H214" i="1"/>
  <c r="J214" i="1" s="1"/>
  <c r="H213" i="1" l="1"/>
  <c r="J213" i="1" s="1"/>
  <c r="H212" i="1" l="1"/>
  <c r="J212" i="1" s="1"/>
  <c r="H211" i="1" l="1"/>
  <c r="J211" i="1" s="1"/>
  <c r="H210" i="1" l="1"/>
  <c r="J210" i="1" s="1"/>
  <c r="H209" i="1"/>
  <c r="J209" i="1" s="1"/>
  <c r="H208" i="1"/>
  <c r="J208" i="1" s="1"/>
  <c r="H207" i="1" l="1"/>
  <c r="J207" i="1" s="1"/>
  <c r="H206" i="1" l="1"/>
  <c r="J206" i="1" s="1"/>
  <c r="H205" i="1" l="1"/>
  <c r="J205" i="1" s="1"/>
  <c r="H204" i="1"/>
  <c r="J204" i="1" s="1"/>
  <c r="H203" i="1"/>
  <c r="J203" i="1" s="1"/>
  <c r="H202" i="1"/>
  <c r="J202" i="1" s="1"/>
  <c r="H201" i="1"/>
  <c r="J201" i="1"/>
  <c r="H200" i="1"/>
  <c r="J200" i="1"/>
  <c r="H199" i="1"/>
  <c r="J199" i="1"/>
  <c r="H198" i="1"/>
  <c r="J198" i="1"/>
  <c r="H197" i="1"/>
  <c r="J197" i="1"/>
  <c r="H196" i="1"/>
  <c r="J196" i="1"/>
  <c r="H195" i="1"/>
  <c r="J195" i="1"/>
  <c r="H194" i="1"/>
  <c r="J194" i="1"/>
  <c r="H193" i="1"/>
  <c r="J193" i="1"/>
  <c r="H192" i="1"/>
  <c r="J192" i="1"/>
  <c r="H191" i="1"/>
  <c r="J191" i="1"/>
  <c r="H190" i="1"/>
  <c r="J190" i="1"/>
  <c r="H189" i="1"/>
  <c r="J189" i="1"/>
  <c r="H188" i="1"/>
  <c r="J188" i="1"/>
  <c r="H187" i="1"/>
  <c r="J187" i="1"/>
  <c r="H186" i="1"/>
  <c r="J186" i="1"/>
  <c r="H185" i="1"/>
  <c r="J185" i="1"/>
  <c r="H184" i="1"/>
  <c r="J184" i="1"/>
  <c r="H183" i="1"/>
  <c r="J183" i="1"/>
  <c r="H182" i="1"/>
  <c r="J182" i="1"/>
  <c r="H181" i="1"/>
  <c r="J181" i="1"/>
  <c r="H180" i="1"/>
  <c r="J180" i="1"/>
  <c r="H179" i="1"/>
  <c r="J179" i="1"/>
  <c r="H178" i="1"/>
  <c r="J178" i="1"/>
  <c r="H177" i="1"/>
  <c r="J177" i="1"/>
  <c r="H176" i="1"/>
  <c r="J176" i="1"/>
  <c r="H175" i="1"/>
  <c r="J175" i="1"/>
  <c r="H174" i="1"/>
  <c r="J174" i="1"/>
  <c r="H173" i="1"/>
  <c r="J173" i="1"/>
  <c r="H172" i="1"/>
  <c r="J172" i="1"/>
  <c r="H171" i="1"/>
  <c r="J171" i="1"/>
  <c r="H170" i="1"/>
  <c r="J170" i="1"/>
  <c r="H169" i="1"/>
  <c r="J169" i="1"/>
  <c r="H168" i="1"/>
  <c r="J168" i="1"/>
  <c r="H167" i="1"/>
  <c r="J167" i="1"/>
  <c r="H166" i="1"/>
  <c r="J166" i="1"/>
  <c r="H165" i="1"/>
  <c r="J165" i="1"/>
  <c r="H164" i="1"/>
  <c r="J164" i="1"/>
  <c r="H163" i="1"/>
  <c r="J163" i="1"/>
  <c r="H162" i="1"/>
  <c r="J162" i="1"/>
  <c r="H161" i="1"/>
  <c r="J161" i="1"/>
  <c r="H160" i="1"/>
  <c r="J160" i="1"/>
  <c r="H159" i="1"/>
  <c r="J159" i="1"/>
  <c r="H158" i="1"/>
  <c r="J158" i="1"/>
  <c r="H157" i="1"/>
  <c r="J157" i="1"/>
  <c r="H156" i="1"/>
  <c r="J156" i="1"/>
  <c r="H155" i="1"/>
  <c r="J155" i="1"/>
  <c r="H154" i="1"/>
  <c r="J154" i="1"/>
  <c r="H153" i="1"/>
  <c r="J153" i="1"/>
  <c r="H152" i="1"/>
  <c r="J152" i="1"/>
  <c r="H151" i="1"/>
  <c r="J151" i="1"/>
  <c r="H150" i="1"/>
  <c r="J150" i="1"/>
  <c r="H149" i="1"/>
  <c r="J149" i="1"/>
  <c r="H148" i="1"/>
  <c r="J148" i="1"/>
  <c r="H147" i="1"/>
  <c r="J147" i="1"/>
  <c r="H146" i="1"/>
  <c r="J146" i="1"/>
  <c r="H145" i="1"/>
  <c r="J145" i="1"/>
  <c r="H144" i="1"/>
  <c r="J144" i="1"/>
  <c r="H143" i="1"/>
  <c r="J143" i="1"/>
  <c r="H142" i="1"/>
  <c r="J142" i="1"/>
  <c r="H141" i="1"/>
  <c r="J141" i="1"/>
  <c r="H140" i="1"/>
  <c r="J140" i="1"/>
  <c r="H139" i="1"/>
  <c r="J139" i="1"/>
  <c r="H138" i="1"/>
  <c r="J138" i="1"/>
  <c r="H137" i="1"/>
  <c r="J137" i="1"/>
  <c r="H136" i="1"/>
  <c r="J136" i="1"/>
  <c r="H135" i="1"/>
  <c r="J135" i="1"/>
  <c r="H134" i="1"/>
  <c r="J134" i="1"/>
  <c r="H133" i="1"/>
  <c r="J133" i="1"/>
  <c r="H132" i="1"/>
  <c r="J132" i="1"/>
  <c r="H131" i="1"/>
  <c r="J131" i="1"/>
  <c r="H130" i="1"/>
  <c r="J130" i="1"/>
  <c r="H129" i="1"/>
  <c r="J129" i="1"/>
  <c r="H128" i="1"/>
  <c r="J128" i="1"/>
  <c r="H127" i="1"/>
  <c r="J127" i="1"/>
  <c r="H126" i="1"/>
  <c r="J126" i="1"/>
  <c r="H125" i="1"/>
  <c r="J125" i="1"/>
  <c r="H124" i="1"/>
  <c r="J124" i="1"/>
  <c r="H123" i="1"/>
  <c r="J123" i="1"/>
  <c r="H122" i="1"/>
  <c r="J122" i="1"/>
  <c r="H121" i="1"/>
  <c r="J121" i="1"/>
  <c r="H120" i="1"/>
  <c r="J120" i="1"/>
  <c r="H119" i="1"/>
  <c r="J119" i="1"/>
  <c r="H118" i="1"/>
  <c r="J118" i="1"/>
  <c r="H117" i="1"/>
  <c r="J117" i="1"/>
  <c r="H116" i="1"/>
  <c r="J116" i="1"/>
  <c r="H115" i="1"/>
  <c r="J115" i="1"/>
  <c r="H114" i="1"/>
  <c r="J114" i="1"/>
  <c r="H113" i="1"/>
  <c r="J113" i="1"/>
  <c r="H112" i="1"/>
  <c r="J112" i="1"/>
  <c r="H111" i="1"/>
  <c r="J111" i="1"/>
  <c r="H110" i="1"/>
  <c r="J110" i="1"/>
  <c r="H109" i="1"/>
  <c r="J109" i="1"/>
  <c r="H108" i="1"/>
  <c r="J108" i="1"/>
  <c r="H107" i="1"/>
  <c r="J107" i="1"/>
  <c r="H106" i="1"/>
  <c r="J106" i="1"/>
  <c r="H105" i="1"/>
  <c r="J105" i="1"/>
  <c r="H104" i="1"/>
  <c r="J104" i="1"/>
  <c r="H103" i="1"/>
  <c r="J103" i="1"/>
  <c r="H102" i="1"/>
  <c r="J102" i="1"/>
  <c r="H101" i="1"/>
  <c r="J101" i="1"/>
  <c r="H100" i="1"/>
  <c r="J100" i="1"/>
  <c r="H99" i="1"/>
  <c r="J99" i="1"/>
  <c r="H98" i="1"/>
  <c r="J98" i="1"/>
  <c r="H97" i="1"/>
  <c r="J97" i="1"/>
  <c r="H96" i="1"/>
  <c r="J96" i="1"/>
  <c r="H95" i="1"/>
  <c r="J95" i="1"/>
  <c r="H94" i="1"/>
  <c r="J94" i="1"/>
  <c r="H93" i="1"/>
  <c r="J93" i="1"/>
  <c r="H92" i="1"/>
  <c r="J92" i="1"/>
  <c r="H91" i="1"/>
  <c r="J91" i="1"/>
  <c r="H90" i="1"/>
  <c r="J90" i="1"/>
  <c r="H89" i="1"/>
  <c r="J89" i="1"/>
  <c r="H88" i="1"/>
  <c r="J88" i="1"/>
  <c r="H87" i="1"/>
  <c r="J87" i="1"/>
  <c r="H86" i="1"/>
  <c r="J86" i="1"/>
  <c r="H85" i="1"/>
  <c r="J85" i="1"/>
  <c r="H84" i="1"/>
  <c r="J84" i="1"/>
  <c r="H83" i="1"/>
  <c r="J83" i="1"/>
  <c r="H82" i="1"/>
  <c r="J82" i="1"/>
  <c r="H81" i="1"/>
  <c r="J81" i="1"/>
  <c r="H80" i="1"/>
  <c r="J80" i="1"/>
  <c r="H79" i="1"/>
  <c r="J79" i="1"/>
  <c r="H78" i="1"/>
  <c r="J78" i="1"/>
  <c r="H77" i="1"/>
  <c r="J77" i="1"/>
  <c r="H76" i="1"/>
  <c r="J76" i="1"/>
  <c r="H75" i="1"/>
  <c r="J75" i="1"/>
  <c r="H74" i="1"/>
  <c r="J74" i="1"/>
  <c r="H73" i="1"/>
  <c r="J73" i="1"/>
  <c r="H72" i="1"/>
  <c r="J72" i="1"/>
  <c r="H71" i="1"/>
  <c r="J71" i="1"/>
  <c r="H70" i="1"/>
  <c r="J70" i="1"/>
  <c r="H69" i="1"/>
  <c r="J69" i="1"/>
  <c r="H68" i="1"/>
  <c r="J68" i="1"/>
  <c r="H67" i="1"/>
  <c r="J67" i="1"/>
  <c r="H66" i="1"/>
  <c r="J66" i="1"/>
  <c r="H65" i="1"/>
  <c r="J65" i="1"/>
  <c r="H64" i="1"/>
  <c r="J64" i="1"/>
  <c r="H63" i="1"/>
  <c r="J63" i="1"/>
  <c r="H62" i="1"/>
  <c r="J62" i="1"/>
  <c r="H61" i="1"/>
  <c r="J61" i="1"/>
  <c r="H60" i="1"/>
  <c r="J60" i="1"/>
  <c r="H59" i="1"/>
  <c r="J59" i="1"/>
  <c r="H58" i="1"/>
  <c r="J58" i="1"/>
  <c r="H57" i="1"/>
  <c r="J57" i="1"/>
  <c r="H56" i="1"/>
  <c r="J56" i="1"/>
  <c r="H55" i="1"/>
  <c r="J55" i="1"/>
  <c r="H54" i="1"/>
  <c r="J54" i="1"/>
  <c r="H53" i="1"/>
  <c r="J53" i="1"/>
  <c r="H52" i="1"/>
  <c r="J52" i="1"/>
  <c r="H51" i="1"/>
  <c r="J51" i="1"/>
  <c r="H50" i="1"/>
  <c r="J50" i="1"/>
  <c r="H49" i="1"/>
  <c r="J49" i="1"/>
  <c r="H48" i="1"/>
  <c r="J48" i="1"/>
  <c r="H47" i="1"/>
  <c r="J47" i="1"/>
  <c r="H46" i="1"/>
  <c r="J46" i="1"/>
  <c r="H45" i="1"/>
  <c r="J45" i="1"/>
  <c r="H44" i="1"/>
  <c r="J44" i="1"/>
  <c r="H43" i="1"/>
  <c r="J43" i="1"/>
  <c r="H42" i="1"/>
  <c r="J42" i="1"/>
  <c r="H41" i="1"/>
  <c r="J41" i="1"/>
  <c r="H40" i="1"/>
  <c r="J40" i="1"/>
  <c r="H39" i="1"/>
  <c r="J39" i="1"/>
  <c r="H38" i="1"/>
  <c r="J38" i="1"/>
  <c r="H37" i="1"/>
  <c r="J37" i="1"/>
  <c r="H36" i="1"/>
  <c r="J36" i="1"/>
  <c r="H35" i="1"/>
  <c r="J35" i="1"/>
  <c r="H34" i="1"/>
  <c r="J34" i="1"/>
  <c r="H33" i="1"/>
  <c r="J33" i="1"/>
  <c r="H32" i="1"/>
  <c r="J32" i="1"/>
  <c r="H31" i="1"/>
  <c r="J31" i="1"/>
  <c r="H30" i="1"/>
  <c r="J30" i="1"/>
  <c r="H29" i="1"/>
  <c r="J29" i="1"/>
  <c r="H28" i="1"/>
  <c r="J28" i="1"/>
  <c r="H27" i="1"/>
  <c r="J27" i="1"/>
  <c r="H26" i="1"/>
  <c r="J26" i="1"/>
  <c r="H25" i="1"/>
  <c r="J25" i="1"/>
  <c r="H24" i="1"/>
  <c r="J24" i="1"/>
  <c r="H23" i="1"/>
  <c r="J23" i="1"/>
  <c r="H22" i="1"/>
  <c r="J22" i="1"/>
  <c r="H21" i="1"/>
  <c r="J21" i="1"/>
  <c r="H20" i="1"/>
  <c r="J20" i="1"/>
  <c r="H19" i="1"/>
  <c r="J19" i="1"/>
  <c r="H18" i="1"/>
  <c r="J18" i="1"/>
  <c r="H17" i="1"/>
  <c r="J17" i="1"/>
  <c r="H16" i="1"/>
  <c r="J16" i="1"/>
  <c r="H15" i="1"/>
  <c r="J15" i="1"/>
  <c r="H14" i="1"/>
  <c r="J14" i="1"/>
  <c r="H13" i="1"/>
  <c r="J13" i="1"/>
  <c r="H12" i="1"/>
  <c r="J12" i="1"/>
  <c r="H11" i="1"/>
  <c r="J11" i="1"/>
  <c r="H10" i="1"/>
  <c r="J10" i="1"/>
  <c r="H9" i="1"/>
  <c r="J9" i="1"/>
  <c r="H8" i="1"/>
  <c r="J8" i="1"/>
  <c r="H7" i="1"/>
  <c r="J7" i="1"/>
  <c r="H6" i="1"/>
  <c r="J6" i="1"/>
  <c r="H5" i="1"/>
  <c r="J5" i="1"/>
  <c r="H4" i="1"/>
  <c r="J4" i="1"/>
</calcChain>
</file>

<file path=xl/sharedStrings.xml><?xml version="1.0" encoding="utf-8"?>
<sst xmlns="http://schemas.openxmlformats.org/spreadsheetml/2006/main" count="428" uniqueCount="176">
  <si>
    <t>FOIA Case Number</t>
  </si>
  <si>
    <t>Requester Name</t>
  </si>
  <si>
    <t>Date Received</t>
  </si>
  <si>
    <t>Date Complete</t>
  </si>
  <si>
    <t>Average Processing Days</t>
  </si>
  <si>
    <t>Disposition</t>
  </si>
  <si>
    <t>FOIA Case Year</t>
  </si>
  <si>
    <t>Full Grant</t>
  </si>
  <si>
    <t>Bibs</t>
  </si>
  <si>
    <t>Result</t>
  </si>
  <si>
    <t>Total Processing Days</t>
  </si>
  <si>
    <t>Number of Processing Days by FOIA Request</t>
  </si>
  <si>
    <t>Duplicate</t>
  </si>
  <si>
    <t>ravnitzky</t>
  </si>
  <si>
    <t>wampler</t>
  </si>
  <si>
    <t>Total FOIAs Processed in FY15</t>
  </si>
  <si>
    <t>Vance</t>
  </si>
  <si>
    <t>Gardner</t>
  </si>
  <si>
    <t>Referred</t>
  </si>
  <si>
    <t>document</t>
  </si>
  <si>
    <t>bibs</t>
  </si>
  <si>
    <t>Gray</t>
  </si>
  <si>
    <t>McCarthy</t>
  </si>
  <si>
    <t>Deville</t>
  </si>
  <si>
    <t>No Record</t>
  </si>
  <si>
    <t>gabriel</t>
  </si>
  <si>
    <t>santos</t>
  </si>
  <si>
    <t>Date Due Out</t>
  </si>
  <si>
    <t>kick</t>
  </si>
  <si>
    <t>email links</t>
  </si>
  <si>
    <t>Dupe to 2014-190</t>
  </si>
  <si>
    <t>Exem 6</t>
  </si>
  <si>
    <t>morisy</t>
  </si>
  <si>
    <t>dodd</t>
  </si>
  <si>
    <t>ADB184287</t>
  </si>
  <si>
    <t>Molczan</t>
  </si>
  <si>
    <t>ADA547476</t>
  </si>
  <si>
    <t>stern</t>
  </si>
  <si>
    <t>Ralston</t>
  </si>
  <si>
    <t>Jacobi</t>
  </si>
  <si>
    <t>Wildenberg</t>
  </si>
  <si>
    <t>Barbrauskas</t>
  </si>
  <si>
    <t>Santos</t>
  </si>
  <si>
    <t>House</t>
  </si>
  <si>
    <t>Meoli</t>
  </si>
  <si>
    <t>Hood</t>
  </si>
  <si>
    <t>Macy</t>
  </si>
  <si>
    <t>moore</t>
  </si>
  <si>
    <t>Wenger</t>
  </si>
  <si>
    <t>Lowther</t>
  </si>
  <si>
    <t>Clemente</t>
  </si>
  <si>
    <t>Huffine</t>
  </si>
  <si>
    <t>Carboni</t>
  </si>
  <si>
    <t>Bradley</t>
  </si>
  <si>
    <t>Hirst</t>
  </si>
  <si>
    <t>Drouillard</t>
  </si>
  <si>
    <t>Berns</t>
  </si>
  <si>
    <t>Vinocur</t>
  </si>
  <si>
    <t>Bennett</t>
  </si>
  <si>
    <t>Kotkin</t>
  </si>
  <si>
    <t>Ramirez</t>
  </si>
  <si>
    <t>Roberts</t>
  </si>
  <si>
    <t>Kane</t>
  </si>
  <si>
    <t>Stranix</t>
  </si>
  <si>
    <t>Grogan</t>
  </si>
  <si>
    <t>Stojkov</t>
  </si>
  <si>
    <t>Walter</t>
  </si>
  <si>
    <t>Jones</t>
  </si>
  <si>
    <t>Novak</t>
  </si>
  <si>
    <t>Motes</t>
  </si>
  <si>
    <t>Chen</t>
  </si>
  <si>
    <t>Biering</t>
  </si>
  <si>
    <t>Moser</t>
  </si>
  <si>
    <t>Striefer</t>
  </si>
  <si>
    <t>Ahrens</t>
  </si>
  <si>
    <t>Stumpf</t>
  </si>
  <si>
    <t>Musgrave</t>
  </si>
  <si>
    <t>Friedman</t>
  </si>
  <si>
    <t>Muller</t>
  </si>
  <si>
    <t>Donnelly</t>
  </si>
  <si>
    <t>Requested Contract Invoices</t>
  </si>
  <si>
    <t>contract SP070099D0301</t>
  </si>
  <si>
    <t>Position description, DTIC Instruction</t>
  </si>
  <si>
    <t>Picatinny Arsenal Technical Report 1675, by L.H. Eriksen, Investigation of Sensitivity of
Fertilizer-Grade Ammonium Nitrate. Report 2, Intermediate Scale Tests, April 15, 1948. and Picatinny Arsenal Technical Report 1682, by K.G. Ottoson, Investigation of Sensitivity of
Fertilizer-Grade Ammonium Nitrate. Report 3, Explosibility of Cal-Nitro and Uraform
Ammonium Nitrate Fertilizers, March 10, 1948.</t>
  </si>
  <si>
    <t>Documents pertaining to Chris Badsey and/or First Defense international Group, Inc</t>
  </si>
  <si>
    <t xml:space="preserve">technical report bibliography on the keywords "Traumatic Brain Injury," “TBI,” “Post-traumatic Stress Disorder,” and "PTSD." </t>
  </si>
  <si>
    <t xml:space="preserve">documents you have pertaining to research that was conducted by the psychology department of Miami University, Oxford, Ohio, for the years 1951-1955, with funding from the USAF/Wright-Patterson AFB. </t>
  </si>
  <si>
    <t>Redding, F. "Spaceplane Examination," SRI International, Contract FO4701-81K-0001, Feb 1983</t>
  </si>
  <si>
    <t>Documents from office of Net Assessment</t>
  </si>
  <si>
    <t>FOIA status update</t>
  </si>
  <si>
    <t>Copy of 2014 FOIA log</t>
  </si>
  <si>
    <t xml:space="preserve">records maintained by your agency pertaining to and/or captioned "supervolcano underneath Yellowstone National Park" </t>
  </si>
  <si>
    <t>Dupe of 2015-94</t>
  </si>
  <si>
    <t xml:space="preserve">search of all filing systems and locations for all training videos produced by or for your department  during the year 2014. </t>
  </si>
  <si>
    <t>Dupe of FOIA 2015-99</t>
  </si>
  <si>
    <t>Heuver, H.M. and Hage, R.E. "Analytical study of the performance of a cycloidal propeller  and a preliminary survey of a fighter type design," Memorandum report No. ENG-51/P706-84, AAF Material Center Command, Eng. Div., Wright Field, Dayton Ohio, July 22, 1943</t>
  </si>
  <si>
    <t xml:space="preserve">Reports “Shuttle Growth Study, ” Rockwell International Report SD76-SA-0134-3, NASA Contract NAS8-32015, May 1977 and “Space Shuttle Vehicle Modification Program,” AF SAMSO/YAD Contract F04701-77-C-0087, December 1977.
</t>
  </si>
  <si>
    <t xml:space="preserve">Captain Frederick F. Gorschboth, Counterforce from Space (Kirtland AFB, NM: Air Force Special Weapons Center, 1 August 1961) Original classification SECRET. Now declassified.
General Thomas S. Power, Strategic Earth Orbital Base, Strategic Air Command Qualitative Operational Requirement, 21 January 1961. Original classification SECRET. Document is now declassified.
Launor F. Carter, An Interpretive Study of the Formulation of the Air Force Space Program, 4 Feb 1963. Original classification SECRET. Document is now declassified.
</t>
  </si>
  <si>
    <t xml:space="preserve">bomb dump at Udorn RTAFB, Thailand </t>
  </si>
  <si>
    <t>A technical report bibliography for all reports in the DTIC collection where the Corporate Author is "Chemical Research and Development Labs" or "Edgewood Arsenal" for years 1946 - 1976.</t>
  </si>
  <si>
    <t xml:space="preserve">technical report:  Smith, R. E. and Wolff, H. E., "Accurate Measurement of Airflow Rate During Tests of Air-Breathing Propulsion Systems", AEDC-TR-68-22, Arnold Air Force Station TN, March 1968.
</t>
  </si>
  <si>
    <t>2014 calendar year FOIA Case Log</t>
  </si>
  <si>
    <t xml:space="preserve">Final report by Task Blow Top (Task Blow Top Report) Project Big Ben, BI 57SR4. Contract AF-18(600)-125.  The Institute for cooperative research, the University of Pennsylvania, Philadelphia, 1957 
</t>
  </si>
  <si>
    <t>Search on SPACE SITUATION AWARENESS</t>
  </si>
  <si>
    <t>Search on MICROEXPRESSION</t>
  </si>
  <si>
    <t>Search on PSYCHOPOISON</t>
  </si>
  <si>
    <t>Search on ELECTRIC PROPULSION</t>
  </si>
  <si>
    <t>Search on AD356945</t>
  </si>
  <si>
    <t>Search on AD379880</t>
  </si>
  <si>
    <t>Search on AD384788</t>
  </si>
  <si>
    <t>Search on Fabrication and Testing of Biological Bombs (BLU-21/B45 and BLU-22/B45), published August 1967, technical report AFATL-TR-67-98</t>
  </si>
  <si>
    <t>Search on PROJECT CORONA HARVEST</t>
  </si>
  <si>
    <t>Search on RADIOACTIVE WASTE DISPOSAL</t>
  </si>
  <si>
    <t xml:space="preserve">Search on LSD And/or LSD-25
</t>
  </si>
  <si>
    <t xml:space="preserve">NON-LETHAL WEAPON  And/or  NONLETHAL WEAPON  and/or NON LETHAL WEAPON
</t>
  </si>
  <si>
    <t xml:space="preserve">DTIC bibliography for documents with the two descriptors: 
*ENERGY CONSUMPTION
*ARMORED VEHICLES
</t>
  </si>
  <si>
    <t xml:space="preserve"> Final report by Task Blow Top (Task Blow Top Report) Project Big Ben, BI 57SR4. Contract AF-18(600)-125. 
The Institute for cooperative research, the University of Pennsylvania, Philadelphia, 1957 
</t>
  </si>
  <si>
    <t>Main page of DoDTechipedia</t>
  </si>
  <si>
    <t>Requesting videos and pictures relating to or associated with the "digitalize media collection", which is known to have been documented on or about Fiscal Year (FY) 2014 Budget Estimates.PDF</t>
  </si>
  <si>
    <t>Naval Air Development Center Report No. NADC-80228-30, "Notebook on Nonacoustic Detection of Submarines" of 12 November 1980 (AD-C025645)</t>
  </si>
  <si>
    <t xml:space="preserve">WS 107A-1 FLIGHT TEST WORKING GROUP FLIGHT TEST REPORT, ATLAS MISSILE 6F, and AD0851336
Corporate Author: GENERAL DYNAMICS/ASTRONAUTICS SAN DIEGO, CA  
Report Date: circa 1962-1964
</t>
  </si>
  <si>
    <t>AD0150242</t>
  </si>
  <si>
    <t>Search on TELEPATHY</t>
  </si>
  <si>
    <t xml:space="preserve">Search on OPERATION FLICKER And/or PROJECT FLICKER
</t>
  </si>
  <si>
    <t xml:space="preserve">Documents:  ADO343838    Thor-Able Phase II RVX-1, Flight 3, Reentry Vehicle 172, Missile No 132, AMR Test No. 15, General Electric , 9 May 1959
ADO357523    ASSET ASV-3 Test Report, 4 January 1965
ADO362539    Thermal Flight Test Summary Report for the Mark 3 Mod 1 Reentry Vehicles, 2 August 1960
ADO366546    ASSET ASV-4 Flight Test Report, 25 June 1965
</t>
  </si>
  <si>
    <t xml:space="preserve">Records 14-S-2061
14-S-2062
14-S-2063
14-S-2064
</t>
  </si>
  <si>
    <t xml:space="preserve">NAVAL AIR DEVELOPMENT CENTER DOCUMENTS </t>
  </si>
  <si>
    <t>information related to unclaimed, uncashed, or undelivered check(s)/warrant(s) where the information related to unclaimed, uncashed, or undelivered check(s)/warrant(s)</t>
  </si>
  <si>
    <t xml:space="preserve">Copy of your FOIA log, including a summary of the content of each request or the full text of each request as you choose, from December 1, 2014 to June 10, 2014. </t>
  </si>
  <si>
    <t>Document AD0222630</t>
  </si>
  <si>
    <t>Documents on Project Red Baron</t>
  </si>
  <si>
    <t>Records regarding Northrop Carolina and Amcel Propulsion contract with Army Material Command</t>
  </si>
  <si>
    <t xml:space="preserve">Document HALL, R. Cargill. (1978). Hustler: a history of the B-58 bomber. S.l, Office of Historian, Headquarters Strategic Air Command. SAC Study 130.
</t>
  </si>
  <si>
    <t>Public Access Plan</t>
  </si>
  <si>
    <t>Search on Defense Logistics Agency Contracts</t>
  </si>
  <si>
    <t>Search for individual</t>
  </si>
  <si>
    <t>Search on Marco Rubio</t>
  </si>
  <si>
    <t>Search on Scott Walker</t>
  </si>
  <si>
    <t>Search on Rafael Edward "Ted" Cruz</t>
  </si>
  <si>
    <t>Search on Piyush "Bobby" Jindal</t>
  </si>
  <si>
    <t>Search on John Kasich</t>
  </si>
  <si>
    <t>Search on James Richard "Rick" Perry</t>
  </si>
  <si>
    <t>Search on Michael "Mike" Pence</t>
  </si>
  <si>
    <t>Search on Randal "Rand" Paul</t>
  </si>
  <si>
    <t>Search on Christopher "Chris" J. Christie</t>
  </si>
  <si>
    <t>Search on John Ellis "Jeb" Bush</t>
  </si>
  <si>
    <t>Document AD0021741</t>
  </si>
  <si>
    <t>Documents AD0513692, AD0513952, AD0513812</t>
  </si>
  <si>
    <t>rand Corporation analysis on TRICARE rate change</t>
  </si>
  <si>
    <t>Document AD0309953</t>
  </si>
  <si>
    <t xml:space="preserve">Participation in chemical and biological testing </t>
  </si>
  <si>
    <t>2015 FOIA Log</t>
  </si>
  <si>
    <t>Request</t>
  </si>
  <si>
    <t xml:space="preserve">Search on High-Frequency Active Auroral Research Program or HAARP
</t>
  </si>
  <si>
    <t>Reports on Douglas X F4D-1 Skyray and F5D-1</t>
  </si>
  <si>
    <t>Search on Nitinol</t>
  </si>
  <si>
    <t xml:space="preserve">Search on 1) Brad or Bradley Austin
2) Kim Sawyer
3) The Locator Services Group
</t>
  </si>
  <si>
    <t>Gibson</t>
  </si>
  <si>
    <t>Search on Microwave hearing</t>
  </si>
  <si>
    <t>List of documents</t>
  </si>
  <si>
    <t>Rutland</t>
  </si>
  <si>
    <t>Williams</t>
  </si>
  <si>
    <t>Leopold</t>
  </si>
  <si>
    <t>Axel</t>
  </si>
  <si>
    <t>Hamed</t>
  </si>
  <si>
    <t>Stern</t>
  </si>
  <si>
    <t>Knapp</t>
  </si>
  <si>
    <t>Alford</t>
  </si>
  <si>
    <t>Klotz</t>
  </si>
  <si>
    <t>Greenewald</t>
  </si>
  <si>
    <t>Williamson</t>
  </si>
  <si>
    <t>Administratively Closed</t>
  </si>
  <si>
    <t>Okon</t>
  </si>
  <si>
    <t>Atner</t>
  </si>
  <si>
    <t>Borrometi</t>
  </si>
  <si>
    <t>Siwarski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</si>
</sst>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14" fontId="0" fillId="0" borderId="0" xfId="0" applyNumberFormat="1"/>
    <xf numFmtId="1" fontId="0" fillId="0" borderId="0" xfId="0" applyNumberFormat="1"/>
    <xf numFmtId="0" fontId="0" fillId="0" borderId="0" xfId="0" applyAlignment="1">
      <alignment horizontal="left"/>
    </xf>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2" fontId="0" fillId="0" borderId="0" xfId="0" applyNumberFormat="1" applyAlignment="1">
      <alignment horizontal="center" vertical="top" wrapText="1"/>
    </xf>
    <xf numFmtId="2" fontId="0" fillId="0" borderId="0" xfId="0" applyNumberFormat="1" applyAlignment="1">
      <alignment horizontal="center"/>
    </xf>
    <xf numFmtId="164" fontId="0" fillId="2" borderId="0" xfId="0" applyNumberFormat="1" applyFill="1"/>
    <xf numFmtId="164" fontId="0" fillId="0" borderId="0" xfId="0" applyNumberFormat="1" applyFill="1"/>
    <xf numFmtId="0" fontId="0" fillId="0" borderId="0" xfId="0" applyAlignment="1">
      <alignment vertical="top" wrapText="1"/>
    </xf>
    <xf numFmtId="2" fontId="0" fillId="0" borderId="0" xfId="0" applyNumberFormat="1" applyAlignment="1">
      <alignment horizontal="center" vertical="top"/>
    </xf>
    <xf numFmtId="2" fontId="0" fillId="0" borderId="0" xfId="0" applyNumberFormat="1" applyAlignment="1">
      <alignment horizontal="left" vertical="top" wrapText="1"/>
    </xf>
    <xf numFmtId="2"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54"/>
  <sheetViews>
    <sheetView tabSelected="1" workbookViewId="0">
      <pane ySplit="1" topLeftCell="A212" activePane="bottomLeft" state="frozen"/>
      <selection pane="bottomLeft" activeCell="K226" sqref="K226"/>
    </sheetView>
  </sheetViews>
  <sheetFormatPr defaultRowHeight="14.4" x14ac:dyDescent="0.3"/>
  <cols>
    <col min="1" max="1" width="14.33203125" style="4" customWidth="1"/>
    <col min="2" max="2" width="9.6640625" style="4" customWidth="1"/>
    <col min="3" max="3" width="16" customWidth="1"/>
    <col min="4" max="4" width="13.88671875" customWidth="1"/>
    <col min="5" max="6" width="14.44140625" customWidth="1"/>
    <col min="7" max="7" width="16.88671875" customWidth="1"/>
    <col min="8" max="9" width="15.6640625" customWidth="1"/>
    <col min="10" max="10" width="10.6640625" style="10" customWidth="1"/>
    <col min="11" max="11" width="46" style="14" customWidth="1"/>
    <col min="12" max="12" width="69.6640625" customWidth="1"/>
    <col min="13" max="13" width="16.6640625" bestFit="1" customWidth="1"/>
  </cols>
  <sheetData>
    <row r="1" spans="1:13" s="6" customFormat="1" ht="43.2" x14ac:dyDescent="0.3">
      <c r="A1" s="5" t="s">
        <v>6</v>
      </c>
      <c r="B1" s="8" t="s">
        <v>0</v>
      </c>
      <c r="C1" s="6" t="s">
        <v>1</v>
      </c>
      <c r="D1" s="6" t="s">
        <v>2</v>
      </c>
      <c r="E1" s="6" t="s">
        <v>3</v>
      </c>
      <c r="F1" s="6" t="s">
        <v>27</v>
      </c>
      <c r="G1" s="7" t="s">
        <v>11</v>
      </c>
      <c r="H1" s="7" t="s">
        <v>10</v>
      </c>
      <c r="I1" s="7" t="s">
        <v>15</v>
      </c>
      <c r="J1" s="9" t="s">
        <v>4</v>
      </c>
      <c r="K1" s="9" t="s">
        <v>152</v>
      </c>
      <c r="L1" s="6" t="s">
        <v>5</v>
      </c>
      <c r="M1" s="6" t="s">
        <v>9</v>
      </c>
    </row>
    <row r="3" spans="1:13" ht="43.2" x14ac:dyDescent="0.3">
      <c r="A3" s="4">
        <v>2015</v>
      </c>
      <c r="B3" s="4">
        <v>1</v>
      </c>
      <c r="C3" t="s">
        <v>13</v>
      </c>
      <c r="D3" s="1">
        <v>41913</v>
      </c>
      <c r="E3" s="11">
        <v>41915</v>
      </c>
      <c r="F3" s="12">
        <v>41941</v>
      </c>
      <c r="G3">
        <v>2</v>
      </c>
      <c r="H3" s="3">
        <v>2</v>
      </c>
      <c r="I3" s="3">
        <v>1</v>
      </c>
      <c r="J3" s="10">
        <v>1</v>
      </c>
      <c r="K3" s="15" t="s">
        <v>153</v>
      </c>
      <c r="L3" t="s">
        <v>7</v>
      </c>
      <c r="M3" t="s">
        <v>8</v>
      </c>
    </row>
    <row r="4" spans="1:13" x14ac:dyDescent="0.3">
      <c r="A4" s="4">
        <v>2015</v>
      </c>
      <c r="B4" s="4">
        <v>2</v>
      </c>
      <c r="C4" t="s">
        <v>14</v>
      </c>
      <c r="D4" s="1">
        <v>41913</v>
      </c>
      <c r="E4" s="11">
        <v>41913</v>
      </c>
      <c r="F4" s="12">
        <v>41941</v>
      </c>
      <c r="G4">
        <v>0</v>
      </c>
      <c r="H4" s="3">
        <f>SUM($G$2:G4)</f>
        <v>2</v>
      </c>
      <c r="I4" s="3">
        <v>2</v>
      </c>
      <c r="J4" s="10">
        <f>H4/I4</f>
        <v>1</v>
      </c>
      <c r="K4" s="13" t="s">
        <v>88</v>
      </c>
      <c r="L4" t="s">
        <v>12</v>
      </c>
    </row>
    <row r="5" spans="1:13" ht="43.2" x14ac:dyDescent="0.3">
      <c r="A5" s="4">
        <v>2015</v>
      </c>
      <c r="B5" s="4">
        <v>3</v>
      </c>
      <c r="C5" t="s">
        <v>169</v>
      </c>
      <c r="D5" s="1">
        <v>41913</v>
      </c>
      <c r="E5" s="11">
        <v>41915</v>
      </c>
      <c r="F5" s="12">
        <v>41941</v>
      </c>
      <c r="G5">
        <v>2</v>
      </c>
      <c r="H5" s="3">
        <f>SUM($G$2:G5)</f>
        <v>4</v>
      </c>
      <c r="I5" s="3">
        <v>3</v>
      </c>
      <c r="J5" s="10">
        <f t="shared" ref="J5:J43" si="0">H5/I5</f>
        <v>1.3333333333333333</v>
      </c>
      <c r="K5" s="15" t="s">
        <v>153</v>
      </c>
      <c r="L5" t="s">
        <v>7</v>
      </c>
      <c r="M5" t="s">
        <v>8</v>
      </c>
    </row>
    <row r="6" spans="1:13" x14ac:dyDescent="0.3">
      <c r="A6" s="4">
        <v>2015</v>
      </c>
      <c r="B6" s="4">
        <v>4</v>
      </c>
      <c r="C6" t="s">
        <v>17</v>
      </c>
      <c r="D6" s="1">
        <v>41913</v>
      </c>
      <c r="E6" s="11">
        <v>41918</v>
      </c>
      <c r="F6" s="12">
        <v>41941</v>
      </c>
      <c r="G6">
        <v>4</v>
      </c>
      <c r="H6" s="3">
        <f>SUM($G$2:G6)</f>
        <v>8</v>
      </c>
      <c r="I6" s="3">
        <v>4</v>
      </c>
      <c r="J6" s="10">
        <f t="shared" si="0"/>
        <v>2</v>
      </c>
      <c r="K6" s="15" t="s">
        <v>154</v>
      </c>
      <c r="L6" t="s">
        <v>18</v>
      </c>
      <c r="M6" t="s">
        <v>19</v>
      </c>
    </row>
    <row r="7" spans="1:13" x14ac:dyDescent="0.3">
      <c r="A7" s="4">
        <v>2015</v>
      </c>
      <c r="B7" s="4">
        <v>5</v>
      </c>
      <c r="C7" t="s">
        <v>169</v>
      </c>
      <c r="D7" s="1">
        <v>41915</v>
      </c>
      <c r="E7" s="11">
        <v>41920</v>
      </c>
      <c r="F7" s="12">
        <v>41943</v>
      </c>
      <c r="G7">
        <v>4</v>
      </c>
      <c r="H7" s="3">
        <f>SUM($G$2:G7)</f>
        <v>12</v>
      </c>
      <c r="I7" s="3">
        <v>5</v>
      </c>
      <c r="J7" s="10">
        <f t="shared" si="0"/>
        <v>2.4</v>
      </c>
      <c r="L7" t="s">
        <v>18</v>
      </c>
      <c r="M7" t="s">
        <v>19</v>
      </c>
    </row>
    <row r="8" spans="1:13" x14ac:dyDescent="0.3">
      <c r="A8" s="4">
        <v>2015</v>
      </c>
      <c r="B8" s="4">
        <v>6</v>
      </c>
      <c r="C8" t="s">
        <v>169</v>
      </c>
      <c r="D8" s="1">
        <v>41915</v>
      </c>
      <c r="E8" s="11">
        <v>41920</v>
      </c>
      <c r="F8" s="12">
        <v>41943</v>
      </c>
      <c r="G8">
        <v>7</v>
      </c>
      <c r="H8" s="3">
        <f>SUM($G$2:G8)</f>
        <v>19</v>
      </c>
      <c r="I8" s="3">
        <v>6</v>
      </c>
      <c r="J8" s="10">
        <f t="shared" si="0"/>
        <v>3.1666666666666665</v>
      </c>
      <c r="L8" t="s">
        <v>7</v>
      </c>
      <c r="M8" t="s">
        <v>20</v>
      </c>
    </row>
    <row r="9" spans="1:13" x14ac:dyDescent="0.3">
      <c r="A9" s="4">
        <v>2015</v>
      </c>
      <c r="B9" s="4">
        <v>7</v>
      </c>
      <c r="C9" t="s">
        <v>169</v>
      </c>
      <c r="D9" s="1">
        <v>41915</v>
      </c>
      <c r="E9" s="11">
        <v>41920</v>
      </c>
      <c r="F9" s="12">
        <v>41943</v>
      </c>
      <c r="G9">
        <v>4</v>
      </c>
      <c r="H9" s="3">
        <f>SUM($G$2:G9)</f>
        <v>23</v>
      </c>
      <c r="I9" s="3">
        <v>7</v>
      </c>
      <c r="J9" s="10">
        <f t="shared" si="0"/>
        <v>3.2857142857142856</v>
      </c>
      <c r="L9" t="s">
        <v>18</v>
      </c>
      <c r="M9" t="s">
        <v>19</v>
      </c>
    </row>
    <row r="10" spans="1:13" x14ac:dyDescent="0.3">
      <c r="A10" s="4">
        <v>2015</v>
      </c>
      <c r="B10" s="4">
        <v>8</v>
      </c>
      <c r="C10" t="s">
        <v>169</v>
      </c>
      <c r="D10" s="1">
        <v>41915</v>
      </c>
      <c r="E10" s="11">
        <v>41920</v>
      </c>
      <c r="F10" s="12">
        <v>41943</v>
      </c>
      <c r="G10">
        <v>4</v>
      </c>
      <c r="H10" s="3">
        <f>SUM($G$2:G10)</f>
        <v>27</v>
      </c>
      <c r="I10" s="3">
        <v>8</v>
      </c>
      <c r="J10" s="10">
        <f t="shared" si="0"/>
        <v>3.375</v>
      </c>
      <c r="L10" t="s">
        <v>18</v>
      </c>
      <c r="M10" t="s">
        <v>19</v>
      </c>
    </row>
    <row r="11" spans="1:13" x14ac:dyDescent="0.3">
      <c r="A11" s="4">
        <v>2015</v>
      </c>
      <c r="B11" s="4">
        <v>9</v>
      </c>
      <c r="C11" t="s">
        <v>169</v>
      </c>
      <c r="D11" s="1">
        <v>41918</v>
      </c>
      <c r="E11" s="11">
        <v>41920</v>
      </c>
      <c r="F11" s="12">
        <v>41946</v>
      </c>
      <c r="G11">
        <v>3</v>
      </c>
      <c r="H11" s="3">
        <f>SUM($G$2:G11)</f>
        <v>30</v>
      </c>
      <c r="I11" s="3">
        <v>9</v>
      </c>
      <c r="J11" s="10">
        <f t="shared" si="0"/>
        <v>3.3333333333333335</v>
      </c>
      <c r="L11" t="s">
        <v>18</v>
      </c>
      <c r="M11" t="s">
        <v>19</v>
      </c>
    </row>
    <row r="12" spans="1:13" x14ac:dyDescent="0.3">
      <c r="A12" s="4">
        <v>2015</v>
      </c>
      <c r="B12" s="4">
        <v>10</v>
      </c>
      <c r="C12" t="s">
        <v>169</v>
      </c>
      <c r="D12" s="1">
        <v>41918</v>
      </c>
      <c r="E12" s="11">
        <v>41939</v>
      </c>
      <c r="F12" s="12">
        <v>41946</v>
      </c>
      <c r="G12">
        <v>15</v>
      </c>
      <c r="H12" s="3">
        <f>SUM($G$2:G12)</f>
        <v>45</v>
      </c>
      <c r="I12" s="3">
        <v>10</v>
      </c>
      <c r="J12" s="10">
        <f t="shared" si="0"/>
        <v>4.5</v>
      </c>
      <c r="L12" t="s">
        <v>18</v>
      </c>
      <c r="M12" t="s">
        <v>19</v>
      </c>
    </row>
    <row r="13" spans="1:13" x14ac:dyDescent="0.3">
      <c r="A13" s="4">
        <v>2015</v>
      </c>
      <c r="B13" s="4">
        <v>11</v>
      </c>
      <c r="C13" t="s">
        <v>16</v>
      </c>
      <c r="D13" s="1">
        <v>41918</v>
      </c>
      <c r="E13" s="11">
        <v>41920</v>
      </c>
      <c r="F13" s="12">
        <v>41946</v>
      </c>
      <c r="G13">
        <v>2</v>
      </c>
      <c r="H13" s="3">
        <f>SUM($G$2:G13)</f>
        <v>47</v>
      </c>
      <c r="I13" s="3">
        <v>11</v>
      </c>
      <c r="J13" s="10">
        <f t="shared" si="0"/>
        <v>4.2727272727272725</v>
      </c>
      <c r="L13" t="s">
        <v>18</v>
      </c>
      <c r="M13" t="s">
        <v>19</v>
      </c>
    </row>
    <row r="14" spans="1:13" x14ac:dyDescent="0.3">
      <c r="A14" s="4">
        <v>2015</v>
      </c>
      <c r="B14" s="4">
        <v>12</v>
      </c>
      <c r="C14" t="s">
        <v>169</v>
      </c>
      <c r="D14" s="1">
        <v>41918</v>
      </c>
      <c r="E14" s="11">
        <v>41939</v>
      </c>
      <c r="F14" s="12">
        <v>41946</v>
      </c>
      <c r="G14">
        <v>15</v>
      </c>
      <c r="H14" s="3">
        <f>SUM($G$2:G14)</f>
        <v>62</v>
      </c>
      <c r="I14" s="3">
        <v>12</v>
      </c>
      <c r="J14" s="10">
        <f t="shared" si="0"/>
        <v>5.166666666666667</v>
      </c>
      <c r="L14" t="s">
        <v>7</v>
      </c>
      <c r="M14" t="s">
        <v>19</v>
      </c>
    </row>
    <row r="15" spans="1:13" x14ac:dyDescent="0.3">
      <c r="A15" s="4">
        <v>2015</v>
      </c>
      <c r="B15" s="4">
        <v>13</v>
      </c>
      <c r="C15" t="s">
        <v>13</v>
      </c>
      <c r="D15" s="1">
        <v>41918</v>
      </c>
      <c r="E15" s="11">
        <v>41939</v>
      </c>
      <c r="F15" s="12">
        <v>41946</v>
      </c>
      <c r="G15">
        <v>15</v>
      </c>
      <c r="H15" s="3">
        <f>SUM($G$2:G15)</f>
        <v>77</v>
      </c>
      <c r="I15" s="3">
        <v>13</v>
      </c>
      <c r="J15" s="10">
        <f t="shared" si="0"/>
        <v>5.9230769230769234</v>
      </c>
      <c r="L15" t="s">
        <v>7</v>
      </c>
      <c r="M15" t="s">
        <v>19</v>
      </c>
    </row>
    <row r="16" spans="1:13" x14ac:dyDescent="0.3">
      <c r="A16" s="4">
        <v>2015</v>
      </c>
      <c r="B16" s="4">
        <v>14</v>
      </c>
      <c r="C16" t="s">
        <v>169</v>
      </c>
      <c r="D16" s="1">
        <v>41920</v>
      </c>
      <c r="E16" s="11">
        <v>41926</v>
      </c>
      <c r="F16" s="12">
        <v>41948</v>
      </c>
      <c r="G16">
        <v>4</v>
      </c>
      <c r="H16" s="3">
        <f>SUM($G$2:G16)</f>
        <v>81</v>
      </c>
      <c r="I16" s="3">
        <v>14</v>
      </c>
      <c r="J16" s="10">
        <f t="shared" si="0"/>
        <v>5.7857142857142856</v>
      </c>
      <c r="L16" t="s">
        <v>18</v>
      </c>
      <c r="M16" t="s">
        <v>19</v>
      </c>
    </row>
    <row r="17" spans="1:13" x14ac:dyDescent="0.3">
      <c r="A17" s="4">
        <v>2015</v>
      </c>
      <c r="B17" s="4">
        <v>15</v>
      </c>
      <c r="C17" t="s">
        <v>14</v>
      </c>
      <c r="D17" s="1">
        <v>41922</v>
      </c>
      <c r="E17" s="11">
        <v>41939</v>
      </c>
      <c r="F17" s="12">
        <v>41950</v>
      </c>
      <c r="G17">
        <v>11</v>
      </c>
      <c r="H17" s="3">
        <f>SUM($G$2:G17)</f>
        <v>92</v>
      </c>
      <c r="I17" s="3">
        <v>15</v>
      </c>
      <c r="J17" s="10">
        <f t="shared" si="0"/>
        <v>6.1333333333333337</v>
      </c>
      <c r="K17" s="13" t="s">
        <v>88</v>
      </c>
      <c r="L17" t="s">
        <v>18</v>
      </c>
      <c r="M17" t="s">
        <v>19</v>
      </c>
    </row>
    <row r="18" spans="1:13" x14ac:dyDescent="0.3">
      <c r="A18" s="4">
        <v>2015</v>
      </c>
      <c r="B18" s="4">
        <v>16</v>
      </c>
      <c r="C18" t="s">
        <v>13</v>
      </c>
      <c r="D18" s="1">
        <v>41921</v>
      </c>
      <c r="E18" s="11">
        <v>41946</v>
      </c>
      <c r="F18" s="12">
        <v>41949</v>
      </c>
      <c r="G18" s="3">
        <v>17</v>
      </c>
      <c r="H18" s="3">
        <f>SUM($G$2:G18)</f>
        <v>109</v>
      </c>
      <c r="I18" s="3">
        <v>16</v>
      </c>
      <c r="J18" s="10">
        <f t="shared" si="0"/>
        <v>6.8125</v>
      </c>
    </row>
    <row r="19" spans="1:13" x14ac:dyDescent="0.3">
      <c r="A19" s="4">
        <v>2015</v>
      </c>
      <c r="B19" s="4">
        <v>17</v>
      </c>
      <c r="C19" t="s">
        <v>14</v>
      </c>
      <c r="D19" s="1">
        <v>41926</v>
      </c>
      <c r="E19" s="11">
        <v>41939</v>
      </c>
      <c r="F19" s="12">
        <v>41953</v>
      </c>
      <c r="G19" s="3">
        <v>10</v>
      </c>
      <c r="H19" s="3">
        <f>SUM($G$2:G19)</f>
        <v>119</v>
      </c>
      <c r="I19" s="3">
        <v>17</v>
      </c>
      <c r="J19" s="10">
        <f t="shared" si="0"/>
        <v>7</v>
      </c>
      <c r="K19" s="13" t="s">
        <v>88</v>
      </c>
      <c r="L19" t="s">
        <v>18</v>
      </c>
      <c r="M19" t="s">
        <v>19</v>
      </c>
    </row>
    <row r="20" spans="1:13" x14ac:dyDescent="0.3">
      <c r="A20" s="4">
        <v>2015</v>
      </c>
      <c r="B20" s="4">
        <v>18</v>
      </c>
      <c r="C20" t="s">
        <v>13</v>
      </c>
      <c r="D20" s="1">
        <v>41918</v>
      </c>
      <c r="E20" s="11">
        <v>41939</v>
      </c>
      <c r="F20" s="12">
        <v>41946</v>
      </c>
      <c r="G20" s="3">
        <v>15</v>
      </c>
      <c r="H20" s="3">
        <f>SUM($G$2:G20)</f>
        <v>134</v>
      </c>
      <c r="I20" s="3">
        <v>18</v>
      </c>
      <c r="J20" s="10">
        <f t="shared" si="0"/>
        <v>7.4444444444444446</v>
      </c>
      <c r="L20" t="s">
        <v>7</v>
      </c>
      <c r="M20" t="s">
        <v>19</v>
      </c>
    </row>
    <row r="21" spans="1:13" x14ac:dyDescent="0.3">
      <c r="A21" s="4">
        <v>2015</v>
      </c>
      <c r="B21" s="4">
        <v>19</v>
      </c>
      <c r="C21" t="s">
        <v>169</v>
      </c>
      <c r="D21" s="1">
        <v>41918</v>
      </c>
      <c r="E21" s="11">
        <v>41939</v>
      </c>
      <c r="F21" s="12">
        <v>41946</v>
      </c>
      <c r="G21" s="3">
        <v>15</v>
      </c>
      <c r="H21" s="3">
        <f>SUM($G$2:G21)</f>
        <v>149</v>
      </c>
      <c r="I21" s="3">
        <v>19</v>
      </c>
      <c r="J21" s="10">
        <f t="shared" si="0"/>
        <v>7.8421052631578947</v>
      </c>
      <c r="L21" t="s">
        <v>18</v>
      </c>
      <c r="M21" t="s">
        <v>19</v>
      </c>
    </row>
    <row r="22" spans="1:13" x14ac:dyDescent="0.3">
      <c r="A22" s="4">
        <v>2015</v>
      </c>
      <c r="B22" s="4">
        <v>20</v>
      </c>
      <c r="C22" t="s">
        <v>17</v>
      </c>
      <c r="D22" s="1">
        <v>41926</v>
      </c>
      <c r="E22" s="11">
        <v>41939</v>
      </c>
      <c r="F22" s="12">
        <v>41953</v>
      </c>
      <c r="G22" s="3">
        <v>10</v>
      </c>
      <c r="H22" s="3">
        <f>SUM($G$2:G22)</f>
        <v>159</v>
      </c>
      <c r="I22" s="3">
        <v>20</v>
      </c>
      <c r="J22" s="10">
        <f t="shared" si="0"/>
        <v>7.95</v>
      </c>
      <c r="L22" t="s">
        <v>18</v>
      </c>
      <c r="M22" t="s">
        <v>19</v>
      </c>
    </row>
    <row r="23" spans="1:13" x14ac:dyDescent="0.3">
      <c r="A23" s="4">
        <v>2015</v>
      </c>
      <c r="B23" s="4">
        <v>21</v>
      </c>
      <c r="C23" t="s">
        <v>43</v>
      </c>
      <c r="D23" s="1">
        <v>41927</v>
      </c>
      <c r="E23" s="11">
        <v>41939</v>
      </c>
      <c r="F23" s="12">
        <v>41955</v>
      </c>
      <c r="G23" s="3">
        <v>9</v>
      </c>
      <c r="H23" s="3">
        <f>SUM($G$2:G23)</f>
        <v>168</v>
      </c>
      <c r="I23" s="3">
        <v>21</v>
      </c>
      <c r="J23" s="10">
        <f t="shared" si="0"/>
        <v>8</v>
      </c>
      <c r="L23" t="s">
        <v>18</v>
      </c>
      <c r="M23" t="s">
        <v>19</v>
      </c>
    </row>
    <row r="24" spans="1:13" x14ac:dyDescent="0.3">
      <c r="A24" s="4">
        <v>2015</v>
      </c>
      <c r="B24" s="4">
        <v>22</v>
      </c>
      <c r="C24" t="s">
        <v>22</v>
      </c>
      <c r="D24" s="1">
        <v>41927</v>
      </c>
      <c r="E24" s="11">
        <v>41936</v>
      </c>
      <c r="F24" s="12">
        <v>41955</v>
      </c>
      <c r="G24" s="3">
        <v>8</v>
      </c>
      <c r="H24" s="3">
        <f>SUM($G$2:G24)</f>
        <v>176</v>
      </c>
      <c r="I24" s="3">
        <v>22</v>
      </c>
      <c r="J24" s="10">
        <f t="shared" si="0"/>
        <v>8</v>
      </c>
      <c r="L24" t="s">
        <v>7</v>
      </c>
      <c r="M24" t="s">
        <v>19</v>
      </c>
    </row>
    <row r="25" spans="1:13" x14ac:dyDescent="0.3">
      <c r="A25" s="4">
        <v>2015</v>
      </c>
      <c r="B25" s="4">
        <v>23</v>
      </c>
      <c r="C25" t="s">
        <v>21</v>
      </c>
      <c r="D25" s="1">
        <v>41928</v>
      </c>
      <c r="E25" s="11">
        <v>41939</v>
      </c>
      <c r="F25" s="12">
        <v>41956</v>
      </c>
      <c r="G25" s="3">
        <v>8</v>
      </c>
      <c r="H25" s="3">
        <f>SUM($G$2:G25)</f>
        <v>184</v>
      </c>
      <c r="I25" s="3">
        <v>23</v>
      </c>
      <c r="J25" s="10">
        <f t="shared" si="0"/>
        <v>8</v>
      </c>
      <c r="L25" t="s">
        <v>7</v>
      </c>
      <c r="M25" t="s">
        <v>19</v>
      </c>
    </row>
    <row r="26" spans="1:13" x14ac:dyDescent="0.3">
      <c r="A26" s="4">
        <v>2015</v>
      </c>
      <c r="B26" s="4">
        <v>24</v>
      </c>
      <c r="C26" t="s">
        <v>14</v>
      </c>
      <c r="D26" s="1">
        <v>41928</v>
      </c>
      <c r="E26" s="11">
        <v>41955</v>
      </c>
      <c r="F26" s="12">
        <v>41956</v>
      </c>
      <c r="G26" s="3">
        <v>19</v>
      </c>
      <c r="H26" s="3">
        <f>SUM($G$2:G26)</f>
        <v>203</v>
      </c>
      <c r="I26" s="3">
        <v>24</v>
      </c>
      <c r="J26" s="10">
        <f t="shared" si="0"/>
        <v>8.4583333333333339</v>
      </c>
      <c r="K26" s="13" t="s">
        <v>88</v>
      </c>
      <c r="L26" t="s">
        <v>18</v>
      </c>
      <c r="M26" t="s">
        <v>19</v>
      </c>
    </row>
    <row r="27" spans="1:13" x14ac:dyDescent="0.3">
      <c r="A27" s="4">
        <v>2015</v>
      </c>
      <c r="B27" s="4">
        <v>25</v>
      </c>
      <c r="C27" t="s">
        <v>14</v>
      </c>
      <c r="D27" s="1">
        <v>41932</v>
      </c>
      <c r="E27" s="11">
        <v>41955</v>
      </c>
      <c r="F27" s="12">
        <v>41960</v>
      </c>
      <c r="G27" s="3">
        <v>17</v>
      </c>
      <c r="H27" s="3">
        <f>SUM($G$2:G27)</f>
        <v>220</v>
      </c>
      <c r="I27" s="3">
        <v>25</v>
      </c>
      <c r="J27" s="10">
        <f t="shared" si="0"/>
        <v>8.8000000000000007</v>
      </c>
      <c r="K27" s="13" t="s">
        <v>88</v>
      </c>
      <c r="L27" t="s">
        <v>18</v>
      </c>
      <c r="M27" t="s">
        <v>19</v>
      </c>
    </row>
    <row r="28" spans="1:13" x14ac:dyDescent="0.3">
      <c r="A28" s="4">
        <v>2015</v>
      </c>
      <c r="B28" s="4">
        <v>26</v>
      </c>
      <c r="C28" t="s">
        <v>23</v>
      </c>
      <c r="D28" s="1">
        <v>41934</v>
      </c>
      <c r="E28" s="11">
        <v>41935</v>
      </c>
      <c r="F28" s="12">
        <v>41962</v>
      </c>
      <c r="G28" s="3">
        <v>2</v>
      </c>
      <c r="H28" s="3">
        <f>SUM($G$2:G28)</f>
        <v>222</v>
      </c>
      <c r="I28" s="3">
        <v>26</v>
      </c>
      <c r="J28" s="10">
        <f t="shared" si="0"/>
        <v>8.5384615384615383</v>
      </c>
      <c r="L28" t="s">
        <v>24</v>
      </c>
    </row>
    <row r="29" spans="1:13" x14ac:dyDescent="0.3">
      <c r="A29" s="4">
        <v>2015</v>
      </c>
      <c r="B29" s="4">
        <v>27</v>
      </c>
      <c r="C29" t="s">
        <v>14</v>
      </c>
      <c r="D29" s="1">
        <v>41934</v>
      </c>
      <c r="E29" s="11">
        <v>41955</v>
      </c>
      <c r="F29" s="12">
        <v>41962</v>
      </c>
      <c r="G29" s="3">
        <v>15</v>
      </c>
      <c r="H29" s="3">
        <f>SUM($G$2:G29)</f>
        <v>237</v>
      </c>
      <c r="I29" s="3">
        <v>27</v>
      </c>
      <c r="J29" s="10">
        <f t="shared" si="0"/>
        <v>8.7777777777777786</v>
      </c>
      <c r="K29" s="13" t="s">
        <v>88</v>
      </c>
      <c r="L29" t="s">
        <v>18</v>
      </c>
      <c r="M29" t="s">
        <v>19</v>
      </c>
    </row>
    <row r="30" spans="1:13" x14ac:dyDescent="0.3">
      <c r="A30" s="4">
        <v>2015</v>
      </c>
      <c r="B30" s="4">
        <v>28</v>
      </c>
      <c r="C30" t="s">
        <v>14</v>
      </c>
      <c r="D30" s="1">
        <v>41936</v>
      </c>
      <c r="E30" s="11">
        <v>41955</v>
      </c>
      <c r="F30" s="12">
        <v>41964</v>
      </c>
      <c r="G30" s="3">
        <v>13</v>
      </c>
      <c r="H30" s="3">
        <f>SUM($G$2:G30)</f>
        <v>250</v>
      </c>
      <c r="I30" s="3">
        <v>28</v>
      </c>
      <c r="J30" s="10">
        <f t="shared" si="0"/>
        <v>8.9285714285714288</v>
      </c>
      <c r="L30" t="s">
        <v>18</v>
      </c>
      <c r="M30" t="s">
        <v>19</v>
      </c>
    </row>
    <row r="31" spans="1:13" x14ac:dyDescent="0.3">
      <c r="A31" s="4">
        <v>2015</v>
      </c>
      <c r="B31" s="4">
        <v>29</v>
      </c>
      <c r="C31" t="s">
        <v>169</v>
      </c>
      <c r="D31" s="1">
        <v>41939</v>
      </c>
      <c r="E31" s="11">
        <v>41946</v>
      </c>
      <c r="F31" s="12">
        <v>41967</v>
      </c>
      <c r="G31" s="3">
        <v>6</v>
      </c>
      <c r="H31" s="3">
        <f>SUM($G$2:G31)</f>
        <v>256</v>
      </c>
      <c r="I31" s="3">
        <v>29</v>
      </c>
      <c r="J31" s="10">
        <f t="shared" si="0"/>
        <v>8.8275862068965516</v>
      </c>
    </row>
    <row r="32" spans="1:13" x14ac:dyDescent="0.3">
      <c r="A32" s="4">
        <v>2015</v>
      </c>
      <c r="B32" s="4">
        <v>30</v>
      </c>
      <c r="C32" t="s">
        <v>169</v>
      </c>
      <c r="D32" s="1">
        <v>41939</v>
      </c>
      <c r="E32" s="11">
        <v>41942</v>
      </c>
      <c r="F32" s="12">
        <v>41967</v>
      </c>
      <c r="G32" s="3">
        <v>4</v>
      </c>
      <c r="H32" s="3">
        <f>SUM($G$2:G32)</f>
        <v>260</v>
      </c>
      <c r="I32" s="3">
        <v>30</v>
      </c>
      <c r="J32" s="10">
        <f t="shared" si="0"/>
        <v>8.6666666666666661</v>
      </c>
    </row>
    <row r="33" spans="1:13" x14ac:dyDescent="0.3">
      <c r="A33" s="4">
        <v>2015</v>
      </c>
      <c r="B33" s="4">
        <v>31</v>
      </c>
      <c r="C33" t="s">
        <v>169</v>
      </c>
      <c r="D33" s="1">
        <v>41939</v>
      </c>
      <c r="E33" s="11">
        <v>41943</v>
      </c>
      <c r="F33" s="12">
        <v>41967</v>
      </c>
      <c r="G33" s="3">
        <v>5</v>
      </c>
      <c r="H33" s="3">
        <f>SUM($G$2:G33)</f>
        <v>265</v>
      </c>
      <c r="I33" s="3">
        <v>31</v>
      </c>
      <c r="J33" s="10">
        <f t="shared" si="0"/>
        <v>8.5483870967741939</v>
      </c>
    </row>
    <row r="34" spans="1:13" x14ac:dyDescent="0.3">
      <c r="A34" s="4">
        <v>2015</v>
      </c>
      <c r="B34" s="4">
        <v>32</v>
      </c>
      <c r="C34" t="s">
        <v>169</v>
      </c>
      <c r="D34" s="1">
        <v>41939</v>
      </c>
      <c r="E34" s="11">
        <v>41942</v>
      </c>
      <c r="F34" s="12">
        <v>41967</v>
      </c>
      <c r="G34" s="3">
        <v>4</v>
      </c>
      <c r="H34" s="3">
        <f>SUM($G$2:G34)</f>
        <v>269</v>
      </c>
      <c r="I34" s="3">
        <v>32</v>
      </c>
      <c r="J34" s="10">
        <f t="shared" si="0"/>
        <v>8.40625</v>
      </c>
    </row>
    <row r="35" spans="1:13" x14ac:dyDescent="0.3">
      <c r="A35" s="4">
        <v>2015</v>
      </c>
      <c r="B35" s="4">
        <v>33</v>
      </c>
      <c r="C35" t="s">
        <v>169</v>
      </c>
      <c r="D35" s="1">
        <v>41939</v>
      </c>
      <c r="E35" s="11">
        <v>41942</v>
      </c>
      <c r="F35" s="12">
        <v>41967</v>
      </c>
      <c r="G35" s="3">
        <v>4</v>
      </c>
      <c r="H35" s="3">
        <f>SUM($G$2:G35)</f>
        <v>273</v>
      </c>
      <c r="I35" s="3">
        <v>33</v>
      </c>
      <c r="J35" s="10">
        <f t="shared" si="0"/>
        <v>8.2727272727272734</v>
      </c>
    </row>
    <row r="36" spans="1:13" x14ac:dyDescent="0.3">
      <c r="A36" s="4">
        <v>2015</v>
      </c>
      <c r="B36" s="4">
        <v>34</v>
      </c>
      <c r="C36" t="s">
        <v>169</v>
      </c>
      <c r="D36" s="1">
        <v>41939</v>
      </c>
      <c r="E36" s="11">
        <v>41942</v>
      </c>
      <c r="F36" s="12">
        <v>41967</v>
      </c>
      <c r="G36" s="3">
        <v>4</v>
      </c>
      <c r="H36" s="3">
        <f>SUM($G$2:G36)</f>
        <v>277</v>
      </c>
      <c r="I36" s="3">
        <v>34</v>
      </c>
      <c r="J36" s="10">
        <f t="shared" si="0"/>
        <v>8.1470588235294112</v>
      </c>
    </row>
    <row r="37" spans="1:13" x14ac:dyDescent="0.3">
      <c r="A37" s="4">
        <v>2015</v>
      </c>
      <c r="B37" s="4">
        <v>35</v>
      </c>
      <c r="C37" t="s">
        <v>169</v>
      </c>
      <c r="D37" s="1">
        <v>41939</v>
      </c>
      <c r="E37" s="11">
        <v>41942</v>
      </c>
      <c r="F37" s="12">
        <v>41967</v>
      </c>
      <c r="G37" s="3">
        <v>4</v>
      </c>
      <c r="H37" s="3">
        <f>SUM($G$2:G37)</f>
        <v>281</v>
      </c>
      <c r="I37" s="3">
        <v>35</v>
      </c>
      <c r="J37" s="10">
        <f t="shared" si="0"/>
        <v>8.0285714285714285</v>
      </c>
    </row>
    <row r="38" spans="1:13" x14ac:dyDescent="0.3">
      <c r="A38" s="4">
        <v>2015</v>
      </c>
      <c r="B38" s="4">
        <v>36</v>
      </c>
      <c r="C38" t="s">
        <v>17</v>
      </c>
      <c r="D38" s="1">
        <v>41940</v>
      </c>
      <c r="E38" s="11">
        <v>41943</v>
      </c>
      <c r="F38" s="12">
        <v>41968</v>
      </c>
      <c r="G38" s="3">
        <v>4</v>
      </c>
      <c r="H38" s="3">
        <f>SUM($G$2:G38)</f>
        <v>285</v>
      </c>
      <c r="I38" s="3">
        <v>36</v>
      </c>
      <c r="J38" s="10">
        <f t="shared" si="0"/>
        <v>7.916666666666667</v>
      </c>
    </row>
    <row r="39" spans="1:13" x14ac:dyDescent="0.3">
      <c r="A39" s="4">
        <v>2015</v>
      </c>
      <c r="B39" s="4">
        <v>37</v>
      </c>
      <c r="C39" t="s">
        <v>25</v>
      </c>
      <c r="D39" s="1">
        <v>41940</v>
      </c>
      <c r="E39" s="11">
        <v>41946</v>
      </c>
      <c r="F39" s="12">
        <v>41968</v>
      </c>
      <c r="G39" s="3">
        <v>5</v>
      </c>
      <c r="H39" s="3">
        <f>SUM($G$2:G39)</f>
        <v>290</v>
      </c>
      <c r="I39" s="3">
        <v>37</v>
      </c>
      <c r="J39" s="10">
        <f t="shared" si="0"/>
        <v>7.8378378378378377</v>
      </c>
      <c r="L39" t="s">
        <v>7</v>
      </c>
      <c r="M39" t="s">
        <v>29</v>
      </c>
    </row>
    <row r="40" spans="1:13" x14ac:dyDescent="0.3">
      <c r="A40" s="4">
        <v>2015</v>
      </c>
      <c r="B40" s="4">
        <v>38</v>
      </c>
      <c r="C40" t="s">
        <v>169</v>
      </c>
      <c r="D40" s="1">
        <v>41940</v>
      </c>
      <c r="E40" s="11">
        <v>41943</v>
      </c>
      <c r="F40" s="12">
        <v>41968</v>
      </c>
      <c r="G40" s="3">
        <v>4</v>
      </c>
      <c r="H40" s="3">
        <f>SUM($G$2:G40)</f>
        <v>294</v>
      </c>
      <c r="I40" s="3">
        <v>38</v>
      </c>
      <c r="J40" s="10">
        <f>H40/I40</f>
        <v>7.7368421052631575</v>
      </c>
    </row>
    <row r="41" spans="1:13" x14ac:dyDescent="0.3">
      <c r="A41" s="4">
        <v>2015</v>
      </c>
      <c r="B41" s="4">
        <v>39</v>
      </c>
      <c r="C41" t="s">
        <v>14</v>
      </c>
      <c r="D41" s="1">
        <v>41942</v>
      </c>
      <c r="E41" s="11">
        <v>41955</v>
      </c>
      <c r="F41" s="12">
        <v>41971</v>
      </c>
      <c r="G41" s="3">
        <v>10</v>
      </c>
      <c r="H41" s="3">
        <f>SUM($G$2:G41)</f>
        <v>304</v>
      </c>
      <c r="I41" s="3">
        <v>39</v>
      </c>
      <c r="J41" s="10">
        <f>H41/I41</f>
        <v>7.7948717948717947</v>
      </c>
      <c r="K41" s="13" t="s">
        <v>88</v>
      </c>
      <c r="L41" t="s">
        <v>18</v>
      </c>
      <c r="M41" t="s">
        <v>19</v>
      </c>
    </row>
    <row r="42" spans="1:13" x14ac:dyDescent="0.3">
      <c r="A42" s="4">
        <v>2015</v>
      </c>
      <c r="B42" s="4">
        <v>40</v>
      </c>
      <c r="C42" t="s">
        <v>26</v>
      </c>
      <c r="D42" s="1">
        <v>41942</v>
      </c>
      <c r="E42" s="11">
        <v>41946</v>
      </c>
      <c r="F42" s="12">
        <v>41971</v>
      </c>
      <c r="G42" s="3">
        <v>3</v>
      </c>
      <c r="H42" s="3">
        <f>SUM($G$2:G42)</f>
        <v>307</v>
      </c>
      <c r="I42" s="3">
        <v>40</v>
      </c>
      <c r="J42" s="10">
        <f>H42/I42</f>
        <v>7.6749999999999998</v>
      </c>
      <c r="L42" t="s">
        <v>7</v>
      </c>
      <c r="M42" t="s">
        <v>19</v>
      </c>
    </row>
    <row r="43" spans="1:13" x14ac:dyDescent="0.3">
      <c r="A43" s="4">
        <v>2015</v>
      </c>
      <c r="B43" s="4">
        <v>41</v>
      </c>
      <c r="C43" t="s">
        <v>169</v>
      </c>
      <c r="D43" s="1">
        <v>41940</v>
      </c>
      <c r="E43" s="11">
        <v>41940</v>
      </c>
      <c r="F43" s="12">
        <v>41968</v>
      </c>
      <c r="G43" s="3">
        <v>0</v>
      </c>
      <c r="H43" s="3">
        <f>SUM($G$2:G43)</f>
        <v>307</v>
      </c>
      <c r="I43" s="3">
        <v>41</v>
      </c>
      <c r="J43" s="10">
        <f t="shared" si="0"/>
        <v>7.4878048780487809</v>
      </c>
      <c r="L43" t="s">
        <v>30</v>
      </c>
    </row>
    <row r="44" spans="1:13" x14ac:dyDescent="0.3">
      <c r="A44" s="4">
        <v>2015</v>
      </c>
      <c r="B44" s="4">
        <v>42</v>
      </c>
      <c r="C44" t="s">
        <v>169</v>
      </c>
      <c r="D44" s="1">
        <v>41929</v>
      </c>
      <c r="E44" s="11">
        <v>41949</v>
      </c>
      <c r="F44" s="12">
        <v>41957</v>
      </c>
      <c r="G44" s="3">
        <v>15</v>
      </c>
      <c r="H44" s="3">
        <f>SUM($G$2:G44)</f>
        <v>322</v>
      </c>
      <c r="I44" s="3">
        <v>42</v>
      </c>
      <c r="J44" s="10">
        <f>H44/I44</f>
        <v>7.666666666666667</v>
      </c>
      <c r="L44" t="s">
        <v>24</v>
      </c>
    </row>
    <row r="45" spans="1:13" x14ac:dyDescent="0.3">
      <c r="A45" s="4">
        <v>2015</v>
      </c>
      <c r="B45" s="4">
        <v>43</v>
      </c>
      <c r="C45" t="s">
        <v>169</v>
      </c>
      <c r="D45" s="1">
        <v>41932</v>
      </c>
      <c r="E45" s="11">
        <v>41961</v>
      </c>
      <c r="F45" s="12">
        <v>41960</v>
      </c>
      <c r="G45" s="3">
        <v>21</v>
      </c>
      <c r="H45" s="3">
        <f>SUM($G$2:G45)</f>
        <v>343</v>
      </c>
      <c r="I45" s="3">
        <v>43</v>
      </c>
      <c r="J45" s="10">
        <f>H45/I45</f>
        <v>7.9767441860465116</v>
      </c>
    </row>
    <row r="46" spans="1:13" x14ac:dyDescent="0.3">
      <c r="A46" s="4">
        <v>2015</v>
      </c>
      <c r="B46" s="4">
        <v>44</v>
      </c>
      <c r="C46" t="s">
        <v>28</v>
      </c>
      <c r="D46" s="1">
        <v>41932</v>
      </c>
      <c r="E46" s="11">
        <v>41949</v>
      </c>
      <c r="F46" s="12">
        <v>41960</v>
      </c>
      <c r="G46" s="3">
        <v>14</v>
      </c>
      <c r="H46" s="3">
        <f>SUM($G$2:G46)</f>
        <v>357</v>
      </c>
      <c r="I46" s="3">
        <v>44</v>
      </c>
      <c r="J46" s="10">
        <f>H46/I46</f>
        <v>8.1136363636363633</v>
      </c>
      <c r="L46" t="s">
        <v>24</v>
      </c>
      <c r="M46" t="s">
        <v>31</v>
      </c>
    </row>
    <row r="47" spans="1:13" x14ac:dyDescent="0.3">
      <c r="A47" s="4">
        <v>2015</v>
      </c>
      <c r="B47" s="4">
        <v>45</v>
      </c>
      <c r="C47" t="s">
        <v>14</v>
      </c>
      <c r="D47" s="1">
        <v>41947</v>
      </c>
      <c r="E47" s="11">
        <v>41974</v>
      </c>
      <c r="F47" s="12">
        <v>41976</v>
      </c>
      <c r="G47" s="3">
        <v>18</v>
      </c>
      <c r="H47" s="3">
        <f>SUM($G$2:G47)</f>
        <v>375</v>
      </c>
      <c r="I47" s="3">
        <v>45</v>
      </c>
      <c r="J47" s="10">
        <f>H47/I47</f>
        <v>8.3333333333333339</v>
      </c>
      <c r="K47" s="13" t="s">
        <v>88</v>
      </c>
    </row>
    <row r="48" spans="1:13" x14ac:dyDescent="0.3">
      <c r="A48" s="4">
        <v>2015</v>
      </c>
      <c r="B48" s="4">
        <v>46</v>
      </c>
      <c r="C48" t="s">
        <v>169</v>
      </c>
      <c r="D48" s="1">
        <v>41947</v>
      </c>
      <c r="E48" s="11">
        <v>41961</v>
      </c>
      <c r="F48" s="12">
        <v>41976</v>
      </c>
      <c r="G48" s="3">
        <v>10</v>
      </c>
      <c r="H48" s="3">
        <f>SUM($G$2:G48)</f>
        <v>385</v>
      </c>
      <c r="I48" s="3">
        <v>46</v>
      </c>
      <c r="J48" s="10">
        <f t="shared" ref="J48:J77" si="1">H48/I48</f>
        <v>8.3695652173913047</v>
      </c>
    </row>
    <row r="49" spans="1:13" x14ac:dyDescent="0.3">
      <c r="A49" s="4">
        <v>2015</v>
      </c>
      <c r="B49" s="4">
        <v>47</v>
      </c>
      <c r="C49" t="s">
        <v>169</v>
      </c>
      <c r="D49" s="1">
        <v>41949</v>
      </c>
      <c r="E49" s="11">
        <v>41969</v>
      </c>
      <c r="F49" s="12">
        <v>41978</v>
      </c>
      <c r="G49" s="3">
        <v>14</v>
      </c>
      <c r="H49" s="3">
        <f>SUM($G$2:G49)</f>
        <v>399</v>
      </c>
      <c r="I49" s="3">
        <v>47</v>
      </c>
      <c r="J49" s="10">
        <f t="shared" si="1"/>
        <v>8.4893617021276597</v>
      </c>
    </row>
    <row r="50" spans="1:13" x14ac:dyDescent="0.3">
      <c r="A50" s="4">
        <v>2015</v>
      </c>
      <c r="B50" s="4">
        <v>48</v>
      </c>
      <c r="C50" t="s">
        <v>169</v>
      </c>
      <c r="D50" s="1">
        <v>41949</v>
      </c>
      <c r="E50" s="11">
        <v>41961</v>
      </c>
      <c r="F50" s="12">
        <v>41978</v>
      </c>
      <c r="G50" s="3">
        <v>8</v>
      </c>
      <c r="H50" s="3">
        <f>SUM($G$2:G50)</f>
        <v>407</v>
      </c>
      <c r="I50" s="3">
        <v>48</v>
      </c>
      <c r="J50" s="10">
        <f t="shared" si="1"/>
        <v>8.4791666666666661</v>
      </c>
    </row>
    <row r="51" spans="1:13" x14ac:dyDescent="0.3">
      <c r="A51" s="4">
        <v>2015</v>
      </c>
      <c r="B51" s="4">
        <v>49</v>
      </c>
      <c r="C51" t="s">
        <v>13</v>
      </c>
      <c r="D51" s="1">
        <v>41953</v>
      </c>
      <c r="E51" s="11">
        <v>41955</v>
      </c>
      <c r="F51" s="12">
        <v>41982</v>
      </c>
      <c r="G51" s="3">
        <v>2</v>
      </c>
      <c r="H51" s="3">
        <f>SUM($G$2:G51)</f>
        <v>409</v>
      </c>
      <c r="I51" s="3">
        <v>49</v>
      </c>
      <c r="J51" s="10">
        <f t="shared" si="1"/>
        <v>8.3469387755102034</v>
      </c>
    </row>
    <row r="52" spans="1:13" x14ac:dyDescent="0.3">
      <c r="A52" s="4">
        <v>2015</v>
      </c>
      <c r="B52" s="4">
        <v>50</v>
      </c>
      <c r="C52" t="s">
        <v>13</v>
      </c>
      <c r="D52" s="1">
        <v>41953</v>
      </c>
      <c r="E52" s="11">
        <v>41955</v>
      </c>
      <c r="F52" s="12">
        <v>41982</v>
      </c>
      <c r="G52" s="3">
        <v>2</v>
      </c>
      <c r="H52" s="3">
        <f>SUM($G$2:G52)</f>
        <v>411</v>
      </c>
      <c r="I52" s="3">
        <v>50</v>
      </c>
      <c r="J52" s="10">
        <f t="shared" si="1"/>
        <v>8.2200000000000006</v>
      </c>
    </row>
    <row r="53" spans="1:13" x14ac:dyDescent="0.3">
      <c r="A53" s="4">
        <v>2015</v>
      </c>
      <c r="B53" s="4">
        <v>51</v>
      </c>
      <c r="C53" t="s">
        <v>169</v>
      </c>
      <c r="D53" s="1">
        <v>41953</v>
      </c>
      <c r="E53" s="11">
        <v>41961</v>
      </c>
      <c r="F53" s="12">
        <v>41982</v>
      </c>
      <c r="G53" s="3">
        <v>6</v>
      </c>
      <c r="H53" s="3">
        <f>SUM($G$2:G53)</f>
        <v>417</v>
      </c>
      <c r="I53" s="3">
        <v>51</v>
      </c>
      <c r="J53" s="10">
        <f t="shared" si="1"/>
        <v>8.1764705882352935</v>
      </c>
    </row>
    <row r="54" spans="1:13" x14ac:dyDescent="0.3">
      <c r="A54" s="4">
        <v>2015</v>
      </c>
      <c r="B54" s="4">
        <v>52</v>
      </c>
      <c r="C54" t="s">
        <v>169</v>
      </c>
      <c r="D54" s="1">
        <v>41953</v>
      </c>
      <c r="E54" s="11">
        <v>41955</v>
      </c>
      <c r="F54" s="12">
        <v>41982</v>
      </c>
      <c r="G54" s="3">
        <v>2</v>
      </c>
      <c r="H54" s="3">
        <f>SUM($G$2:G54)</f>
        <v>419</v>
      </c>
      <c r="I54" s="3">
        <v>52</v>
      </c>
      <c r="J54" s="10">
        <f t="shared" si="1"/>
        <v>8.0576923076923084</v>
      </c>
    </row>
    <row r="55" spans="1:13" x14ac:dyDescent="0.3">
      <c r="A55" s="4">
        <v>2015</v>
      </c>
      <c r="B55" s="4">
        <v>53</v>
      </c>
      <c r="C55" t="s">
        <v>169</v>
      </c>
      <c r="D55" s="1">
        <v>41953</v>
      </c>
      <c r="E55" s="11">
        <v>41955</v>
      </c>
      <c r="F55" s="12">
        <v>41982</v>
      </c>
      <c r="G55" s="3">
        <v>2</v>
      </c>
      <c r="H55" s="3">
        <f>SUM($G$2:G55)</f>
        <v>421</v>
      </c>
      <c r="I55" s="3">
        <v>53</v>
      </c>
      <c r="J55" s="10">
        <f t="shared" si="1"/>
        <v>7.9433962264150946</v>
      </c>
    </row>
    <row r="56" spans="1:13" x14ac:dyDescent="0.3">
      <c r="A56" s="4">
        <v>2015</v>
      </c>
      <c r="B56" s="4">
        <v>54</v>
      </c>
      <c r="C56" t="s">
        <v>14</v>
      </c>
      <c r="D56" s="1">
        <v>41953</v>
      </c>
      <c r="E56" s="11">
        <v>41982</v>
      </c>
      <c r="F56" s="12">
        <v>41982</v>
      </c>
      <c r="G56" s="3">
        <v>20</v>
      </c>
      <c r="H56" s="3">
        <f>SUM($G$2:G56)</f>
        <v>441</v>
      </c>
      <c r="I56" s="3">
        <v>54</v>
      </c>
      <c r="J56" s="10">
        <f t="shared" si="1"/>
        <v>8.1666666666666661</v>
      </c>
      <c r="K56" s="13" t="s">
        <v>88</v>
      </c>
    </row>
    <row r="57" spans="1:13" x14ac:dyDescent="0.3">
      <c r="A57" s="4">
        <v>2015</v>
      </c>
      <c r="B57" s="4">
        <v>55</v>
      </c>
      <c r="C57" s="2" t="s">
        <v>169</v>
      </c>
      <c r="D57" s="1">
        <v>41953</v>
      </c>
      <c r="E57" s="11">
        <v>41957</v>
      </c>
      <c r="F57" s="12">
        <v>41982</v>
      </c>
      <c r="G57" s="3">
        <v>4</v>
      </c>
      <c r="H57" s="3">
        <f>SUM($G$2:G57)</f>
        <v>445</v>
      </c>
      <c r="I57" s="3">
        <v>55</v>
      </c>
      <c r="J57" s="10">
        <f t="shared" si="1"/>
        <v>8.0909090909090917</v>
      </c>
    </row>
    <row r="58" spans="1:13" x14ac:dyDescent="0.3">
      <c r="A58" s="4">
        <v>2015</v>
      </c>
      <c r="B58" s="4">
        <v>56</v>
      </c>
      <c r="C58" t="s">
        <v>32</v>
      </c>
      <c r="D58" s="1">
        <v>41953</v>
      </c>
      <c r="E58" s="11">
        <v>41961</v>
      </c>
      <c r="F58" s="12">
        <v>41982</v>
      </c>
      <c r="G58" s="3">
        <v>6</v>
      </c>
      <c r="H58" s="3">
        <f>SUM($G$2:G58)</f>
        <v>451</v>
      </c>
      <c r="I58" s="3">
        <v>56</v>
      </c>
      <c r="J58" s="10">
        <f t="shared" si="1"/>
        <v>8.0535714285714288</v>
      </c>
    </row>
    <row r="59" spans="1:13" x14ac:dyDescent="0.3">
      <c r="A59" s="4">
        <v>2015</v>
      </c>
      <c r="B59" s="4">
        <v>57</v>
      </c>
      <c r="C59" t="s">
        <v>33</v>
      </c>
      <c r="D59" s="1">
        <v>41954</v>
      </c>
      <c r="E59" s="11">
        <v>41961</v>
      </c>
      <c r="F59" s="12">
        <v>41983</v>
      </c>
      <c r="G59" s="3">
        <v>7</v>
      </c>
      <c r="H59" s="3">
        <f>SUM($G$2:G59)</f>
        <v>458</v>
      </c>
      <c r="I59" s="3">
        <v>57</v>
      </c>
      <c r="J59" s="10">
        <f t="shared" si="1"/>
        <v>8.0350877192982448</v>
      </c>
    </row>
    <row r="60" spans="1:13" x14ac:dyDescent="0.3">
      <c r="A60" s="4">
        <v>2015</v>
      </c>
      <c r="B60" s="4">
        <v>58</v>
      </c>
      <c r="C60" t="s">
        <v>14</v>
      </c>
      <c r="D60" s="1">
        <v>41956</v>
      </c>
      <c r="E60" s="11">
        <v>41982</v>
      </c>
      <c r="F60" s="12">
        <v>41984</v>
      </c>
      <c r="G60" s="3">
        <v>18</v>
      </c>
      <c r="H60" s="3">
        <f>SUM($G$2:G60)</f>
        <v>476</v>
      </c>
      <c r="I60" s="3">
        <v>58</v>
      </c>
      <c r="J60" s="10">
        <f t="shared" si="1"/>
        <v>8.2068965517241388</v>
      </c>
      <c r="K60" s="13" t="s">
        <v>88</v>
      </c>
    </row>
    <row r="61" spans="1:13" x14ac:dyDescent="0.3">
      <c r="A61" s="4">
        <v>2015</v>
      </c>
      <c r="B61" s="4">
        <v>59</v>
      </c>
      <c r="C61" t="s">
        <v>13</v>
      </c>
      <c r="D61" s="1">
        <v>41956</v>
      </c>
      <c r="E61" s="11">
        <v>41983</v>
      </c>
      <c r="F61" s="12">
        <v>41984</v>
      </c>
      <c r="G61" s="3">
        <v>19</v>
      </c>
      <c r="H61" s="3">
        <f>SUM($G$2:G61)</f>
        <v>495</v>
      </c>
      <c r="I61" s="3">
        <v>59</v>
      </c>
      <c r="J61" s="10">
        <f t="shared" si="1"/>
        <v>8.3898305084745761</v>
      </c>
      <c r="M61" t="s">
        <v>36</v>
      </c>
    </row>
    <row r="62" spans="1:13" x14ac:dyDescent="0.3">
      <c r="A62" s="4">
        <v>2015</v>
      </c>
      <c r="B62" s="4">
        <v>60</v>
      </c>
      <c r="C62" t="s">
        <v>13</v>
      </c>
      <c r="D62" s="1">
        <v>41956</v>
      </c>
      <c r="E62" s="11">
        <v>41961</v>
      </c>
      <c r="F62" s="12">
        <v>41984</v>
      </c>
      <c r="G62" s="3">
        <v>4</v>
      </c>
      <c r="H62" s="3">
        <f>SUM($G$2:G62)</f>
        <v>499</v>
      </c>
      <c r="I62" s="3">
        <v>60</v>
      </c>
      <c r="J62" s="10">
        <f t="shared" si="1"/>
        <v>8.3166666666666664</v>
      </c>
    </row>
    <row r="63" spans="1:13" x14ac:dyDescent="0.3">
      <c r="A63" s="4">
        <v>2015</v>
      </c>
      <c r="B63" s="4">
        <v>61</v>
      </c>
      <c r="C63" t="s">
        <v>13</v>
      </c>
      <c r="D63" s="1">
        <v>41956</v>
      </c>
      <c r="E63" s="11">
        <v>41961</v>
      </c>
      <c r="F63" s="12">
        <v>41984</v>
      </c>
      <c r="G63" s="3">
        <v>4</v>
      </c>
      <c r="H63" s="3">
        <f>SUM($G$2:G63)</f>
        <v>503</v>
      </c>
      <c r="I63" s="3">
        <v>61</v>
      </c>
      <c r="J63" s="10">
        <f t="shared" si="1"/>
        <v>8.2459016393442628</v>
      </c>
    </row>
    <row r="64" spans="1:13" x14ac:dyDescent="0.3">
      <c r="A64" s="4">
        <v>2015</v>
      </c>
      <c r="B64" s="4">
        <v>62</v>
      </c>
      <c r="C64" t="s">
        <v>13</v>
      </c>
      <c r="D64" s="1">
        <v>41956</v>
      </c>
      <c r="E64" s="11">
        <v>41957</v>
      </c>
      <c r="F64" s="12">
        <v>41984</v>
      </c>
      <c r="G64" s="3">
        <v>1</v>
      </c>
      <c r="H64" s="3">
        <f>SUM($G$2:G64)</f>
        <v>504</v>
      </c>
      <c r="I64" s="3">
        <v>62</v>
      </c>
      <c r="J64" s="10">
        <f t="shared" si="1"/>
        <v>8.129032258064516</v>
      </c>
      <c r="L64" t="s">
        <v>18</v>
      </c>
      <c r="M64" t="s">
        <v>34</v>
      </c>
    </row>
    <row r="65" spans="1:12" x14ac:dyDescent="0.3">
      <c r="A65" s="4">
        <v>2015</v>
      </c>
      <c r="B65" s="4">
        <v>63</v>
      </c>
      <c r="C65" t="s">
        <v>35</v>
      </c>
      <c r="D65" s="1">
        <v>41960</v>
      </c>
      <c r="E65" s="11">
        <v>41985</v>
      </c>
      <c r="F65" s="1">
        <v>41988</v>
      </c>
      <c r="G65" s="3">
        <v>17</v>
      </c>
      <c r="H65" s="3">
        <f>SUM($G$2:G65)</f>
        <v>521</v>
      </c>
      <c r="I65" s="3">
        <v>63</v>
      </c>
      <c r="J65" s="10">
        <f t="shared" si="1"/>
        <v>8.2698412698412707</v>
      </c>
    </row>
    <row r="66" spans="1:12" x14ac:dyDescent="0.3">
      <c r="A66" s="4">
        <v>2015</v>
      </c>
      <c r="B66" s="4">
        <v>64</v>
      </c>
      <c r="C66" t="s">
        <v>14</v>
      </c>
      <c r="D66" s="1">
        <v>41960</v>
      </c>
      <c r="E66" s="11">
        <v>41982</v>
      </c>
      <c r="F66" s="1">
        <v>41988</v>
      </c>
      <c r="G66" s="3">
        <v>16</v>
      </c>
      <c r="H66" s="3">
        <f>SUM($G$2:G66)</f>
        <v>537</v>
      </c>
      <c r="I66" s="3">
        <v>64</v>
      </c>
      <c r="J66" s="10">
        <f t="shared" si="1"/>
        <v>8.390625</v>
      </c>
      <c r="K66" s="13" t="s">
        <v>88</v>
      </c>
    </row>
    <row r="67" spans="1:12" x14ac:dyDescent="0.3">
      <c r="A67" s="4">
        <v>2015</v>
      </c>
      <c r="B67" s="4">
        <v>65</v>
      </c>
      <c r="C67" t="s">
        <v>37</v>
      </c>
      <c r="D67" s="1">
        <v>41961</v>
      </c>
      <c r="E67" s="11">
        <v>41985</v>
      </c>
      <c r="F67" s="1">
        <v>41989</v>
      </c>
      <c r="G67" s="3">
        <v>18</v>
      </c>
      <c r="H67" s="3">
        <f>SUM($G$2:G67)</f>
        <v>555</v>
      </c>
      <c r="I67" s="3">
        <v>65</v>
      </c>
      <c r="J67" s="10">
        <f t="shared" si="1"/>
        <v>8.5384615384615383</v>
      </c>
    </row>
    <row r="68" spans="1:12" x14ac:dyDescent="0.3">
      <c r="A68" s="4">
        <v>2015</v>
      </c>
      <c r="B68" s="4">
        <v>66</v>
      </c>
      <c r="C68" t="s">
        <v>38</v>
      </c>
      <c r="D68" s="1">
        <v>41960</v>
      </c>
      <c r="E68" s="11">
        <v>41985</v>
      </c>
      <c r="F68" s="1">
        <v>41988</v>
      </c>
      <c r="G68" s="3">
        <v>19</v>
      </c>
      <c r="H68" s="3">
        <f>SUM($G$2:G68)</f>
        <v>574</v>
      </c>
      <c r="I68" s="3">
        <v>66</v>
      </c>
      <c r="J68" s="10">
        <f t="shared" si="1"/>
        <v>8.6969696969696972</v>
      </c>
    </row>
    <row r="69" spans="1:12" x14ac:dyDescent="0.3">
      <c r="A69" s="4">
        <v>2015</v>
      </c>
      <c r="B69" s="4">
        <v>67</v>
      </c>
      <c r="C69" t="s">
        <v>14</v>
      </c>
      <c r="D69" s="1">
        <v>41963</v>
      </c>
      <c r="E69" s="11">
        <v>41982</v>
      </c>
      <c r="F69" s="1">
        <v>41991</v>
      </c>
      <c r="G69" s="3">
        <v>13</v>
      </c>
      <c r="H69" s="3">
        <f>SUM($G$2:G69)</f>
        <v>587</v>
      </c>
      <c r="I69" s="3">
        <v>67</v>
      </c>
      <c r="J69" s="10">
        <f t="shared" si="1"/>
        <v>8.7611940298507456</v>
      </c>
      <c r="K69" s="13" t="s">
        <v>88</v>
      </c>
    </row>
    <row r="70" spans="1:12" x14ac:dyDescent="0.3">
      <c r="A70" s="4">
        <v>2015</v>
      </c>
      <c r="B70" s="4">
        <v>68</v>
      </c>
      <c r="C70" t="s">
        <v>38</v>
      </c>
      <c r="D70" s="1">
        <v>41964</v>
      </c>
      <c r="E70" s="11">
        <v>41990</v>
      </c>
      <c r="F70" s="1">
        <v>41992</v>
      </c>
      <c r="G70" s="3">
        <v>18</v>
      </c>
      <c r="H70" s="3">
        <f>SUM($G$2:G70)</f>
        <v>605</v>
      </c>
      <c r="I70" s="3">
        <v>68</v>
      </c>
      <c r="J70" s="10">
        <f t="shared" si="1"/>
        <v>8.8970588235294112</v>
      </c>
      <c r="L70" t="s">
        <v>7</v>
      </c>
    </row>
    <row r="71" spans="1:12" x14ac:dyDescent="0.3">
      <c r="A71" s="4">
        <v>2015</v>
      </c>
      <c r="B71" s="4">
        <v>69</v>
      </c>
      <c r="C71" t="s">
        <v>39</v>
      </c>
      <c r="D71" s="1">
        <v>41964</v>
      </c>
      <c r="E71" s="11">
        <v>41985</v>
      </c>
      <c r="F71" s="1">
        <v>41992</v>
      </c>
      <c r="G71" s="3">
        <v>15</v>
      </c>
      <c r="H71" s="3">
        <f>SUM($G$2:G71)</f>
        <v>620</v>
      </c>
      <c r="I71" s="3">
        <v>69</v>
      </c>
      <c r="J71" s="10">
        <f t="shared" si="1"/>
        <v>8.9855072463768124</v>
      </c>
    </row>
    <row r="72" spans="1:12" x14ac:dyDescent="0.3">
      <c r="A72" s="4">
        <v>2015</v>
      </c>
      <c r="B72" s="4">
        <v>70</v>
      </c>
      <c r="C72" t="s">
        <v>40</v>
      </c>
      <c r="D72" s="1">
        <v>41967</v>
      </c>
      <c r="E72" s="11">
        <v>41978</v>
      </c>
      <c r="F72" s="1">
        <v>41995</v>
      </c>
      <c r="G72" s="3">
        <v>9</v>
      </c>
      <c r="H72" s="3">
        <f>SUM($G$2:G72)</f>
        <v>629</v>
      </c>
      <c r="I72" s="3">
        <v>70</v>
      </c>
      <c r="J72" s="10">
        <f t="shared" si="1"/>
        <v>8.9857142857142858</v>
      </c>
    </row>
    <row r="73" spans="1:12" x14ac:dyDescent="0.3">
      <c r="A73" s="4">
        <v>2015</v>
      </c>
      <c r="B73" s="4">
        <v>71</v>
      </c>
      <c r="C73" t="s">
        <v>41</v>
      </c>
      <c r="D73" s="1">
        <v>41963</v>
      </c>
      <c r="E73" s="11">
        <v>41978</v>
      </c>
      <c r="F73" s="1">
        <v>41991</v>
      </c>
      <c r="G73" s="3">
        <v>11</v>
      </c>
      <c r="H73" s="3">
        <f>SUM($G$2:G73)</f>
        <v>640</v>
      </c>
      <c r="I73" s="3">
        <v>71</v>
      </c>
      <c r="J73" s="10">
        <f t="shared" si="1"/>
        <v>9.0140845070422539</v>
      </c>
      <c r="L73" t="s">
        <v>18</v>
      </c>
    </row>
    <row r="74" spans="1:12" x14ac:dyDescent="0.3">
      <c r="A74" s="4">
        <v>2015</v>
      </c>
      <c r="B74" s="4">
        <v>72</v>
      </c>
      <c r="C74" t="s">
        <v>169</v>
      </c>
      <c r="D74" s="1">
        <v>41969</v>
      </c>
      <c r="E74" s="11">
        <v>41981</v>
      </c>
      <c r="F74" s="1">
        <v>41997</v>
      </c>
      <c r="G74" s="3">
        <v>8</v>
      </c>
      <c r="H74" s="3">
        <f>SUM($G$2:G74)</f>
        <v>648</v>
      </c>
      <c r="I74" s="3">
        <v>72</v>
      </c>
      <c r="J74" s="10">
        <f t="shared" si="1"/>
        <v>9</v>
      </c>
    </row>
    <row r="75" spans="1:12" x14ac:dyDescent="0.3">
      <c r="A75" s="4">
        <v>2015</v>
      </c>
      <c r="B75" s="4">
        <v>73</v>
      </c>
      <c r="C75" t="s">
        <v>38</v>
      </c>
      <c r="D75" s="1">
        <v>41975</v>
      </c>
      <c r="E75" s="11">
        <v>42081</v>
      </c>
      <c r="F75" s="1">
        <v>42003</v>
      </c>
      <c r="G75" s="3">
        <v>73</v>
      </c>
      <c r="H75" s="3">
        <f>SUM($G$2:G75)</f>
        <v>721</v>
      </c>
      <c r="I75" s="3">
        <v>73</v>
      </c>
      <c r="J75" s="10">
        <f t="shared" si="1"/>
        <v>9.8767123287671232</v>
      </c>
      <c r="K75" s="6" t="s">
        <v>80</v>
      </c>
    </row>
    <row r="76" spans="1:12" x14ac:dyDescent="0.3">
      <c r="A76" s="4">
        <v>2015</v>
      </c>
      <c r="B76" s="4">
        <v>74</v>
      </c>
      <c r="C76" t="s">
        <v>42</v>
      </c>
      <c r="D76" s="1">
        <v>41976</v>
      </c>
      <c r="E76" s="11">
        <v>42004</v>
      </c>
      <c r="F76" s="1">
        <v>42006</v>
      </c>
      <c r="G76" s="3">
        <v>19</v>
      </c>
      <c r="H76" s="3">
        <f>SUM($G$2:G76)</f>
        <v>740</v>
      </c>
      <c r="I76" s="3">
        <v>74</v>
      </c>
      <c r="J76" s="10">
        <f t="shared" si="1"/>
        <v>10</v>
      </c>
      <c r="K76" s="6" t="s">
        <v>81</v>
      </c>
    </row>
    <row r="77" spans="1:12" x14ac:dyDescent="0.3">
      <c r="A77" s="4">
        <v>2015</v>
      </c>
      <c r="B77" s="4">
        <v>75</v>
      </c>
      <c r="C77" t="s">
        <v>13</v>
      </c>
      <c r="D77" s="1">
        <v>41978</v>
      </c>
      <c r="E77" s="11">
        <v>41983</v>
      </c>
      <c r="F77" s="1">
        <v>42010</v>
      </c>
      <c r="G77" s="3">
        <v>4</v>
      </c>
      <c r="H77" s="3">
        <f>SUM($G$2:G77)</f>
        <v>744</v>
      </c>
      <c r="I77" s="3">
        <v>75</v>
      </c>
      <c r="J77" s="10">
        <f t="shared" si="1"/>
        <v>9.92</v>
      </c>
      <c r="K77" s="6" t="s">
        <v>129</v>
      </c>
    </row>
    <row r="78" spans="1:12" x14ac:dyDescent="0.3">
      <c r="A78" s="4">
        <v>2015</v>
      </c>
      <c r="B78" s="4">
        <v>76</v>
      </c>
      <c r="C78" t="s">
        <v>38</v>
      </c>
      <c r="D78" s="1">
        <v>41984</v>
      </c>
      <c r="E78" s="11">
        <v>42003</v>
      </c>
      <c r="F78" s="1">
        <v>42016</v>
      </c>
      <c r="G78" s="3">
        <v>13</v>
      </c>
      <c r="H78" s="3">
        <f>SUM($G$2:G78)</f>
        <v>757</v>
      </c>
      <c r="I78" s="3">
        <v>76</v>
      </c>
      <c r="J78" s="10">
        <f t="shared" ref="J78:J83" si="2">H78/I78</f>
        <v>9.9605263157894743</v>
      </c>
      <c r="K78" s="6" t="s">
        <v>82</v>
      </c>
    </row>
    <row r="79" spans="1:12" ht="28.8" x14ac:dyDescent="0.3">
      <c r="A79" s="4">
        <v>2015</v>
      </c>
      <c r="B79" s="4">
        <v>77</v>
      </c>
      <c r="C79" t="s">
        <v>44</v>
      </c>
      <c r="D79" s="1">
        <v>41984</v>
      </c>
      <c r="E79" s="11">
        <v>42003</v>
      </c>
      <c r="F79" s="1">
        <v>42016</v>
      </c>
      <c r="G79" s="3">
        <v>13</v>
      </c>
      <c r="H79" s="3">
        <f>SUM($G$2:G79)</f>
        <v>770</v>
      </c>
      <c r="I79" s="3">
        <v>77</v>
      </c>
      <c r="J79" s="10">
        <f t="shared" si="2"/>
        <v>10</v>
      </c>
      <c r="K79" s="13" t="s">
        <v>131</v>
      </c>
    </row>
    <row r="80" spans="1:12" ht="129.6" x14ac:dyDescent="0.3">
      <c r="A80" s="4">
        <v>2015</v>
      </c>
      <c r="B80" s="4">
        <v>78</v>
      </c>
      <c r="C80" t="s">
        <v>41</v>
      </c>
      <c r="D80" s="1">
        <v>41990</v>
      </c>
      <c r="E80" s="11">
        <v>41990</v>
      </c>
      <c r="F80" s="1">
        <v>42025</v>
      </c>
      <c r="G80" s="3">
        <v>0</v>
      </c>
      <c r="H80" s="3">
        <f>SUM($G$2:G80)</f>
        <v>770</v>
      </c>
      <c r="I80" s="3">
        <v>78</v>
      </c>
      <c r="J80" s="10">
        <f t="shared" si="2"/>
        <v>9.8717948717948723</v>
      </c>
      <c r="K80" s="13" t="s">
        <v>83</v>
      </c>
    </row>
    <row r="81" spans="1:11" ht="28.8" x14ac:dyDescent="0.3">
      <c r="A81" s="4">
        <v>2015</v>
      </c>
      <c r="B81" s="4">
        <v>79</v>
      </c>
      <c r="C81" t="s">
        <v>46</v>
      </c>
      <c r="D81" s="1">
        <v>41995</v>
      </c>
      <c r="E81" s="11">
        <v>42018</v>
      </c>
      <c r="F81" s="1">
        <v>42026</v>
      </c>
      <c r="G81" s="3">
        <v>17</v>
      </c>
      <c r="H81" s="3">
        <f>SUM($G$2:G81)</f>
        <v>787</v>
      </c>
      <c r="I81" s="3">
        <v>79</v>
      </c>
      <c r="J81" s="10">
        <f t="shared" si="2"/>
        <v>9.962025316455696</v>
      </c>
      <c r="K81" s="13" t="s">
        <v>84</v>
      </c>
    </row>
    <row r="82" spans="1:11" ht="43.2" x14ac:dyDescent="0.3">
      <c r="A82" s="4">
        <v>2015</v>
      </c>
      <c r="B82" s="4">
        <v>80</v>
      </c>
      <c r="C82" t="s">
        <v>45</v>
      </c>
      <c r="D82" s="1">
        <v>41995</v>
      </c>
      <c r="E82" s="11">
        <v>42026</v>
      </c>
      <c r="F82" s="1">
        <v>42026</v>
      </c>
      <c r="G82" s="3">
        <v>20</v>
      </c>
      <c r="H82" s="3">
        <f>SUM($G$2:G82)</f>
        <v>807</v>
      </c>
      <c r="I82" s="3">
        <v>80</v>
      </c>
      <c r="J82" s="10">
        <f t="shared" si="2"/>
        <v>10.0875</v>
      </c>
      <c r="K82" s="13" t="s">
        <v>85</v>
      </c>
    </row>
    <row r="83" spans="1:11" x14ac:dyDescent="0.3">
      <c r="A83" s="4">
        <v>2015</v>
      </c>
      <c r="B83" s="4">
        <v>81</v>
      </c>
      <c r="C83" t="s">
        <v>47</v>
      </c>
      <c r="D83" s="1">
        <v>41996</v>
      </c>
      <c r="E83" s="11">
        <v>42024</v>
      </c>
      <c r="F83" s="1">
        <v>42027</v>
      </c>
      <c r="G83" s="3">
        <v>17</v>
      </c>
      <c r="H83" s="3">
        <f>SUM($G$2:G83)</f>
        <v>824</v>
      </c>
      <c r="I83" s="3">
        <v>81</v>
      </c>
      <c r="J83" s="10">
        <f t="shared" si="2"/>
        <v>10.17283950617284</v>
      </c>
      <c r="K83" s="6" t="s">
        <v>130</v>
      </c>
    </row>
    <row r="84" spans="1:11" ht="57.6" x14ac:dyDescent="0.3">
      <c r="A84" s="4">
        <v>2015</v>
      </c>
      <c r="B84" s="4">
        <v>82</v>
      </c>
      <c r="C84" t="s">
        <v>48</v>
      </c>
      <c r="D84" s="1">
        <v>42006</v>
      </c>
      <c r="E84" s="11">
        <v>42026</v>
      </c>
      <c r="F84" s="1">
        <v>42034</v>
      </c>
      <c r="G84" s="3">
        <v>14</v>
      </c>
      <c r="H84" s="3">
        <f>SUM($G$2:G84)</f>
        <v>838</v>
      </c>
      <c r="I84" s="3">
        <v>82</v>
      </c>
      <c r="J84" s="10">
        <f t="shared" ref="J84:J94" si="3">H84/I84</f>
        <v>10.219512195121951</v>
      </c>
      <c r="K84" s="13" t="s">
        <v>86</v>
      </c>
    </row>
    <row r="85" spans="1:11" ht="28.8" x14ac:dyDescent="0.3">
      <c r="A85" s="4">
        <v>2015</v>
      </c>
      <c r="B85" s="4">
        <v>83</v>
      </c>
      <c r="C85" t="s">
        <v>49</v>
      </c>
      <c r="D85" s="1">
        <v>42009</v>
      </c>
      <c r="E85" s="11">
        <v>42018</v>
      </c>
      <c r="F85" s="1">
        <v>42034</v>
      </c>
      <c r="G85" s="3">
        <v>8</v>
      </c>
      <c r="H85" s="3">
        <f>SUM($G$2:G85)</f>
        <v>846</v>
      </c>
      <c r="I85" s="3">
        <v>83</v>
      </c>
      <c r="J85" s="10">
        <f t="shared" si="3"/>
        <v>10.19277108433735</v>
      </c>
      <c r="K85" s="13" t="s">
        <v>87</v>
      </c>
    </row>
    <row r="86" spans="1:11" x14ac:dyDescent="0.3">
      <c r="A86" s="4">
        <v>2015</v>
      </c>
      <c r="B86" s="4">
        <v>84</v>
      </c>
      <c r="C86" t="s">
        <v>14</v>
      </c>
      <c r="D86" s="1">
        <v>42012</v>
      </c>
      <c r="E86" s="11">
        <v>42034</v>
      </c>
      <c r="F86" s="1">
        <v>42039</v>
      </c>
      <c r="G86" s="3">
        <v>16</v>
      </c>
      <c r="H86" s="3">
        <f>SUM($G$2:G86)</f>
        <v>862</v>
      </c>
      <c r="I86" s="3">
        <v>84</v>
      </c>
      <c r="J86" s="10">
        <f t="shared" si="3"/>
        <v>10.261904761904763</v>
      </c>
      <c r="K86" s="13" t="s">
        <v>88</v>
      </c>
    </row>
    <row r="87" spans="1:11" x14ac:dyDescent="0.3">
      <c r="A87" s="4">
        <v>2015</v>
      </c>
      <c r="B87" s="4">
        <v>85</v>
      </c>
      <c r="C87" t="s">
        <v>14</v>
      </c>
      <c r="D87" s="1">
        <v>42013</v>
      </c>
      <c r="E87" s="11">
        <v>42032</v>
      </c>
      <c r="F87" s="1">
        <v>42040</v>
      </c>
      <c r="G87" s="3">
        <v>13</v>
      </c>
      <c r="H87" s="3">
        <f>SUM($G$2:G87)</f>
        <v>875</v>
      </c>
      <c r="I87" s="3">
        <v>85</v>
      </c>
      <c r="J87" s="10">
        <f t="shared" si="3"/>
        <v>10.294117647058824</v>
      </c>
      <c r="K87" s="13" t="s">
        <v>88</v>
      </c>
    </row>
    <row r="88" spans="1:11" ht="72" x14ac:dyDescent="0.3">
      <c r="A88" s="4">
        <v>2015</v>
      </c>
      <c r="B88" s="4">
        <v>86</v>
      </c>
      <c r="C88" t="s">
        <v>50</v>
      </c>
      <c r="D88" s="1">
        <v>42012</v>
      </c>
      <c r="E88" s="11">
        <v>42026</v>
      </c>
      <c r="F88" s="1">
        <v>42039</v>
      </c>
      <c r="G88" s="3">
        <v>10</v>
      </c>
      <c r="H88" s="3">
        <f>SUM($G$2:G88)</f>
        <v>885</v>
      </c>
      <c r="I88" s="3">
        <v>86</v>
      </c>
      <c r="J88" s="10">
        <f t="shared" si="3"/>
        <v>10.290697674418604</v>
      </c>
      <c r="K88" s="13" t="s">
        <v>132</v>
      </c>
    </row>
    <row r="89" spans="1:11" x14ac:dyDescent="0.3">
      <c r="A89" s="4">
        <v>2015</v>
      </c>
      <c r="B89" s="4">
        <v>87</v>
      </c>
      <c r="C89" t="s">
        <v>14</v>
      </c>
      <c r="D89" s="1">
        <v>42016</v>
      </c>
      <c r="E89" s="11">
        <v>42034</v>
      </c>
      <c r="F89" s="1">
        <v>42044</v>
      </c>
      <c r="G89" s="3">
        <v>14</v>
      </c>
      <c r="H89" s="3">
        <f>SUM($G$2:G89)</f>
        <v>899</v>
      </c>
      <c r="I89" s="3">
        <v>87</v>
      </c>
      <c r="J89" s="10">
        <f t="shared" si="3"/>
        <v>10.333333333333334</v>
      </c>
      <c r="K89" s="13" t="s">
        <v>88</v>
      </c>
    </row>
    <row r="90" spans="1:11" x14ac:dyDescent="0.3">
      <c r="A90" s="4">
        <v>2015</v>
      </c>
      <c r="B90" s="4">
        <v>88</v>
      </c>
      <c r="C90" t="s">
        <v>14</v>
      </c>
      <c r="D90" s="1">
        <v>42018</v>
      </c>
      <c r="E90" s="11">
        <v>42034</v>
      </c>
      <c r="F90" s="1">
        <v>42046</v>
      </c>
      <c r="G90" s="3">
        <v>12</v>
      </c>
      <c r="H90" s="3">
        <f>SUM($G$2:G90)</f>
        <v>911</v>
      </c>
      <c r="I90" s="3">
        <v>88</v>
      </c>
      <c r="J90" s="10">
        <f t="shared" si="3"/>
        <v>10.352272727272727</v>
      </c>
      <c r="K90" s="13" t="s">
        <v>88</v>
      </c>
    </row>
    <row r="91" spans="1:11" x14ac:dyDescent="0.3">
      <c r="A91" s="4">
        <v>2015</v>
      </c>
      <c r="B91" s="4">
        <v>89</v>
      </c>
      <c r="C91" t="s">
        <v>51</v>
      </c>
      <c r="D91" s="1">
        <v>42018</v>
      </c>
      <c r="E91" s="11">
        <v>42026</v>
      </c>
      <c r="F91" s="1">
        <v>42046</v>
      </c>
      <c r="G91" s="3">
        <v>6</v>
      </c>
      <c r="H91" s="3">
        <f>SUM($G$2:G91)</f>
        <v>917</v>
      </c>
      <c r="I91" s="3">
        <v>89</v>
      </c>
      <c r="J91" s="10">
        <f t="shared" si="3"/>
        <v>10.303370786516854</v>
      </c>
      <c r="K91" s="13" t="s">
        <v>133</v>
      </c>
    </row>
    <row r="92" spans="1:11" x14ac:dyDescent="0.3">
      <c r="A92" s="4">
        <v>2015</v>
      </c>
      <c r="B92" s="4">
        <v>90</v>
      </c>
      <c r="C92" t="s">
        <v>52</v>
      </c>
      <c r="D92" s="1">
        <v>42024</v>
      </c>
      <c r="E92" s="11">
        <v>42024</v>
      </c>
      <c r="F92" s="1">
        <v>42052</v>
      </c>
      <c r="G92" s="3">
        <v>0</v>
      </c>
      <c r="H92" s="3">
        <f>SUM($G$2:G92)</f>
        <v>917</v>
      </c>
      <c r="I92" s="3">
        <v>90</v>
      </c>
      <c r="J92" s="10">
        <f t="shared" si="3"/>
        <v>10.188888888888888</v>
      </c>
      <c r="K92" s="13" t="s">
        <v>89</v>
      </c>
    </row>
    <row r="93" spans="1:11" x14ac:dyDescent="0.3">
      <c r="A93" s="4">
        <v>2015</v>
      </c>
      <c r="B93" s="4">
        <v>91</v>
      </c>
      <c r="C93" t="s">
        <v>52</v>
      </c>
      <c r="D93" s="1">
        <v>42031</v>
      </c>
      <c r="E93" s="11">
        <v>42032</v>
      </c>
      <c r="F93" s="1">
        <v>42058</v>
      </c>
      <c r="G93" s="3">
        <v>1</v>
      </c>
      <c r="H93" s="3">
        <f>SUM($G$2:G93)</f>
        <v>918</v>
      </c>
      <c r="I93" s="3">
        <v>91</v>
      </c>
      <c r="J93" s="10">
        <f t="shared" si="3"/>
        <v>10.087912087912088</v>
      </c>
      <c r="K93" s="13" t="s">
        <v>90</v>
      </c>
    </row>
    <row r="94" spans="1:11" x14ac:dyDescent="0.3">
      <c r="A94" s="4">
        <v>2015</v>
      </c>
      <c r="B94" s="4">
        <v>92</v>
      </c>
      <c r="C94" t="s">
        <v>52</v>
      </c>
      <c r="D94" s="1">
        <v>42031</v>
      </c>
      <c r="E94" s="11">
        <v>42032</v>
      </c>
      <c r="F94" s="1">
        <v>42058</v>
      </c>
      <c r="G94" s="3">
        <v>1</v>
      </c>
      <c r="H94" s="3">
        <f>SUM($G$2:G94)</f>
        <v>919</v>
      </c>
      <c r="I94" s="3">
        <v>92</v>
      </c>
      <c r="J94" s="10">
        <f t="shared" si="3"/>
        <v>9.9891304347826093</v>
      </c>
      <c r="K94" s="13" t="s">
        <v>89</v>
      </c>
    </row>
    <row r="95" spans="1:11" x14ac:dyDescent="0.3">
      <c r="A95" s="4">
        <v>2015</v>
      </c>
      <c r="B95" s="4">
        <v>93</v>
      </c>
      <c r="C95" t="s">
        <v>53</v>
      </c>
      <c r="D95" s="1">
        <v>42037</v>
      </c>
      <c r="E95" s="11">
        <v>42041</v>
      </c>
      <c r="F95" s="1">
        <v>42065</v>
      </c>
      <c r="G95" s="3">
        <v>4</v>
      </c>
      <c r="H95" s="3">
        <f>SUM($G$2:G95)</f>
        <v>923</v>
      </c>
      <c r="I95" s="3">
        <v>93</v>
      </c>
      <c r="J95" s="10">
        <f t="shared" ref="J95:J104" si="4">H95/I95</f>
        <v>9.9247311827956981</v>
      </c>
      <c r="K95" s="13" t="s">
        <v>134</v>
      </c>
    </row>
    <row r="96" spans="1:11" ht="43.2" x14ac:dyDescent="0.3">
      <c r="A96" s="4">
        <v>2015</v>
      </c>
      <c r="B96" s="4">
        <v>94</v>
      </c>
      <c r="C96" t="s">
        <v>54</v>
      </c>
      <c r="D96" s="1">
        <v>42034</v>
      </c>
      <c r="E96" s="11">
        <v>42058</v>
      </c>
      <c r="F96" s="1">
        <v>42062</v>
      </c>
      <c r="G96" s="3">
        <v>16</v>
      </c>
      <c r="H96" s="3">
        <f>SUM($G$2:G96)</f>
        <v>939</v>
      </c>
      <c r="I96" s="3">
        <v>94</v>
      </c>
      <c r="J96" s="10">
        <f t="shared" si="4"/>
        <v>9.9893617021276597</v>
      </c>
      <c r="K96" s="13" t="s">
        <v>91</v>
      </c>
    </row>
    <row r="97" spans="1:11" x14ac:dyDescent="0.3">
      <c r="A97" s="4">
        <v>2015</v>
      </c>
      <c r="B97" s="4">
        <v>95</v>
      </c>
      <c r="C97" t="s">
        <v>54</v>
      </c>
      <c r="D97" s="1">
        <v>42044</v>
      </c>
      <c r="E97" s="11">
        <v>42054</v>
      </c>
      <c r="F97" s="1">
        <v>42072</v>
      </c>
      <c r="G97" s="3">
        <v>8</v>
      </c>
      <c r="H97" s="3">
        <f>SUM($G$2:G97)</f>
        <v>947</v>
      </c>
      <c r="I97" s="3">
        <v>95</v>
      </c>
      <c r="J97" s="10">
        <f t="shared" si="4"/>
        <v>9.9684210526315784</v>
      </c>
      <c r="K97" s="13" t="s">
        <v>92</v>
      </c>
    </row>
    <row r="98" spans="1:11" x14ac:dyDescent="0.3">
      <c r="A98" s="4">
        <v>2015</v>
      </c>
      <c r="B98" s="4">
        <v>96</v>
      </c>
      <c r="C98" t="s">
        <v>55</v>
      </c>
      <c r="D98" s="1">
        <v>42046</v>
      </c>
      <c r="E98" s="11">
        <v>42054</v>
      </c>
      <c r="F98" s="1">
        <v>42074</v>
      </c>
      <c r="G98" s="3">
        <v>6</v>
      </c>
      <c r="H98" s="3">
        <f>SUM($G$2:G98)</f>
        <v>953</v>
      </c>
      <c r="I98" s="3">
        <v>96</v>
      </c>
      <c r="J98" s="10">
        <f t="shared" si="4"/>
        <v>9.9270833333333339</v>
      </c>
      <c r="K98" s="13" t="s">
        <v>135</v>
      </c>
    </row>
    <row r="99" spans="1:11" x14ac:dyDescent="0.3">
      <c r="A99" s="4">
        <v>2015</v>
      </c>
      <c r="B99" s="4">
        <v>97</v>
      </c>
      <c r="C99" t="s">
        <v>14</v>
      </c>
      <c r="D99" s="1">
        <v>42047</v>
      </c>
      <c r="E99" s="11">
        <v>42067</v>
      </c>
      <c r="F99" s="1">
        <v>42075</v>
      </c>
      <c r="G99" s="3">
        <v>14</v>
      </c>
      <c r="H99" s="3">
        <f>SUM($G$2:G99)</f>
        <v>967</v>
      </c>
      <c r="I99" s="3">
        <v>97</v>
      </c>
      <c r="J99" s="10">
        <f t="shared" si="4"/>
        <v>9.9690721649484537</v>
      </c>
      <c r="K99" s="13" t="s">
        <v>88</v>
      </c>
    </row>
    <row r="100" spans="1:11" x14ac:dyDescent="0.3">
      <c r="A100" s="4">
        <v>2015</v>
      </c>
      <c r="B100" s="4">
        <v>98</v>
      </c>
      <c r="C100" t="s">
        <v>14</v>
      </c>
      <c r="D100" s="1">
        <v>42048</v>
      </c>
      <c r="E100" s="11">
        <v>42066</v>
      </c>
      <c r="F100" s="1">
        <v>42076</v>
      </c>
      <c r="G100" s="3">
        <v>12</v>
      </c>
      <c r="H100" s="3">
        <f>SUM($G$2:G100)</f>
        <v>979</v>
      </c>
      <c r="I100" s="3">
        <v>98</v>
      </c>
      <c r="J100" s="10">
        <f t="shared" si="4"/>
        <v>9.9897959183673475</v>
      </c>
      <c r="K100" s="13" t="s">
        <v>88</v>
      </c>
    </row>
    <row r="101" spans="1:11" ht="43.2" x14ac:dyDescent="0.3">
      <c r="A101" s="4">
        <v>2015</v>
      </c>
      <c r="B101" s="4">
        <v>99</v>
      </c>
      <c r="C101" t="s">
        <v>54</v>
      </c>
      <c r="D101" s="1">
        <v>42053</v>
      </c>
      <c r="E101" s="11">
        <v>38424</v>
      </c>
      <c r="F101" s="1">
        <v>42080</v>
      </c>
      <c r="G101" s="3">
        <v>18</v>
      </c>
      <c r="H101" s="3">
        <f>SUM($G$2:G101)</f>
        <v>997</v>
      </c>
      <c r="I101" s="3">
        <v>99</v>
      </c>
      <c r="J101" s="10">
        <f t="shared" si="4"/>
        <v>10.070707070707071</v>
      </c>
      <c r="K101" s="13" t="s">
        <v>93</v>
      </c>
    </row>
    <row r="102" spans="1:11" x14ac:dyDescent="0.3">
      <c r="A102" s="4">
        <v>2015</v>
      </c>
      <c r="B102" s="4">
        <v>100</v>
      </c>
      <c r="C102" t="s">
        <v>54</v>
      </c>
      <c r="D102" s="1">
        <v>42053</v>
      </c>
      <c r="E102" s="11">
        <v>42053</v>
      </c>
      <c r="F102" s="1">
        <v>42080</v>
      </c>
      <c r="G102" s="3">
        <v>0</v>
      </c>
      <c r="H102" s="3">
        <f>SUM($G$2:G102)</f>
        <v>997</v>
      </c>
      <c r="I102" s="3">
        <v>100</v>
      </c>
      <c r="J102" s="10">
        <f t="shared" si="4"/>
        <v>9.9700000000000006</v>
      </c>
      <c r="K102" s="13" t="s">
        <v>94</v>
      </c>
    </row>
    <row r="103" spans="1:11" x14ac:dyDescent="0.3">
      <c r="A103" s="4">
        <v>2015</v>
      </c>
      <c r="B103" s="4">
        <v>101</v>
      </c>
      <c r="C103" t="s">
        <v>14</v>
      </c>
      <c r="D103" s="1">
        <v>42053</v>
      </c>
      <c r="E103" s="11">
        <v>42073</v>
      </c>
      <c r="F103" s="1">
        <v>42080</v>
      </c>
      <c r="G103" s="3">
        <v>15</v>
      </c>
      <c r="H103" s="3">
        <f>SUM($G$2:G103)</f>
        <v>1012</v>
      </c>
      <c r="I103" s="3">
        <v>101</v>
      </c>
      <c r="J103" s="10">
        <f t="shared" si="4"/>
        <v>10.01980198019802</v>
      </c>
      <c r="K103" s="13" t="s">
        <v>88</v>
      </c>
    </row>
    <row r="104" spans="1:11" x14ac:dyDescent="0.3">
      <c r="A104" s="4">
        <v>2015</v>
      </c>
      <c r="B104" s="4">
        <v>102</v>
      </c>
      <c r="C104" t="s">
        <v>14</v>
      </c>
      <c r="D104" s="1">
        <v>42055</v>
      </c>
      <c r="E104" s="11">
        <v>42066</v>
      </c>
      <c r="F104" s="1">
        <v>42082</v>
      </c>
      <c r="G104" s="3">
        <v>7</v>
      </c>
      <c r="H104" s="3">
        <f>SUM($G$2:G104)</f>
        <v>1019</v>
      </c>
      <c r="I104" s="3">
        <v>102</v>
      </c>
      <c r="J104" s="10">
        <f t="shared" si="4"/>
        <v>9.9901960784313726</v>
      </c>
      <c r="K104" s="13" t="s">
        <v>88</v>
      </c>
    </row>
    <row r="105" spans="1:11" ht="86.4" x14ac:dyDescent="0.3">
      <c r="A105" s="4">
        <v>2015</v>
      </c>
      <c r="B105" s="4">
        <v>103</v>
      </c>
      <c r="C105" t="s">
        <v>49</v>
      </c>
      <c r="D105" s="1">
        <v>42058</v>
      </c>
      <c r="E105" s="11">
        <v>42066</v>
      </c>
      <c r="F105" s="1">
        <v>42083</v>
      </c>
      <c r="G105" s="3">
        <v>7</v>
      </c>
      <c r="H105" s="3">
        <f>SUM($G$2:G105)</f>
        <v>1026</v>
      </c>
      <c r="I105" s="3">
        <v>103</v>
      </c>
      <c r="J105" s="10">
        <f t="shared" ref="J105:J127" si="5">H105/I105</f>
        <v>9.9611650485436893</v>
      </c>
      <c r="K105" s="13" t="s">
        <v>95</v>
      </c>
    </row>
    <row r="106" spans="1:11" x14ac:dyDescent="0.3">
      <c r="A106" s="4">
        <v>2015</v>
      </c>
      <c r="B106" s="4">
        <v>104</v>
      </c>
      <c r="C106" t="s">
        <v>56</v>
      </c>
      <c r="D106" s="1">
        <v>42058</v>
      </c>
      <c r="E106" s="11">
        <v>42065</v>
      </c>
      <c r="F106" s="1">
        <v>42083</v>
      </c>
      <c r="G106" s="3">
        <v>6</v>
      </c>
      <c r="H106" s="3">
        <f>SUM($G$2:G106)</f>
        <v>1032</v>
      </c>
      <c r="I106" s="3">
        <v>104</v>
      </c>
      <c r="J106" s="10">
        <f t="shared" si="5"/>
        <v>9.9230769230769234</v>
      </c>
      <c r="K106" s="13" t="s">
        <v>136</v>
      </c>
    </row>
    <row r="107" spans="1:11" x14ac:dyDescent="0.3">
      <c r="A107" s="4">
        <v>2015</v>
      </c>
      <c r="B107" s="4">
        <v>105</v>
      </c>
      <c r="C107" t="s">
        <v>57</v>
      </c>
      <c r="D107" s="1">
        <v>42058</v>
      </c>
      <c r="E107" s="11">
        <v>42082</v>
      </c>
      <c r="F107" s="1">
        <v>42083</v>
      </c>
      <c r="G107" s="3">
        <v>19</v>
      </c>
      <c r="H107" s="3">
        <f>SUM($G$2:G107)</f>
        <v>1051</v>
      </c>
      <c r="I107" s="3">
        <v>105</v>
      </c>
      <c r="J107" s="10">
        <f t="shared" si="5"/>
        <v>10.009523809523809</v>
      </c>
      <c r="K107" s="13" t="s">
        <v>137</v>
      </c>
    </row>
    <row r="108" spans="1:11" x14ac:dyDescent="0.3">
      <c r="A108" s="4">
        <v>2015</v>
      </c>
      <c r="B108" s="4">
        <v>106</v>
      </c>
      <c r="C108" t="s">
        <v>14</v>
      </c>
      <c r="D108" s="1">
        <v>42059</v>
      </c>
      <c r="E108" s="11">
        <v>42082</v>
      </c>
      <c r="F108" s="1">
        <v>42086</v>
      </c>
      <c r="G108" s="3">
        <v>18</v>
      </c>
      <c r="H108" s="3">
        <f>SUM($G$2:G108)</f>
        <v>1069</v>
      </c>
      <c r="I108" s="3">
        <v>106</v>
      </c>
      <c r="J108" s="10">
        <f t="shared" si="5"/>
        <v>10.084905660377359</v>
      </c>
      <c r="K108" s="13" t="s">
        <v>88</v>
      </c>
    </row>
    <row r="109" spans="1:11" x14ac:dyDescent="0.3">
      <c r="A109" s="4">
        <v>2015</v>
      </c>
      <c r="B109" s="4">
        <v>107</v>
      </c>
      <c r="C109" t="s">
        <v>14</v>
      </c>
      <c r="D109" s="1">
        <v>42060</v>
      </c>
      <c r="E109" s="11">
        <v>42066</v>
      </c>
      <c r="F109" s="1">
        <v>42087</v>
      </c>
      <c r="G109" s="3">
        <v>5</v>
      </c>
      <c r="H109" s="3">
        <f>SUM($G$2:G109)</f>
        <v>1074</v>
      </c>
      <c r="I109" s="3">
        <v>107</v>
      </c>
      <c r="J109" s="10">
        <f t="shared" si="5"/>
        <v>10.037383177570094</v>
      </c>
      <c r="K109" s="13" t="s">
        <v>88</v>
      </c>
    </row>
    <row r="110" spans="1:11" x14ac:dyDescent="0.3">
      <c r="A110" s="4">
        <v>2015</v>
      </c>
      <c r="B110" s="4">
        <v>108</v>
      </c>
      <c r="C110" t="s">
        <v>58</v>
      </c>
      <c r="D110" s="1">
        <v>42060</v>
      </c>
      <c r="E110" s="11">
        <v>42066</v>
      </c>
      <c r="F110" s="1">
        <v>42087</v>
      </c>
      <c r="G110" s="3">
        <v>5</v>
      </c>
      <c r="H110" s="3">
        <f>SUM($G$2:G110)</f>
        <v>1079</v>
      </c>
      <c r="I110" s="3">
        <v>108</v>
      </c>
      <c r="J110" s="10">
        <f t="shared" si="5"/>
        <v>9.9907407407407405</v>
      </c>
      <c r="K110" s="13" t="s">
        <v>138</v>
      </c>
    </row>
    <row r="111" spans="1:11" x14ac:dyDescent="0.3">
      <c r="A111" s="4">
        <v>2015</v>
      </c>
      <c r="B111" s="4">
        <v>109</v>
      </c>
      <c r="C111" t="s">
        <v>59</v>
      </c>
      <c r="D111" s="1">
        <v>42060</v>
      </c>
      <c r="E111" s="11">
        <v>42065</v>
      </c>
      <c r="F111" s="1">
        <v>42087</v>
      </c>
      <c r="G111" s="3">
        <v>4</v>
      </c>
      <c r="H111" s="3">
        <f>SUM($G$2:G111)</f>
        <v>1083</v>
      </c>
      <c r="I111" s="3">
        <v>109</v>
      </c>
      <c r="J111" s="10">
        <f t="shared" si="5"/>
        <v>9.9357798165137616</v>
      </c>
      <c r="K111" s="13" t="s">
        <v>139</v>
      </c>
    </row>
    <row r="112" spans="1:11" x14ac:dyDescent="0.3">
      <c r="A112" s="4">
        <v>2015</v>
      </c>
      <c r="B112" s="4">
        <v>110</v>
      </c>
      <c r="C112" t="s">
        <v>57</v>
      </c>
      <c r="D112" s="1">
        <v>42060</v>
      </c>
      <c r="E112" s="11">
        <v>42082</v>
      </c>
      <c r="F112" s="1">
        <v>42087</v>
      </c>
      <c r="G112" s="3">
        <v>17</v>
      </c>
      <c r="H112" s="3">
        <f>SUM($G$2:G112)</f>
        <v>1100</v>
      </c>
      <c r="I112" s="3">
        <v>110</v>
      </c>
      <c r="J112" s="10">
        <f t="shared" si="5"/>
        <v>10</v>
      </c>
      <c r="K112" s="13" t="s">
        <v>140</v>
      </c>
    </row>
    <row r="113" spans="1:11" ht="86.4" x14ac:dyDescent="0.3">
      <c r="A113" s="4">
        <v>2015</v>
      </c>
      <c r="B113" s="4">
        <v>111</v>
      </c>
      <c r="C113" t="s">
        <v>49</v>
      </c>
      <c r="D113" s="1">
        <v>42062</v>
      </c>
      <c r="E113" s="11">
        <v>42066</v>
      </c>
      <c r="F113" s="1">
        <v>42089</v>
      </c>
      <c r="G113" s="3">
        <v>3</v>
      </c>
      <c r="H113" s="3">
        <f>SUM($G$2:G113)</f>
        <v>1103</v>
      </c>
      <c r="I113" s="3">
        <v>111</v>
      </c>
      <c r="J113" s="10">
        <f t="shared" si="5"/>
        <v>9.9369369369369362</v>
      </c>
      <c r="K113" s="13" t="s">
        <v>96</v>
      </c>
    </row>
    <row r="114" spans="1:11" x14ac:dyDescent="0.3">
      <c r="A114" s="4">
        <v>2015</v>
      </c>
      <c r="B114" s="4">
        <v>112</v>
      </c>
      <c r="C114" s="2" t="s">
        <v>58</v>
      </c>
      <c r="D114" s="1">
        <v>42062</v>
      </c>
      <c r="E114" s="11">
        <v>42082</v>
      </c>
      <c r="F114" s="1">
        <v>42089</v>
      </c>
      <c r="G114" s="3">
        <v>15</v>
      </c>
      <c r="H114" s="3">
        <f>SUM($G$2:G114)</f>
        <v>1118</v>
      </c>
      <c r="I114" s="3">
        <v>112</v>
      </c>
      <c r="J114" s="10">
        <f t="shared" si="5"/>
        <v>9.9821428571428577</v>
      </c>
      <c r="K114" s="13" t="s">
        <v>141</v>
      </c>
    </row>
    <row r="115" spans="1:11" x14ac:dyDescent="0.3">
      <c r="A115" s="4">
        <v>2015</v>
      </c>
      <c r="B115" s="4">
        <v>113</v>
      </c>
      <c r="C115" t="s">
        <v>60</v>
      </c>
      <c r="D115" s="1">
        <v>42062</v>
      </c>
      <c r="E115" s="11">
        <v>42072</v>
      </c>
      <c r="F115" s="1">
        <v>42089</v>
      </c>
      <c r="G115" s="3">
        <v>7</v>
      </c>
      <c r="H115" s="3">
        <f>SUM($G$2:G115)</f>
        <v>1125</v>
      </c>
      <c r="I115" s="3">
        <v>113</v>
      </c>
      <c r="J115" s="10">
        <f t="shared" si="5"/>
        <v>9.9557522123893811</v>
      </c>
      <c r="K115" s="13" t="s">
        <v>142</v>
      </c>
    </row>
    <row r="116" spans="1:11" x14ac:dyDescent="0.3">
      <c r="A116" s="4">
        <v>2015</v>
      </c>
      <c r="B116" s="4">
        <v>114</v>
      </c>
      <c r="C116" t="s">
        <v>61</v>
      </c>
      <c r="D116" s="1">
        <v>42062</v>
      </c>
      <c r="E116" s="11">
        <v>42082</v>
      </c>
      <c r="F116" s="1">
        <v>42089</v>
      </c>
      <c r="G116" s="3">
        <v>15</v>
      </c>
      <c r="H116" s="3">
        <f>SUM($G$2:G116)</f>
        <v>1140</v>
      </c>
      <c r="I116" s="3">
        <v>114</v>
      </c>
      <c r="J116" s="10">
        <f t="shared" si="5"/>
        <v>10</v>
      </c>
      <c r="K116" s="13" t="s">
        <v>143</v>
      </c>
    </row>
    <row r="117" spans="1:11" x14ac:dyDescent="0.3">
      <c r="A117" s="4">
        <v>2015</v>
      </c>
      <c r="B117" s="4">
        <v>115</v>
      </c>
      <c r="C117" t="s">
        <v>62</v>
      </c>
      <c r="D117" s="1">
        <v>42062</v>
      </c>
      <c r="E117" s="11">
        <v>42082</v>
      </c>
      <c r="F117" s="1">
        <v>42089</v>
      </c>
      <c r="G117" s="3">
        <v>15</v>
      </c>
      <c r="H117" s="3">
        <f>SUM($G$2:G117)</f>
        <v>1155</v>
      </c>
      <c r="I117" s="3">
        <v>115</v>
      </c>
      <c r="J117" s="10">
        <f t="shared" si="5"/>
        <v>10.043478260869565</v>
      </c>
      <c r="K117" s="13" t="s">
        <v>144</v>
      </c>
    </row>
    <row r="118" spans="1:11" x14ac:dyDescent="0.3">
      <c r="A118" s="4">
        <v>2015</v>
      </c>
      <c r="B118" s="4">
        <v>116</v>
      </c>
      <c r="C118" t="s">
        <v>63</v>
      </c>
      <c r="D118" s="1">
        <v>42062</v>
      </c>
      <c r="E118" s="11">
        <v>42082</v>
      </c>
      <c r="F118" s="1">
        <v>42089</v>
      </c>
      <c r="G118" s="3">
        <v>15</v>
      </c>
      <c r="H118" s="3">
        <f>SUM($G$2:G118)</f>
        <v>1170</v>
      </c>
      <c r="I118" s="3">
        <v>116</v>
      </c>
      <c r="J118" s="10">
        <f t="shared" si="5"/>
        <v>10.086206896551724</v>
      </c>
      <c r="K118" s="13" t="s">
        <v>145</v>
      </c>
    </row>
    <row r="119" spans="1:11" x14ac:dyDescent="0.3">
      <c r="A119" s="4">
        <v>2015</v>
      </c>
      <c r="B119" s="4">
        <v>117</v>
      </c>
      <c r="C119" t="s">
        <v>54</v>
      </c>
      <c r="D119" s="1">
        <v>42066</v>
      </c>
      <c r="E119" s="11">
        <v>42073</v>
      </c>
      <c r="F119" s="1">
        <v>42093</v>
      </c>
      <c r="G119" s="3">
        <v>6</v>
      </c>
      <c r="H119" s="3">
        <f>SUM($G$2:G119)</f>
        <v>1176</v>
      </c>
      <c r="I119" s="3">
        <v>117</v>
      </c>
      <c r="J119" s="10">
        <f t="shared" si="5"/>
        <v>10.051282051282051</v>
      </c>
      <c r="K119" s="6" t="s">
        <v>89</v>
      </c>
    </row>
    <row r="120" spans="1:11" x14ac:dyDescent="0.3">
      <c r="A120" s="4">
        <v>2015</v>
      </c>
      <c r="B120" s="4">
        <v>118</v>
      </c>
      <c r="C120" t="s">
        <v>14</v>
      </c>
      <c r="D120" s="1">
        <v>42067</v>
      </c>
      <c r="E120" s="11">
        <v>42082</v>
      </c>
      <c r="F120" s="1">
        <v>42095</v>
      </c>
      <c r="G120" s="3">
        <v>12</v>
      </c>
      <c r="H120" s="3">
        <f>SUM($G$2:G120)</f>
        <v>1188</v>
      </c>
      <c r="I120" s="3">
        <v>118</v>
      </c>
      <c r="J120" s="10">
        <f t="shared" si="5"/>
        <v>10.067796610169491</v>
      </c>
      <c r="K120" s="13" t="s">
        <v>88</v>
      </c>
    </row>
    <row r="121" spans="1:11" x14ac:dyDescent="0.3">
      <c r="A121" s="4">
        <v>2015</v>
      </c>
      <c r="B121" s="4">
        <v>119</v>
      </c>
      <c r="C121" t="s">
        <v>14</v>
      </c>
      <c r="D121" s="1">
        <v>42075</v>
      </c>
      <c r="E121" s="11">
        <v>42081</v>
      </c>
      <c r="F121" s="1">
        <v>42102</v>
      </c>
      <c r="G121" s="3">
        <v>5</v>
      </c>
      <c r="H121" s="3">
        <f>SUM($G$2:G121)</f>
        <v>1193</v>
      </c>
      <c r="I121" s="3">
        <v>119</v>
      </c>
      <c r="J121" s="10">
        <f t="shared" si="5"/>
        <v>10.025210084033613</v>
      </c>
      <c r="K121" s="13" t="s">
        <v>88</v>
      </c>
    </row>
    <row r="122" spans="1:11" x14ac:dyDescent="0.3">
      <c r="A122" s="4">
        <v>2015</v>
      </c>
      <c r="B122" s="4">
        <v>120</v>
      </c>
      <c r="C122" t="s">
        <v>14</v>
      </c>
      <c r="D122" s="1">
        <v>42076</v>
      </c>
      <c r="E122" s="11">
        <v>42082</v>
      </c>
      <c r="F122" s="1">
        <v>42103</v>
      </c>
      <c r="G122" s="3">
        <v>5</v>
      </c>
      <c r="H122" s="3">
        <f>SUM($G$2:G122)</f>
        <v>1198</v>
      </c>
      <c r="I122" s="3">
        <v>120</v>
      </c>
      <c r="J122" s="10">
        <f t="shared" si="5"/>
        <v>9.9833333333333325</v>
      </c>
      <c r="K122" s="13" t="s">
        <v>88</v>
      </c>
    </row>
    <row r="123" spans="1:11" x14ac:dyDescent="0.3">
      <c r="A123" s="4">
        <v>2015</v>
      </c>
      <c r="B123" s="4">
        <v>121</v>
      </c>
      <c r="C123" t="s">
        <v>14</v>
      </c>
      <c r="D123" s="1">
        <v>42079</v>
      </c>
      <c r="E123" s="11">
        <v>42095</v>
      </c>
      <c r="F123" s="1">
        <v>42104</v>
      </c>
      <c r="G123" s="3">
        <v>13</v>
      </c>
      <c r="H123" s="3">
        <f>SUM($G$2:G123)</f>
        <v>1211</v>
      </c>
      <c r="I123" s="3">
        <v>121</v>
      </c>
      <c r="J123" s="10">
        <f t="shared" si="5"/>
        <v>10.008264462809917</v>
      </c>
      <c r="K123" s="13" t="s">
        <v>88</v>
      </c>
    </row>
    <row r="124" spans="1:11" ht="216" x14ac:dyDescent="0.3">
      <c r="A124" s="4">
        <v>2015</v>
      </c>
      <c r="B124" s="4">
        <v>122</v>
      </c>
      <c r="C124" t="s">
        <v>49</v>
      </c>
      <c r="D124" s="1">
        <v>42079</v>
      </c>
      <c r="E124" s="11">
        <v>42101</v>
      </c>
      <c r="F124" s="1">
        <v>42104</v>
      </c>
      <c r="G124" s="3">
        <v>17</v>
      </c>
      <c r="H124" s="3">
        <f>SUM($G$2:G124)</f>
        <v>1228</v>
      </c>
      <c r="I124" s="3">
        <v>122</v>
      </c>
      <c r="J124" s="10">
        <f t="shared" si="5"/>
        <v>10.065573770491802</v>
      </c>
      <c r="K124" s="13" t="s">
        <v>97</v>
      </c>
    </row>
    <row r="125" spans="1:11" x14ac:dyDescent="0.3">
      <c r="A125" s="4">
        <v>2015</v>
      </c>
      <c r="B125" s="4">
        <v>123</v>
      </c>
      <c r="C125" t="s">
        <v>17</v>
      </c>
      <c r="D125" s="1">
        <v>42079</v>
      </c>
      <c r="E125" s="11">
        <v>42093</v>
      </c>
      <c r="F125" s="1">
        <v>42104</v>
      </c>
      <c r="G125" s="3">
        <v>11</v>
      </c>
      <c r="H125" s="3">
        <f>SUM($G$2:G125)</f>
        <v>1239</v>
      </c>
      <c r="I125" s="3">
        <v>123</v>
      </c>
      <c r="J125" s="10">
        <f t="shared" si="5"/>
        <v>10.073170731707316</v>
      </c>
      <c r="K125" s="13" t="s">
        <v>146</v>
      </c>
    </row>
    <row r="126" spans="1:11" x14ac:dyDescent="0.3">
      <c r="A126" s="4">
        <v>2015</v>
      </c>
      <c r="B126" s="4">
        <v>124</v>
      </c>
      <c r="C126" t="s">
        <v>14</v>
      </c>
      <c r="D126" s="1">
        <v>42080</v>
      </c>
      <c r="E126" s="11">
        <v>42095</v>
      </c>
      <c r="F126" s="1">
        <v>42107</v>
      </c>
      <c r="G126" s="3">
        <v>12</v>
      </c>
      <c r="H126" s="3">
        <f>SUM($G$2:G126)</f>
        <v>1251</v>
      </c>
      <c r="I126" s="3">
        <v>124</v>
      </c>
      <c r="J126" s="10">
        <f t="shared" si="5"/>
        <v>10.088709677419354</v>
      </c>
      <c r="K126" s="13" t="s">
        <v>88</v>
      </c>
    </row>
    <row r="127" spans="1:11" x14ac:dyDescent="0.3">
      <c r="A127" s="4">
        <v>2015</v>
      </c>
      <c r="B127" s="4">
        <v>125</v>
      </c>
      <c r="C127" t="s">
        <v>14</v>
      </c>
      <c r="D127" s="1">
        <v>42083</v>
      </c>
      <c r="E127" s="11">
        <v>42089</v>
      </c>
      <c r="F127" s="1">
        <v>42110</v>
      </c>
      <c r="G127" s="3">
        <v>5</v>
      </c>
      <c r="H127" s="3">
        <f>SUM($G$2:G127)</f>
        <v>1256</v>
      </c>
      <c r="I127" s="3">
        <v>125</v>
      </c>
      <c r="J127" s="10">
        <f t="shared" si="5"/>
        <v>10.048</v>
      </c>
      <c r="K127" s="13" t="s">
        <v>88</v>
      </c>
    </row>
    <row r="128" spans="1:11" x14ac:dyDescent="0.3">
      <c r="A128" s="4">
        <v>2015</v>
      </c>
      <c r="B128" s="4">
        <v>126</v>
      </c>
      <c r="C128" t="s">
        <v>64</v>
      </c>
      <c r="D128" s="1">
        <v>42086</v>
      </c>
      <c r="E128" s="11">
        <v>42088</v>
      </c>
      <c r="F128" s="1">
        <v>42111</v>
      </c>
      <c r="G128" s="3">
        <v>2</v>
      </c>
      <c r="H128" s="3">
        <f>SUM($G$2:G128)</f>
        <v>1258</v>
      </c>
      <c r="I128" s="3">
        <v>126</v>
      </c>
      <c r="J128" s="10">
        <f t="shared" ref="J128:J133" si="6">H128/I128</f>
        <v>9.9841269841269842</v>
      </c>
      <c r="K128" s="13" t="s">
        <v>98</v>
      </c>
    </row>
    <row r="129" spans="1:11" ht="57.6" x14ac:dyDescent="0.3">
      <c r="A129" s="4">
        <v>2015</v>
      </c>
      <c r="B129" s="4">
        <v>127</v>
      </c>
      <c r="C129" t="s">
        <v>65</v>
      </c>
      <c r="D129" s="1">
        <v>42086</v>
      </c>
      <c r="E129" s="11">
        <v>42101</v>
      </c>
      <c r="F129" s="1">
        <v>42111</v>
      </c>
      <c r="G129" s="3">
        <v>12</v>
      </c>
      <c r="H129" s="3">
        <f>SUM($G$2:G129)</f>
        <v>1270</v>
      </c>
      <c r="I129" s="3">
        <v>127</v>
      </c>
      <c r="J129" s="10">
        <f t="shared" si="6"/>
        <v>10</v>
      </c>
      <c r="K129" s="13" t="s">
        <v>99</v>
      </c>
    </row>
    <row r="130" spans="1:11" x14ac:dyDescent="0.3">
      <c r="A130" s="4">
        <v>2015</v>
      </c>
      <c r="B130" s="4">
        <v>128</v>
      </c>
      <c r="C130" t="s">
        <v>14</v>
      </c>
      <c r="D130" s="1">
        <v>42086</v>
      </c>
      <c r="E130" s="11">
        <v>42095</v>
      </c>
      <c r="F130" s="1">
        <v>42111</v>
      </c>
      <c r="G130" s="3">
        <v>8</v>
      </c>
      <c r="H130" s="3">
        <f>SUM($G$2:G130)</f>
        <v>1278</v>
      </c>
      <c r="I130" s="3">
        <v>128</v>
      </c>
      <c r="J130" s="10">
        <f t="shared" si="6"/>
        <v>9.984375</v>
      </c>
      <c r="K130" s="13" t="s">
        <v>88</v>
      </c>
    </row>
    <row r="131" spans="1:11" ht="72" x14ac:dyDescent="0.3">
      <c r="A131" s="4">
        <v>2015</v>
      </c>
      <c r="B131" s="4">
        <v>129</v>
      </c>
      <c r="C131" t="s">
        <v>66</v>
      </c>
      <c r="D131" s="1">
        <v>42086</v>
      </c>
      <c r="E131" s="11">
        <v>42090</v>
      </c>
      <c r="F131" s="1">
        <v>42111</v>
      </c>
      <c r="G131" s="3">
        <v>5</v>
      </c>
      <c r="H131" s="3">
        <f>SUM($G$2:G131)</f>
        <v>1283</v>
      </c>
      <c r="I131" s="3">
        <v>129</v>
      </c>
      <c r="J131" s="10">
        <f t="shared" si="6"/>
        <v>9.945736434108527</v>
      </c>
      <c r="K131" s="13" t="s">
        <v>100</v>
      </c>
    </row>
    <row r="132" spans="1:11" x14ac:dyDescent="0.3">
      <c r="A132" s="4">
        <v>2015</v>
      </c>
      <c r="B132" s="4">
        <v>130</v>
      </c>
      <c r="C132" t="s">
        <v>14</v>
      </c>
      <c r="D132" s="1">
        <v>42087</v>
      </c>
      <c r="E132" s="11">
        <v>42095</v>
      </c>
      <c r="F132" s="1">
        <v>42114</v>
      </c>
      <c r="G132" s="3">
        <v>7</v>
      </c>
      <c r="H132" s="3">
        <f>SUM($G$2:G132)</f>
        <v>1290</v>
      </c>
      <c r="I132" s="3">
        <v>130</v>
      </c>
      <c r="J132" s="10">
        <f t="shared" si="6"/>
        <v>9.9230769230769234</v>
      </c>
      <c r="K132" s="13" t="s">
        <v>88</v>
      </c>
    </row>
    <row r="133" spans="1:11" x14ac:dyDescent="0.3">
      <c r="A133" s="4">
        <v>2015</v>
      </c>
      <c r="B133" s="4">
        <v>131</v>
      </c>
      <c r="C133" t="s">
        <v>14</v>
      </c>
      <c r="D133" s="1">
        <v>42090</v>
      </c>
      <c r="E133" s="11">
        <v>42095</v>
      </c>
      <c r="F133" s="1">
        <v>42111</v>
      </c>
      <c r="G133" s="3">
        <v>4</v>
      </c>
      <c r="H133" s="3">
        <f>SUM($G$2:G133)</f>
        <v>1294</v>
      </c>
      <c r="I133" s="3">
        <v>131</v>
      </c>
      <c r="J133" s="10">
        <f t="shared" si="6"/>
        <v>9.8778625954198471</v>
      </c>
      <c r="K133" s="13" t="s">
        <v>88</v>
      </c>
    </row>
    <row r="134" spans="1:11" x14ac:dyDescent="0.3">
      <c r="A134" s="4">
        <v>2015</v>
      </c>
      <c r="B134" s="4">
        <v>132</v>
      </c>
      <c r="C134" t="s">
        <v>169</v>
      </c>
      <c r="D134" s="1">
        <v>42093</v>
      </c>
      <c r="E134" s="11">
        <v>42093</v>
      </c>
      <c r="F134" s="1">
        <v>42118</v>
      </c>
      <c r="G134" s="3">
        <v>0</v>
      </c>
      <c r="H134" s="3">
        <f>SUM($G$2:G134)</f>
        <v>1294</v>
      </c>
      <c r="I134" s="3">
        <v>132</v>
      </c>
      <c r="J134" s="10">
        <f t="shared" ref="J134:J146" si="7">H134/I134</f>
        <v>9.8030303030303028</v>
      </c>
      <c r="K134" s="13" t="s">
        <v>101</v>
      </c>
    </row>
    <row r="135" spans="1:11" x14ac:dyDescent="0.3">
      <c r="A135" s="4">
        <v>2015</v>
      </c>
      <c r="B135" s="4">
        <v>133</v>
      </c>
      <c r="C135" t="s">
        <v>14</v>
      </c>
      <c r="D135" s="1">
        <v>42093</v>
      </c>
      <c r="E135" s="11">
        <v>42097</v>
      </c>
      <c r="F135" s="1">
        <v>42118</v>
      </c>
      <c r="G135" s="3">
        <v>5</v>
      </c>
      <c r="H135" s="3">
        <f>SUM($G$2:G135)</f>
        <v>1299</v>
      </c>
      <c r="I135" s="3">
        <v>133</v>
      </c>
      <c r="J135" s="10">
        <f t="shared" si="7"/>
        <v>9.7669172932330834</v>
      </c>
      <c r="K135" s="13" t="s">
        <v>88</v>
      </c>
    </row>
    <row r="136" spans="1:11" x14ac:dyDescent="0.3">
      <c r="A136" s="4">
        <v>2015</v>
      </c>
      <c r="B136" s="4">
        <v>134</v>
      </c>
      <c r="C136" t="s">
        <v>14</v>
      </c>
      <c r="D136" s="1">
        <v>42094</v>
      </c>
      <c r="E136" s="11">
        <v>42095</v>
      </c>
      <c r="F136" s="1">
        <v>42121</v>
      </c>
      <c r="G136" s="3">
        <v>1</v>
      </c>
      <c r="H136" s="3">
        <f>SUM($G$2:G136)</f>
        <v>1300</v>
      </c>
      <c r="I136" s="3">
        <v>134</v>
      </c>
      <c r="J136" s="10">
        <f t="shared" si="7"/>
        <v>9.7014925373134329</v>
      </c>
      <c r="K136" s="13" t="s">
        <v>88</v>
      </c>
    </row>
    <row r="137" spans="1:11" x14ac:dyDescent="0.3">
      <c r="A137" s="4">
        <v>2015</v>
      </c>
      <c r="B137" s="4">
        <v>135</v>
      </c>
      <c r="C137" t="s">
        <v>67</v>
      </c>
      <c r="D137" s="1">
        <v>42094</v>
      </c>
      <c r="E137" s="11">
        <v>42109</v>
      </c>
      <c r="F137" s="1">
        <v>42121</v>
      </c>
      <c r="G137" s="3">
        <v>12</v>
      </c>
      <c r="H137" s="3">
        <f>SUM($G$2:G137)</f>
        <v>1312</v>
      </c>
      <c r="I137" s="3">
        <v>135</v>
      </c>
      <c r="J137" s="10">
        <f t="shared" si="7"/>
        <v>9.7185185185185183</v>
      </c>
      <c r="K137" s="13" t="s">
        <v>88</v>
      </c>
    </row>
    <row r="138" spans="1:11" ht="72" x14ac:dyDescent="0.3">
      <c r="A138" s="4">
        <v>2015</v>
      </c>
      <c r="B138" s="4">
        <v>136</v>
      </c>
      <c r="C138" t="s">
        <v>65</v>
      </c>
      <c r="D138" s="1">
        <v>42094</v>
      </c>
      <c r="E138" s="11">
        <v>42109</v>
      </c>
      <c r="F138" s="1">
        <v>42121</v>
      </c>
      <c r="G138" s="3">
        <v>12</v>
      </c>
      <c r="H138" s="3">
        <f>SUM($G$2:G138)</f>
        <v>1324</v>
      </c>
      <c r="I138" s="3">
        <v>136</v>
      </c>
      <c r="J138" s="10">
        <f t="shared" si="7"/>
        <v>9.735294117647058</v>
      </c>
      <c r="K138" s="13" t="s">
        <v>102</v>
      </c>
    </row>
    <row r="139" spans="1:11" x14ac:dyDescent="0.3">
      <c r="A139" s="4">
        <v>2015</v>
      </c>
      <c r="B139" s="4">
        <v>137</v>
      </c>
      <c r="C139" t="s">
        <v>14</v>
      </c>
      <c r="D139" s="1">
        <v>42096</v>
      </c>
      <c r="E139" s="11">
        <v>42101</v>
      </c>
      <c r="F139" s="1">
        <v>42123</v>
      </c>
      <c r="G139" s="3">
        <v>4</v>
      </c>
      <c r="H139" s="3">
        <f>SUM($G$2:G139)</f>
        <v>1328</v>
      </c>
      <c r="I139" s="3">
        <v>137</v>
      </c>
      <c r="J139" s="10">
        <f t="shared" si="7"/>
        <v>9.6934306569343072</v>
      </c>
      <c r="K139" s="13" t="s">
        <v>88</v>
      </c>
    </row>
    <row r="140" spans="1:11" x14ac:dyDescent="0.3">
      <c r="A140" s="4">
        <v>2015</v>
      </c>
      <c r="B140" s="4">
        <v>138</v>
      </c>
      <c r="C140" t="s">
        <v>169</v>
      </c>
      <c r="D140" s="1">
        <v>42097</v>
      </c>
      <c r="E140" s="11">
        <v>42101</v>
      </c>
      <c r="F140" s="1">
        <v>42124</v>
      </c>
      <c r="G140" s="3">
        <v>3</v>
      </c>
      <c r="H140" s="3">
        <f>SUM($G$2:G140)</f>
        <v>1331</v>
      </c>
      <c r="I140" s="3">
        <v>138</v>
      </c>
      <c r="J140" s="10">
        <f t="shared" si="7"/>
        <v>9.6449275362318847</v>
      </c>
      <c r="K140" s="13" t="s">
        <v>103</v>
      </c>
    </row>
    <row r="141" spans="1:11" x14ac:dyDescent="0.3">
      <c r="A141" s="4">
        <v>2015</v>
      </c>
      <c r="B141" s="4">
        <v>139</v>
      </c>
      <c r="C141" t="s">
        <v>169</v>
      </c>
      <c r="D141" s="1">
        <v>42097</v>
      </c>
      <c r="E141" s="11">
        <v>42101</v>
      </c>
      <c r="F141" s="1">
        <v>42124</v>
      </c>
      <c r="G141" s="3">
        <v>3</v>
      </c>
      <c r="H141" s="3">
        <f>SUM($G$2:G141)</f>
        <v>1334</v>
      </c>
      <c r="I141" s="3">
        <v>139</v>
      </c>
      <c r="J141" s="10">
        <f t="shared" si="7"/>
        <v>9.5971223021582741</v>
      </c>
      <c r="K141" s="13" t="s">
        <v>104</v>
      </c>
    </row>
    <row r="142" spans="1:11" x14ac:dyDescent="0.3">
      <c r="A142" s="4">
        <v>2015</v>
      </c>
      <c r="B142" s="4">
        <v>140</v>
      </c>
      <c r="C142" t="s">
        <v>14</v>
      </c>
      <c r="D142" s="1">
        <v>42100</v>
      </c>
      <c r="E142" s="11">
        <v>42109</v>
      </c>
      <c r="F142" s="1">
        <v>42125</v>
      </c>
      <c r="G142" s="3">
        <v>8</v>
      </c>
      <c r="H142" s="3">
        <f>SUM($G$2:G142)</f>
        <v>1342</v>
      </c>
      <c r="I142" s="3">
        <v>140</v>
      </c>
      <c r="J142" s="10">
        <f t="shared" si="7"/>
        <v>9.5857142857142854</v>
      </c>
      <c r="K142" s="13" t="s">
        <v>88</v>
      </c>
    </row>
    <row r="143" spans="1:11" x14ac:dyDescent="0.3">
      <c r="A143" s="4">
        <v>2015</v>
      </c>
      <c r="B143" s="4">
        <v>141</v>
      </c>
      <c r="C143" t="s">
        <v>14</v>
      </c>
      <c r="D143" s="1">
        <v>42103</v>
      </c>
      <c r="E143" s="11">
        <v>42123</v>
      </c>
      <c r="F143" s="1">
        <v>42129</v>
      </c>
      <c r="G143" s="3">
        <v>15</v>
      </c>
      <c r="H143" s="3">
        <f>SUM($G$2:G143)</f>
        <v>1357</v>
      </c>
      <c r="I143" s="3">
        <v>141</v>
      </c>
      <c r="J143" s="10">
        <f t="shared" si="7"/>
        <v>9.624113475177305</v>
      </c>
      <c r="K143" s="13" t="s">
        <v>88</v>
      </c>
    </row>
    <row r="144" spans="1:11" x14ac:dyDescent="0.3">
      <c r="A144" s="4">
        <v>2015</v>
      </c>
      <c r="B144" s="4">
        <v>142</v>
      </c>
      <c r="C144" t="s">
        <v>169</v>
      </c>
      <c r="D144" s="1">
        <v>42107</v>
      </c>
      <c r="E144" s="11">
        <v>42116</v>
      </c>
      <c r="F144" s="1">
        <v>42132</v>
      </c>
      <c r="G144" s="3">
        <v>8</v>
      </c>
      <c r="H144" s="3">
        <f>SUM($G$2:G144)</f>
        <v>1365</v>
      </c>
      <c r="I144" s="3">
        <v>142</v>
      </c>
      <c r="J144" s="10">
        <f t="shared" si="7"/>
        <v>9.612676056338028</v>
      </c>
      <c r="K144" s="13" t="s">
        <v>105</v>
      </c>
    </row>
    <row r="145" spans="1:11" x14ac:dyDescent="0.3">
      <c r="A145" s="4">
        <v>2015</v>
      </c>
      <c r="B145" s="4">
        <v>143</v>
      </c>
      <c r="C145" t="s">
        <v>169</v>
      </c>
      <c r="D145" s="1">
        <v>42107</v>
      </c>
      <c r="E145" s="11">
        <v>42111</v>
      </c>
      <c r="F145" s="1">
        <v>42132</v>
      </c>
      <c r="G145" s="3">
        <v>5</v>
      </c>
      <c r="H145" s="3">
        <f>SUM($G$2:G145)</f>
        <v>1370</v>
      </c>
      <c r="I145" s="3">
        <v>143</v>
      </c>
      <c r="J145" s="10">
        <f t="shared" si="7"/>
        <v>9.58041958041958</v>
      </c>
      <c r="K145" s="13" t="s">
        <v>106</v>
      </c>
    </row>
    <row r="146" spans="1:11" x14ac:dyDescent="0.3">
      <c r="A146" s="4">
        <v>2015</v>
      </c>
      <c r="B146" s="4">
        <v>144</v>
      </c>
      <c r="C146" t="s">
        <v>169</v>
      </c>
      <c r="D146" s="1">
        <v>42107</v>
      </c>
      <c r="E146" s="11">
        <v>42116</v>
      </c>
      <c r="F146" s="1">
        <v>42132</v>
      </c>
      <c r="G146" s="3">
        <v>8</v>
      </c>
      <c r="H146" s="3">
        <f>SUM($G$2:G146)</f>
        <v>1378</v>
      </c>
      <c r="I146" s="3">
        <v>144</v>
      </c>
      <c r="J146" s="10">
        <f t="shared" si="7"/>
        <v>9.5694444444444446</v>
      </c>
      <c r="K146" s="13" t="s">
        <v>107</v>
      </c>
    </row>
    <row r="147" spans="1:11" x14ac:dyDescent="0.3">
      <c r="A147" s="4">
        <v>2015</v>
      </c>
      <c r="B147" s="4">
        <v>145</v>
      </c>
      <c r="C147" t="s">
        <v>169</v>
      </c>
      <c r="D147" s="1">
        <v>42107</v>
      </c>
      <c r="E147" s="11">
        <v>42132</v>
      </c>
      <c r="F147" s="1">
        <v>42132</v>
      </c>
      <c r="G147" s="3">
        <v>20</v>
      </c>
      <c r="H147" s="3">
        <f>SUM($G$2:G147)</f>
        <v>1398</v>
      </c>
      <c r="I147" s="3">
        <v>145</v>
      </c>
      <c r="J147" s="10">
        <f t="shared" ref="J147:J159" si="8">H147/I147</f>
        <v>9.6413793103448278</v>
      </c>
      <c r="K147" s="13" t="s">
        <v>108</v>
      </c>
    </row>
    <row r="148" spans="1:11" x14ac:dyDescent="0.3">
      <c r="A148" s="4">
        <v>2015</v>
      </c>
      <c r="B148" s="4">
        <v>146</v>
      </c>
      <c r="C148" t="s">
        <v>169</v>
      </c>
      <c r="D148" s="1">
        <v>42107</v>
      </c>
      <c r="E148" s="11">
        <v>42121</v>
      </c>
      <c r="F148" s="1">
        <v>42132</v>
      </c>
      <c r="G148" s="3">
        <v>11</v>
      </c>
      <c r="H148" s="3">
        <f>SUM($G$2:G148)</f>
        <v>1409</v>
      </c>
      <c r="I148" s="3">
        <v>146</v>
      </c>
      <c r="J148" s="10">
        <f t="shared" si="8"/>
        <v>9.6506849315068486</v>
      </c>
      <c r="K148" s="13" t="s">
        <v>109</v>
      </c>
    </row>
    <row r="149" spans="1:11" ht="43.2" x14ac:dyDescent="0.3">
      <c r="A149" s="4">
        <v>2015</v>
      </c>
      <c r="B149" s="4">
        <v>147</v>
      </c>
      <c r="C149" t="s">
        <v>169</v>
      </c>
      <c r="D149" s="1">
        <v>42107</v>
      </c>
      <c r="E149" s="11">
        <v>42132</v>
      </c>
      <c r="F149" s="1">
        <v>42132</v>
      </c>
      <c r="G149" s="3">
        <v>20</v>
      </c>
      <c r="H149" s="3">
        <f>SUM($G$2:G149)</f>
        <v>1429</v>
      </c>
      <c r="I149" s="3">
        <v>147</v>
      </c>
      <c r="J149" s="10">
        <f t="shared" si="8"/>
        <v>9.7210884353741491</v>
      </c>
      <c r="K149" s="13" t="s">
        <v>110</v>
      </c>
    </row>
    <row r="150" spans="1:11" x14ac:dyDescent="0.3">
      <c r="A150" s="4">
        <v>2015</v>
      </c>
      <c r="B150" s="4">
        <v>148</v>
      </c>
      <c r="C150" t="s">
        <v>169</v>
      </c>
      <c r="D150" s="1">
        <v>42107</v>
      </c>
      <c r="E150" s="11">
        <v>42111</v>
      </c>
      <c r="F150" s="1">
        <v>42132</v>
      </c>
      <c r="G150" s="3">
        <v>5</v>
      </c>
      <c r="H150" s="3">
        <f>SUM($G$2:G150)</f>
        <v>1434</v>
      </c>
      <c r="I150" s="3">
        <v>148</v>
      </c>
      <c r="J150" s="10">
        <f t="shared" si="8"/>
        <v>9.6891891891891895</v>
      </c>
      <c r="K150" s="13" t="s">
        <v>111</v>
      </c>
    </row>
    <row r="151" spans="1:11" x14ac:dyDescent="0.3">
      <c r="A151" s="4">
        <v>2015</v>
      </c>
      <c r="B151" s="4">
        <v>149</v>
      </c>
      <c r="C151" t="s">
        <v>169</v>
      </c>
      <c r="D151" s="1">
        <v>42107</v>
      </c>
      <c r="E151" s="11">
        <v>42111</v>
      </c>
      <c r="F151" s="1">
        <v>42132</v>
      </c>
      <c r="G151" s="3">
        <v>5</v>
      </c>
      <c r="H151" s="3">
        <f>SUM($G$2:G151)</f>
        <v>1439</v>
      </c>
      <c r="I151" s="3">
        <v>149</v>
      </c>
      <c r="J151" s="10">
        <f t="shared" si="8"/>
        <v>9.6577181208053684</v>
      </c>
      <c r="K151" s="13" t="s">
        <v>112</v>
      </c>
    </row>
    <row r="152" spans="1:11" ht="28.8" x14ac:dyDescent="0.3">
      <c r="A152" s="4">
        <v>2015</v>
      </c>
      <c r="B152" s="4">
        <v>150</v>
      </c>
      <c r="C152" t="s">
        <v>169</v>
      </c>
      <c r="D152" s="1">
        <v>42107</v>
      </c>
      <c r="E152" s="11">
        <v>42116</v>
      </c>
      <c r="F152" s="1">
        <v>42132</v>
      </c>
      <c r="G152" s="3">
        <v>8</v>
      </c>
      <c r="H152" s="3">
        <f>SUM($G$2:G152)</f>
        <v>1447</v>
      </c>
      <c r="I152" s="3">
        <v>150</v>
      </c>
      <c r="J152" s="10">
        <f t="shared" si="8"/>
        <v>9.6466666666666665</v>
      </c>
      <c r="K152" s="13" t="s">
        <v>113</v>
      </c>
    </row>
    <row r="153" spans="1:11" ht="56.4" customHeight="1" x14ac:dyDescent="0.3">
      <c r="A153" s="4">
        <v>2015</v>
      </c>
      <c r="B153" s="4">
        <v>151</v>
      </c>
      <c r="C153" t="s">
        <v>169</v>
      </c>
      <c r="D153" s="1">
        <v>42107</v>
      </c>
      <c r="E153" s="11">
        <v>42116</v>
      </c>
      <c r="F153" s="1">
        <v>42132</v>
      </c>
      <c r="G153" s="3">
        <v>8</v>
      </c>
      <c r="H153" s="3">
        <f>SUM($G$2:G153)</f>
        <v>1455</v>
      </c>
      <c r="I153" s="3">
        <v>151</v>
      </c>
      <c r="J153" s="10">
        <f t="shared" si="8"/>
        <v>9.6357615894039732</v>
      </c>
      <c r="K153" s="13" t="s">
        <v>114</v>
      </c>
    </row>
    <row r="154" spans="1:11" x14ac:dyDescent="0.3">
      <c r="A154" s="4">
        <v>2015</v>
      </c>
      <c r="B154" s="4">
        <v>152</v>
      </c>
      <c r="C154" t="s">
        <v>14</v>
      </c>
      <c r="D154" s="1">
        <v>42107</v>
      </c>
      <c r="E154" s="11">
        <v>42114</v>
      </c>
      <c r="F154" s="1">
        <v>42132</v>
      </c>
      <c r="G154" s="3">
        <v>6</v>
      </c>
      <c r="H154" s="3">
        <f>SUM($G$2:G154)</f>
        <v>1461</v>
      </c>
      <c r="I154" s="3">
        <v>152</v>
      </c>
      <c r="J154" s="10">
        <f t="shared" si="8"/>
        <v>9.6118421052631575</v>
      </c>
      <c r="K154" s="13" t="s">
        <v>88</v>
      </c>
    </row>
    <row r="155" spans="1:11" x14ac:dyDescent="0.3">
      <c r="A155" s="4">
        <v>2015</v>
      </c>
      <c r="B155" s="4">
        <v>153</v>
      </c>
      <c r="C155" t="s">
        <v>14</v>
      </c>
      <c r="D155" s="1">
        <v>42109</v>
      </c>
      <c r="E155" s="11">
        <v>42123</v>
      </c>
      <c r="F155" s="1">
        <v>42136</v>
      </c>
      <c r="G155" s="3">
        <v>11</v>
      </c>
      <c r="H155" s="3">
        <f>SUM($G$2:G155)</f>
        <v>1472</v>
      </c>
      <c r="I155" s="3">
        <v>153</v>
      </c>
      <c r="J155" s="10">
        <f t="shared" si="8"/>
        <v>9.6209150326797381</v>
      </c>
      <c r="K155" s="13" t="s">
        <v>88</v>
      </c>
    </row>
    <row r="156" spans="1:11" ht="72" x14ac:dyDescent="0.3">
      <c r="A156" s="4">
        <v>2015</v>
      </c>
      <c r="B156" s="4">
        <v>154</v>
      </c>
      <c r="C156" t="s">
        <v>52</v>
      </c>
      <c r="D156" s="1">
        <v>42107</v>
      </c>
      <c r="E156" s="11">
        <v>42116</v>
      </c>
      <c r="F156" s="1">
        <v>42132</v>
      </c>
      <c r="G156" s="3">
        <v>8</v>
      </c>
      <c r="H156" s="3">
        <f>SUM($G$2:G156)</f>
        <v>1480</v>
      </c>
      <c r="I156" s="3">
        <v>154</v>
      </c>
      <c r="J156" s="10">
        <f t="shared" si="8"/>
        <v>9.6103896103896105</v>
      </c>
      <c r="K156" s="13" t="s">
        <v>115</v>
      </c>
    </row>
    <row r="157" spans="1:11" x14ac:dyDescent="0.3">
      <c r="A157" s="4">
        <v>2015</v>
      </c>
      <c r="B157" s="4">
        <v>155</v>
      </c>
      <c r="C157" t="s">
        <v>14</v>
      </c>
      <c r="D157" s="1">
        <v>42110</v>
      </c>
      <c r="E157" s="11">
        <v>42123</v>
      </c>
      <c r="F157" s="1">
        <v>42137</v>
      </c>
      <c r="G157" s="3">
        <v>10</v>
      </c>
      <c r="H157" s="3">
        <f>SUM($G$2:G157)</f>
        <v>1490</v>
      </c>
      <c r="I157" s="3">
        <v>155</v>
      </c>
      <c r="J157" s="10">
        <f t="shared" si="8"/>
        <v>9.612903225806452</v>
      </c>
      <c r="K157" s="13" t="s">
        <v>88</v>
      </c>
    </row>
    <row r="158" spans="1:11" x14ac:dyDescent="0.3">
      <c r="A158" s="4">
        <v>2015</v>
      </c>
      <c r="B158" s="4">
        <v>156</v>
      </c>
      <c r="C158" t="s">
        <v>14</v>
      </c>
      <c r="D158" s="1">
        <v>42111</v>
      </c>
      <c r="E158" s="11">
        <v>42123</v>
      </c>
      <c r="F158" s="1">
        <v>42138</v>
      </c>
      <c r="G158" s="3">
        <v>9</v>
      </c>
      <c r="H158" s="3">
        <f>SUM($G$2:G158)</f>
        <v>1499</v>
      </c>
      <c r="I158" s="3">
        <v>156</v>
      </c>
      <c r="J158" s="10">
        <f t="shared" si="8"/>
        <v>9.6089743589743595</v>
      </c>
      <c r="K158" s="13" t="s">
        <v>88</v>
      </c>
    </row>
    <row r="159" spans="1:11" x14ac:dyDescent="0.3">
      <c r="A159" s="4">
        <v>2015</v>
      </c>
      <c r="B159" s="4">
        <v>157</v>
      </c>
      <c r="C159" t="s">
        <v>68</v>
      </c>
      <c r="D159" s="1">
        <v>42114</v>
      </c>
      <c r="E159" s="11">
        <v>42116</v>
      </c>
      <c r="F159" s="1">
        <v>42146</v>
      </c>
      <c r="G159" s="3">
        <v>2</v>
      </c>
      <c r="H159" s="3">
        <f>SUM($G$2:G159)</f>
        <v>1501</v>
      </c>
      <c r="I159" s="3">
        <v>157</v>
      </c>
      <c r="J159" s="10">
        <f t="shared" si="8"/>
        <v>9.5605095541401273</v>
      </c>
      <c r="K159" s="6" t="s">
        <v>147</v>
      </c>
    </row>
    <row r="160" spans="1:11" x14ac:dyDescent="0.3">
      <c r="A160" s="4">
        <v>2015</v>
      </c>
      <c r="B160" s="4">
        <v>158</v>
      </c>
      <c r="C160" t="s">
        <v>14</v>
      </c>
      <c r="D160" s="1">
        <v>42114</v>
      </c>
      <c r="E160" s="11">
        <v>42123</v>
      </c>
      <c r="F160" s="1">
        <v>42139</v>
      </c>
      <c r="G160" s="3">
        <v>9</v>
      </c>
      <c r="H160" s="3">
        <f>SUM($G$2:G160)</f>
        <v>1510</v>
      </c>
      <c r="I160" s="3">
        <v>158</v>
      </c>
      <c r="J160" s="10">
        <f t="shared" ref="J160:J162" si="9">H160/I160</f>
        <v>9.5569620253164551</v>
      </c>
      <c r="K160" s="13" t="s">
        <v>88</v>
      </c>
    </row>
    <row r="161" spans="1:11" x14ac:dyDescent="0.3">
      <c r="A161" s="4">
        <v>2015</v>
      </c>
      <c r="B161" s="4">
        <v>159</v>
      </c>
      <c r="C161" t="s">
        <v>14</v>
      </c>
      <c r="D161" s="1">
        <v>42115</v>
      </c>
      <c r="E161" s="11">
        <v>42123</v>
      </c>
      <c r="F161" s="1">
        <v>42142</v>
      </c>
      <c r="G161" s="3">
        <v>7</v>
      </c>
      <c r="H161" s="3">
        <f>SUM($G$2:G161)</f>
        <v>1517</v>
      </c>
      <c r="I161" s="3">
        <v>159</v>
      </c>
      <c r="J161" s="10">
        <f t="shared" si="9"/>
        <v>9.5408805031446544</v>
      </c>
      <c r="K161" s="13" t="s">
        <v>88</v>
      </c>
    </row>
    <row r="162" spans="1:11" x14ac:dyDescent="0.3">
      <c r="A162" s="4">
        <v>2015</v>
      </c>
      <c r="B162" s="4">
        <v>160</v>
      </c>
      <c r="C162" t="s">
        <v>69</v>
      </c>
      <c r="D162" s="1">
        <v>42117</v>
      </c>
      <c r="E162" s="11">
        <v>42138</v>
      </c>
      <c r="F162" s="1">
        <v>42144</v>
      </c>
      <c r="G162" s="3">
        <v>16</v>
      </c>
      <c r="H162" s="3">
        <f>SUM($G$2:G162)</f>
        <v>1533</v>
      </c>
      <c r="I162" s="3">
        <v>160</v>
      </c>
      <c r="J162" s="10">
        <f t="shared" si="9"/>
        <v>9.5812500000000007</v>
      </c>
      <c r="K162" s="6" t="s">
        <v>148</v>
      </c>
    </row>
    <row r="163" spans="1:11" ht="72" x14ac:dyDescent="0.3">
      <c r="A163" s="4">
        <v>2015</v>
      </c>
      <c r="B163" s="4">
        <v>161</v>
      </c>
      <c r="C163" t="s">
        <v>65</v>
      </c>
      <c r="D163" s="1">
        <v>42123</v>
      </c>
      <c r="E163" s="11">
        <v>42138</v>
      </c>
      <c r="F163" s="1">
        <v>42151</v>
      </c>
      <c r="G163" s="3">
        <v>12</v>
      </c>
      <c r="H163" s="3">
        <f>SUM($G$2:G163)</f>
        <v>1545</v>
      </c>
      <c r="I163" s="3">
        <v>161</v>
      </c>
      <c r="J163" s="10">
        <f t="shared" ref="J163:J165" si="10">H163/I163</f>
        <v>9.5962732919254652</v>
      </c>
      <c r="K163" s="13" t="s">
        <v>116</v>
      </c>
    </row>
    <row r="164" spans="1:11" x14ac:dyDescent="0.3">
      <c r="A164" s="4">
        <v>2015</v>
      </c>
      <c r="B164" s="4">
        <v>162</v>
      </c>
      <c r="C164" t="s">
        <v>52</v>
      </c>
      <c r="D164" s="1">
        <v>42128</v>
      </c>
      <c r="E164" s="11">
        <v>42165</v>
      </c>
      <c r="F164" s="1">
        <v>42156</v>
      </c>
      <c r="G164" s="3">
        <v>27</v>
      </c>
      <c r="H164" s="3">
        <f>SUM($G$2:G164)</f>
        <v>1572</v>
      </c>
      <c r="I164" s="3">
        <v>162</v>
      </c>
      <c r="J164" s="10">
        <f t="shared" si="10"/>
        <v>9.7037037037037042</v>
      </c>
      <c r="K164" s="6" t="s">
        <v>117</v>
      </c>
    </row>
    <row r="165" spans="1:11" ht="57.6" x14ac:dyDescent="0.3">
      <c r="A165" s="4">
        <v>2015</v>
      </c>
      <c r="B165" s="4">
        <v>163</v>
      </c>
      <c r="C165" t="s">
        <v>70</v>
      </c>
      <c r="D165" s="1">
        <v>42128</v>
      </c>
      <c r="E165" s="11">
        <v>42153</v>
      </c>
      <c r="F165" s="1">
        <v>42156</v>
      </c>
      <c r="G165" s="3">
        <v>19</v>
      </c>
      <c r="H165" s="3">
        <f>SUM($G$2:G165)</f>
        <v>1591</v>
      </c>
      <c r="I165" s="3">
        <v>163</v>
      </c>
      <c r="J165" s="10">
        <f t="shared" si="10"/>
        <v>9.7607361963190176</v>
      </c>
      <c r="K165" s="13" t="s">
        <v>118</v>
      </c>
    </row>
    <row r="166" spans="1:11" ht="74.400000000000006" customHeight="1" x14ac:dyDescent="0.3">
      <c r="A166" s="4">
        <v>2015</v>
      </c>
      <c r="B166" s="4">
        <v>164</v>
      </c>
      <c r="C166" t="s">
        <v>71</v>
      </c>
      <c r="D166" s="1">
        <v>42130</v>
      </c>
      <c r="E166" s="11">
        <v>42137</v>
      </c>
      <c r="F166" s="1">
        <v>42158</v>
      </c>
      <c r="G166" s="3">
        <v>6</v>
      </c>
      <c r="H166" s="3">
        <f>SUM($G$2:G166)</f>
        <v>1597</v>
      </c>
      <c r="I166" s="3">
        <v>164</v>
      </c>
      <c r="J166" s="10">
        <f t="shared" ref="J166" si="11">H166/I166</f>
        <v>9.7378048780487809</v>
      </c>
      <c r="K166" s="13" t="s">
        <v>120</v>
      </c>
    </row>
    <row r="167" spans="1:11" ht="43.2" x14ac:dyDescent="0.3">
      <c r="A167" s="4">
        <v>2015</v>
      </c>
      <c r="B167" s="4">
        <v>165</v>
      </c>
      <c r="C167" t="s">
        <v>72</v>
      </c>
      <c r="D167" s="1">
        <v>42129</v>
      </c>
      <c r="E167" s="11">
        <v>42138</v>
      </c>
      <c r="F167" s="1">
        <v>42157</v>
      </c>
      <c r="G167" s="3">
        <v>8</v>
      </c>
      <c r="H167" s="3">
        <f>SUM($G$2:G167)</f>
        <v>1605</v>
      </c>
      <c r="I167" s="3">
        <v>165</v>
      </c>
      <c r="J167" s="10">
        <f t="shared" ref="J167" si="12">H167/I167</f>
        <v>9.7272727272727266</v>
      </c>
      <c r="K167" s="13" t="s">
        <v>119</v>
      </c>
    </row>
    <row r="168" spans="1:11" x14ac:dyDescent="0.3">
      <c r="A168" s="4">
        <v>2015</v>
      </c>
      <c r="B168" s="4">
        <v>166</v>
      </c>
      <c r="C168" t="s">
        <v>73</v>
      </c>
      <c r="D168" s="1">
        <v>42144</v>
      </c>
      <c r="E168" s="11">
        <v>42145</v>
      </c>
      <c r="F168" s="1">
        <v>42172</v>
      </c>
      <c r="G168" s="3">
        <v>1</v>
      </c>
      <c r="H168" s="3">
        <f>SUM($G$2:G168)</f>
        <v>1606</v>
      </c>
      <c r="I168" s="3">
        <v>166</v>
      </c>
      <c r="J168" s="10">
        <f t="shared" ref="J168" si="13">H168/I168</f>
        <v>9.6746987951807224</v>
      </c>
      <c r="K168" s="6" t="s">
        <v>149</v>
      </c>
    </row>
    <row r="169" spans="1:11" x14ac:dyDescent="0.3">
      <c r="A169" s="4">
        <v>2015</v>
      </c>
      <c r="B169" s="4">
        <v>167</v>
      </c>
      <c r="C169" t="s">
        <v>74</v>
      </c>
      <c r="D169" s="1">
        <v>42143</v>
      </c>
      <c r="E169" s="11">
        <v>42152</v>
      </c>
      <c r="F169" s="1">
        <v>42171</v>
      </c>
      <c r="G169" s="3">
        <v>7</v>
      </c>
      <c r="H169" s="3">
        <f>SUM($G$2:G169)</f>
        <v>1613</v>
      </c>
      <c r="I169" s="3">
        <v>167</v>
      </c>
      <c r="J169" s="10">
        <f t="shared" ref="J169" si="14">H169/I169</f>
        <v>9.658682634730539</v>
      </c>
      <c r="K169" s="6" t="s">
        <v>121</v>
      </c>
    </row>
    <row r="170" spans="1:11" x14ac:dyDescent="0.3">
      <c r="A170" s="4">
        <v>2015</v>
      </c>
      <c r="B170" s="4">
        <v>168</v>
      </c>
      <c r="C170" t="s">
        <v>169</v>
      </c>
      <c r="D170" s="1">
        <v>42146</v>
      </c>
      <c r="E170" s="11">
        <v>42157</v>
      </c>
      <c r="F170" s="1">
        <v>42174</v>
      </c>
      <c r="G170" s="3">
        <v>7</v>
      </c>
      <c r="H170" s="3">
        <f>SUM($G$2:G170)</f>
        <v>1620</v>
      </c>
      <c r="I170" s="3">
        <v>168</v>
      </c>
      <c r="J170" s="10">
        <f t="shared" ref="J170:J171" si="15">H170/I170</f>
        <v>9.6428571428571423</v>
      </c>
      <c r="K170" s="6" t="s">
        <v>122</v>
      </c>
    </row>
    <row r="171" spans="1:11" ht="43.2" x14ac:dyDescent="0.3">
      <c r="A171" s="4">
        <v>2015</v>
      </c>
      <c r="B171" s="4">
        <v>169</v>
      </c>
      <c r="C171" t="s">
        <v>169</v>
      </c>
      <c r="D171" s="1">
        <v>42149</v>
      </c>
      <c r="E171" s="11">
        <v>42157</v>
      </c>
      <c r="F171" s="1">
        <v>42177</v>
      </c>
      <c r="G171" s="3">
        <v>7</v>
      </c>
      <c r="H171" s="3">
        <f>SUM($G$2:G171)</f>
        <v>1627</v>
      </c>
      <c r="I171" s="3">
        <v>169</v>
      </c>
      <c r="J171" s="10">
        <f t="shared" si="15"/>
        <v>9.6272189349112427</v>
      </c>
      <c r="K171" s="13" t="s">
        <v>123</v>
      </c>
    </row>
    <row r="172" spans="1:11" ht="158.4" customHeight="1" x14ac:dyDescent="0.3">
      <c r="A172" s="4">
        <v>2015</v>
      </c>
      <c r="B172" s="4">
        <v>170</v>
      </c>
      <c r="C172" t="s">
        <v>75</v>
      </c>
      <c r="D172" s="1">
        <v>42152</v>
      </c>
      <c r="E172" s="11">
        <v>42172</v>
      </c>
      <c r="F172" s="1">
        <v>42179</v>
      </c>
      <c r="G172" s="3">
        <v>15</v>
      </c>
      <c r="H172" s="3">
        <f>SUM($G$2:G172)</f>
        <v>1642</v>
      </c>
      <c r="I172" s="3">
        <v>170</v>
      </c>
      <c r="J172" s="10">
        <f t="shared" ref="J172" si="16">H172/I172</f>
        <v>9.6588235294117641</v>
      </c>
      <c r="K172" s="13" t="s">
        <v>124</v>
      </c>
    </row>
    <row r="173" spans="1:11" ht="72" x14ac:dyDescent="0.3">
      <c r="A173" s="4">
        <v>2015</v>
      </c>
      <c r="B173" s="4">
        <v>171</v>
      </c>
      <c r="C173" t="s">
        <v>76</v>
      </c>
      <c r="D173" s="1">
        <v>42153</v>
      </c>
      <c r="E173" s="11">
        <v>42173</v>
      </c>
      <c r="F173" s="1">
        <v>42180</v>
      </c>
      <c r="G173" s="3">
        <v>15</v>
      </c>
      <c r="H173" s="3">
        <f>SUM($G$2:G173)</f>
        <v>1657</v>
      </c>
      <c r="I173" s="3">
        <v>171</v>
      </c>
      <c r="J173" s="10">
        <f t="shared" ref="J173" si="17">H173/I173</f>
        <v>9.6900584795321638</v>
      </c>
      <c r="K173" s="13" t="s">
        <v>125</v>
      </c>
    </row>
    <row r="174" spans="1:11" ht="57.6" x14ac:dyDescent="0.3">
      <c r="A174" s="4">
        <v>2015</v>
      </c>
      <c r="B174" s="4">
        <v>172</v>
      </c>
      <c r="C174" t="s">
        <v>77</v>
      </c>
      <c r="D174" s="1">
        <v>42156</v>
      </c>
      <c r="E174" s="11">
        <v>42172</v>
      </c>
      <c r="F174" s="1">
        <v>42181</v>
      </c>
      <c r="G174" s="3">
        <v>13</v>
      </c>
      <c r="H174" s="3">
        <f>SUM($G$2:G174)</f>
        <v>1670</v>
      </c>
      <c r="I174" s="3">
        <v>172</v>
      </c>
      <c r="J174" s="10">
        <f t="shared" ref="J174" si="18">H174/I174</f>
        <v>9.7093023255813957</v>
      </c>
      <c r="K174" s="13" t="s">
        <v>156</v>
      </c>
    </row>
    <row r="175" spans="1:11" x14ac:dyDescent="0.3">
      <c r="A175" s="4">
        <v>2015</v>
      </c>
      <c r="B175" s="4">
        <v>173</v>
      </c>
      <c r="C175" t="s">
        <v>78</v>
      </c>
      <c r="D175" s="1">
        <v>42156</v>
      </c>
      <c r="E175" s="11">
        <v>42172</v>
      </c>
      <c r="F175" s="1">
        <v>42181</v>
      </c>
      <c r="G175" s="3">
        <v>13</v>
      </c>
      <c r="H175" s="3">
        <f>SUM($G$2:G175)</f>
        <v>1683</v>
      </c>
      <c r="I175" s="3">
        <v>173</v>
      </c>
      <c r="J175" s="10">
        <f t="shared" ref="J175:J177" si="19">H175/I175</f>
        <v>9.7283236994219653</v>
      </c>
      <c r="K175" s="13" t="s">
        <v>150</v>
      </c>
    </row>
    <row r="176" spans="1:11" x14ac:dyDescent="0.3">
      <c r="A176" s="4">
        <v>2015</v>
      </c>
      <c r="B176" s="4">
        <v>174</v>
      </c>
      <c r="C176" t="s">
        <v>72</v>
      </c>
      <c r="D176" s="1">
        <v>42163</v>
      </c>
      <c r="E176" s="11">
        <v>42177</v>
      </c>
      <c r="F176" s="1">
        <v>42191</v>
      </c>
      <c r="G176" s="3">
        <v>11</v>
      </c>
      <c r="H176" s="3">
        <f>SUM($G$2:G176)</f>
        <v>1694</v>
      </c>
      <c r="I176" s="3">
        <v>174</v>
      </c>
      <c r="J176" s="10">
        <f t="shared" si="19"/>
        <v>9.7356321839080469</v>
      </c>
      <c r="K176" s="13" t="s">
        <v>126</v>
      </c>
    </row>
    <row r="177" spans="1:11" ht="57.6" x14ac:dyDescent="0.3">
      <c r="A177" s="4">
        <v>2015</v>
      </c>
      <c r="B177" s="4">
        <v>175</v>
      </c>
      <c r="C177" t="s">
        <v>77</v>
      </c>
      <c r="D177" s="1">
        <v>42163</v>
      </c>
      <c r="E177" s="11">
        <v>42172</v>
      </c>
      <c r="F177" s="1">
        <v>42191</v>
      </c>
      <c r="G177" s="3">
        <v>8</v>
      </c>
      <c r="H177" s="3">
        <f>SUM($G$2:G177)</f>
        <v>1702</v>
      </c>
      <c r="I177" s="3">
        <v>175</v>
      </c>
      <c r="J177" s="10">
        <f t="shared" si="19"/>
        <v>9.725714285714286</v>
      </c>
      <c r="K177" s="13" t="s">
        <v>127</v>
      </c>
    </row>
    <row r="178" spans="1:11" x14ac:dyDescent="0.3">
      <c r="A178" s="4">
        <v>2015</v>
      </c>
      <c r="B178" s="4">
        <v>176</v>
      </c>
      <c r="C178" t="s">
        <v>79</v>
      </c>
      <c r="D178" s="1">
        <v>42165</v>
      </c>
      <c r="E178" s="11">
        <v>42172</v>
      </c>
      <c r="F178" s="1">
        <v>42193</v>
      </c>
      <c r="G178" s="3">
        <v>6</v>
      </c>
      <c r="H178" s="3">
        <f>SUM($G$2:G178)</f>
        <v>1708</v>
      </c>
      <c r="I178" s="3">
        <v>176</v>
      </c>
      <c r="J178" s="10">
        <f t="shared" ref="J178:J179" si="20">H178/I178</f>
        <v>9.704545454545455</v>
      </c>
      <c r="K178" s="13" t="s">
        <v>151</v>
      </c>
    </row>
    <row r="179" spans="1:11" ht="57.6" x14ac:dyDescent="0.3">
      <c r="A179" s="4">
        <v>2015</v>
      </c>
      <c r="B179" s="4">
        <v>177</v>
      </c>
      <c r="C179" t="s">
        <v>16</v>
      </c>
      <c r="D179" s="1">
        <v>42163</v>
      </c>
      <c r="E179" s="11">
        <v>42178</v>
      </c>
      <c r="F179" s="1">
        <v>42191</v>
      </c>
      <c r="G179" s="3">
        <v>12</v>
      </c>
      <c r="H179" s="3">
        <f>SUM($G$2:G179)</f>
        <v>1720</v>
      </c>
      <c r="I179" s="3">
        <v>177</v>
      </c>
      <c r="J179" s="10">
        <f t="shared" si="20"/>
        <v>9.7175141242937855</v>
      </c>
      <c r="K179" s="13" t="s">
        <v>128</v>
      </c>
    </row>
    <row r="180" spans="1:11" x14ac:dyDescent="0.3">
      <c r="A180" s="4">
        <v>2015</v>
      </c>
      <c r="B180" s="4">
        <v>178</v>
      </c>
      <c r="C180" t="s">
        <v>169</v>
      </c>
      <c r="D180" s="1">
        <v>42170</v>
      </c>
      <c r="E180" s="11">
        <v>42172</v>
      </c>
      <c r="F180" s="1">
        <v>42078</v>
      </c>
      <c r="G180" s="3">
        <v>2</v>
      </c>
      <c r="H180" s="3">
        <f>SUM($G$2:G180)</f>
        <v>1722</v>
      </c>
      <c r="I180" s="3">
        <v>178</v>
      </c>
      <c r="J180" s="10">
        <f t="shared" ref="J180" si="21">H180/I180</f>
        <v>9.6741573033707873</v>
      </c>
      <c r="K180" s="16" t="s">
        <v>155</v>
      </c>
    </row>
    <row r="181" spans="1:11" x14ac:dyDescent="0.3">
      <c r="A181" s="4">
        <v>2015</v>
      </c>
      <c r="B181" s="4">
        <v>179</v>
      </c>
      <c r="C181" t="s">
        <v>157</v>
      </c>
      <c r="D181" s="1">
        <v>42172</v>
      </c>
      <c r="E181" s="11">
        <v>42173</v>
      </c>
      <c r="F181" s="1">
        <v>42200</v>
      </c>
      <c r="G181" s="3">
        <v>1</v>
      </c>
      <c r="H181" s="3">
        <f>SUM($G$2:G181)</f>
        <v>1723</v>
      </c>
      <c r="I181" s="3">
        <v>179</v>
      </c>
      <c r="J181" s="10">
        <f t="shared" ref="J181" si="22">H181/I181</f>
        <v>9.6256983240223466</v>
      </c>
      <c r="K181" s="16" t="s">
        <v>158</v>
      </c>
    </row>
    <row r="182" spans="1:11" x14ac:dyDescent="0.3">
      <c r="A182" s="4">
        <v>2015</v>
      </c>
      <c r="B182" s="4">
        <v>180</v>
      </c>
      <c r="C182" t="s">
        <v>37</v>
      </c>
      <c r="D182" s="1">
        <v>42177</v>
      </c>
      <c r="E182" s="11">
        <v>42184</v>
      </c>
      <c r="F182" s="1">
        <v>42205</v>
      </c>
      <c r="G182" s="3">
        <v>6</v>
      </c>
      <c r="H182" s="3">
        <f>SUM($G$2:G182)</f>
        <v>1729</v>
      </c>
      <c r="I182" s="3">
        <v>180</v>
      </c>
      <c r="J182" s="10">
        <f t="shared" ref="J182" si="23">H182/I182</f>
        <v>9.6055555555555561</v>
      </c>
      <c r="K182" s="16" t="s">
        <v>159</v>
      </c>
    </row>
    <row r="183" spans="1:11" x14ac:dyDescent="0.3">
      <c r="A183" s="4">
        <v>2015</v>
      </c>
      <c r="B183" s="4">
        <v>181</v>
      </c>
      <c r="C183" t="s">
        <v>160</v>
      </c>
      <c r="D183" s="1">
        <v>42178</v>
      </c>
      <c r="E183" s="11">
        <v>42186</v>
      </c>
      <c r="F183" s="1">
        <v>42206</v>
      </c>
      <c r="G183" s="3">
        <v>7</v>
      </c>
      <c r="H183" s="3">
        <f>SUM($G$2:G183)</f>
        <v>1736</v>
      </c>
      <c r="I183" s="3">
        <v>181</v>
      </c>
      <c r="J183" s="10">
        <f t="shared" ref="J183" si="24">H183/I183</f>
        <v>9.5911602209944746</v>
      </c>
      <c r="K183" s="16" t="s">
        <v>135</v>
      </c>
    </row>
    <row r="184" spans="1:11" x14ac:dyDescent="0.3">
      <c r="A184" s="4">
        <v>2015</v>
      </c>
      <c r="B184" s="4">
        <v>182</v>
      </c>
      <c r="C184" t="s">
        <v>169</v>
      </c>
      <c r="D184" s="1">
        <v>42191</v>
      </c>
      <c r="E184" s="11">
        <v>42195</v>
      </c>
      <c r="F184" s="1">
        <v>42216</v>
      </c>
      <c r="G184" s="3">
        <v>5</v>
      </c>
      <c r="H184" s="3">
        <f>SUM($G$2:G184)</f>
        <v>1741</v>
      </c>
      <c r="I184" s="3">
        <v>182</v>
      </c>
      <c r="J184" s="10">
        <f t="shared" ref="J184:J197" si="25">H184/I184</f>
        <v>9.5659340659340657</v>
      </c>
    </row>
    <row r="185" spans="1:11" x14ac:dyDescent="0.3">
      <c r="A185" s="4">
        <v>2015</v>
      </c>
      <c r="B185" s="4">
        <v>183</v>
      </c>
      <c r="C185" t="s">
        <v>169</v>
      </c>
      <c r="D185" s="1">
        <v>42191</v>
      </c>
      <c r="E185" s="11">
        <v>42198</v>
      </c>
      <c r="F185" s="1">
        <v>42216</v>
      </c>
      <c r="G185" s="3">
        <v>6</v>
      </c>
      <c r="H185" s="3">
        <f>SUM($G$2:G185)</f>
        <v>1747</v>
      </c>
      <c r="I185" s="3">
        <v>183</v>
      </c>
      <c r="J185" s="10">
        <f t="shared" si="25"/>
        <v>9.5464480874316937</v>
      </c>
    </row>
    <row r="186" spans="1:11" x14ac:dyDescent="0.3">
      <c r="A186" s="4">
        <v>2015</v>
      </c>
      <c r="B186" s="4">
        <v>184</v>
      </c>
      <c r="C186" t="s">
        <v>169</v>
      </c>
      <c r="D186" s="1">
        <v>42191</v>
      </c>
      <c r="E186" s="11">
        <v>42195</v>
      </c>
      <c r="F186" s="1">
        <v>42216</v>
      </c>
      <c r="G186" s="3">
        <v>5</v>
      </c>
      <c r="H186" s="3">
        <f>SUM($G$2:G186)</f>
        <v>1752</v>
      </c>
      <c r="I186" s="3">
        <v>184</v>
      </c>
      <c r="J186" s="10">
        <f t="shared" si="25"/>
        <v>9.5217391304347831</v>
      </c>
    </row>
    <row r="187" spans="1:11" x14ac:dyDescent="0.3">
      <c r="A187" s="4">
        <v>2015</v>
      </c>
      <c r="B187" s="4">
        <v>185</v>
      </c>
      <c r="C187" t="s">
        <v>169</v>
      </c>
      <c r="D187" s="1">
        <v>42191</v>
      </c>
      <c r="E187" s="11">
        <v>42194</v>
      </c>
      <c r="F187" s="1">
        <v>42216</v>
      </c>
      <c r="G187" s="3">
        <v>4</v>
      </c>
      <c r="H187" s="3">
        <f>SUM($G$2:G187)</f>
        <v>1756</v>
      </c>
      <c r="I187" s="3">
        <v>185</v>
      </c>
      <c r="J187" s="10">
        <f t="shared" si="25"/>
        <v>9.4918918918918926</v>
      </c>
    </row>
    <row r="188" spans="1:11" x14ac:dyDescent="0.3">
      <c r="A188" s="4">
        <v>2015</v>
      </c>
      <c r="B188" s="4">
        <v>186</v>
      </c>
      <c r="C188" t="s">
        <v>169</v>
      </c>
      <c r="D188" s="1">
        <v>42191</v>
      </c>
      <c r="E188" s="11">
        <v>42194</v>
      </c>
      <c r="F188" s="1">
        <v>42216</v>
      </c>
      <c r="G188" s="3">
        <v>4</v>
      </c>
      <c r="H188" s="3">
        <f>SUM($G$2:G188)</f>
        <v>1760</v>
      </c>
      <c r="I188" s="3">
        <v>186</v>
      </c>
      <c r="J188" s="10">
        <f t="shared" si="25"/>
        <v>9.4623655913978499</v>
      </c>
    </row>
    <row r="189" spans="1:11" x14ac:dyDescent="0.3">
      <c r="A189" s="4">
        <v>2015</v>
      </c>
      <c r="B189" s="4">
        <v>187</v>
      </c>
      <c r="C189" t="s">
        <v>169</v>
      </c>
      <c r="D189" s="1">
        <v>42191</v>
      </c>
      <c r="E189" s="11">
        <v>42194</v>
      </c>
      <c r="F189" s="1">
        <v>42216</v>
      </c>
      <c r="G189" s="3">
        <v>4</v>
      </c>
      <c r="H189" s="3">
        <f>SUM($G$2:G189)</f>
        <v>1764</v>
      </c>
      <c r="I189" s="3">
        <v>187</v>
      </c>
      <c r="J189" s="10">
        <f t="shared" si="25"/>
        <v>9.4331550802139041</v>
      </c>
    </row>
    <row r="190" spans="1:11" x14ac:dyDescent="0.3">
      <c r="A190" s="4">
        <v>2015</v>
      </c>
      <c r="B190" s="4">
        <v>188</v>
      </c>
      <c r="C190" t="s">
        <v>169</v>
      </c>
      <c r="D190" s="1">
        <v>42191</v>
      </c>
      <c r="E190" s="11">
        <v>42195</v>
      </c>
      <c r="F190" s="1">
        <v>42216</v>
      </c>
      <c r="G190" s="3">
        <v>5</v>
      </c>
      <c r="H190" s="3">
        <f>SUM($G$2:G190)</f>
        <v>1769</v>
      </c>
      <c r="I190" s="3">
        <v>188</v>
      </c>
      <c r="J190" s="10">
        <f t="shared" si="25"/>
        <v>9.4095744680851059</v>
      </c>
    </row>
    <row r="191" spans="1:11" x14ac:dyDescent="0.3">
      <c r="A191" s="4">
        <v>2015</v>
      </c>
      <c r="B191" s="4">
        <v>189</v>
      </c>
      <c r="C191" t="s">
        <v>169</v>
      </c>
      <c r="D191" s="1">
        <v>42191</v>
      </c>
      <c r="E191" s="11">
        <v>42194</v>
      </c>
      <c r="F191" s="1">
        <v>42216</v>
      </c>
      <c r="G191" s="3">
        <v>4</v>
      </c>
      <c r="H191" s="3">
        <f>SUM($G$2:G191)</f>
        <v>1773</v>
      </c>
      <c r="I191" s="3">
        <v>189</v>
      </c>
      <c r="J191" s="10">
        <f t="shared" si="25"/>
        <v>9.3809523809523814</v>
      </c>
    </row>
    <row r="192" spans="1:11" x14ac:dyDescent="0.3">
      <c r="A192" s="4">
        <v>2015</v>
      </c>
      <c r="B192" s="4">
        <v>190</v>
      </c>
      <c r="C192" t="s">
        <v>169</v>
      </c>
      <c r="D192" s="1">
        <v>42191</v>
      </c>
      <c r="E192" s="11">
        <v>42193</v>
      </c>
      <c r="F192" s="1">
        <v>42216</v>
      </c>
      <c r="G192" s="3">
        <v>2</v>
      </c>
      <c r="H192" s="3">
        <f>SUM($G$2:G192)</f>
        <v>1775</v>
      </c>
      <c r="I192" s="3">
        <v>190</v>
      </c>
      <c r="J192" s="10">
        <f t="shared" si="25"/>
        <v>9.3421052631578956</v>
      </c>
    </row>
    <row r="193" spans="1:10" x14ac:dyDescent="0.3">
      <c r="A193" s="4">
        <v>2015</v>
      </c>
      <c r="B193" s="4">
        <v>191</v>
      </c>
      <c r="C193" t="s">
        <v>169</v>
      </c>
      <c r="D193" s="1">
        <v>42191</v>
      </c>
      <c r="E193" s="11">
        <v>42194</v>
      </c>
      <c r="F193" s="1">
        <v>42216</v>
      </c>
      <c r="G193" s="3">
        <v>4</v>
      </c>
      <c r="H193" s="3">
        <f>SUM($G$2:G193)</f>
        <v>1779</v>
      </c>
      <c r="I193" s="3">
        <v>191</v>
      </c>
      <c r="J193" s="10">
        <f t="shared" si="25"/>
        <v>9.3141361256544499</v>
      </c>
    </row>
    <row r="194" spans="1:10" x14ac:dyDescent="0.3">
      <c r="A194" s="4">
        <v>2015</v>
      </c>
      <c r="B194" s="4">
        <v>192</v>
      </c>
      <c r="C194" t="s">
        <v>161</v>
      </c>
      <c r="D194" s="1">
        <v>42192</v>
      </c>
      <c r="E194" s="11">
        <v>42195</v>
      </c>
      <c r="F194" s="1">
        <v>42219</v>
      </c>
      <c r="G194" s="3">
        <v>4</v>
      </c>
      <c r="H194" s="3">
        <f>SUM($G$2:G194)</f>
        <v>1783</v>
      </c>
      <c r="I194" s="3">
        <v>192</v>
      </c>
      <c r="J194" s="10">
        <f t="shared" si="25"/>
        <v>9.2864583333333339</v>
      </c>
    </row>
    <row r="195" spans="1:10" x14ac:dyDescent="0.3">
      <c r="A195" s="4">
        <v>2015</v>
      </c>
      <c r="B195" s="4">
        <v>193</v>
      </c>
      <c r="C195" t="s">
        <v>13</v>
      </c>
      <c r="D195" s="1">
        <v>42192</v>
      </c>
      <c r="E195" s="11">
        <v>42219</v>
      </c>
      <c r="F195" s="1">
        <v>42219</v>
      </c>
      <c r="G195" s="3">
        <v>20</v>
      </c>
      <c r="H195" s="3">
        <f>SUM($G$2:G195)</f>
        <v>1803</v>
      </c>
      <c r="I195" s="3">
        <v>193</v>
      </c>
      <c r="J195" s="10">
        <f t="shared" si="25"/>
        <v>9.3419689119170979</v>
      </c>
    </row>
    <row r="196" spans="1:10" x14ac:dyDescent="0.3">
      <c r="A196" s="4">
        <v>2015</v>
      </c>
      <c r="B196" s="4">
        <v>194</v>
      </c>
      <c r="C196" t="s">
        <v>13</v>
      </c>
      <c r="D196" s="1">
        <v>42192</v>
      </c>
      <c r="E196" s="11">
        <v>42216</v>
      </c>
      <c r="F196" s="1">
        <v>42219</v>
      </c>
      <c r="G196" s="3">
        <v>19</v>
      </c>
      <c r="H196" s="3">
        <f>SUM($G$2:G196)</f>
        <v>1822</v>
      </c>
      <c r="I196" s="3">
        <v>194</v>
      </c>
      <c r="J196" s="10">
        <f t="shared" si="25"/>
        <v>9.391752577319588</v>
      </c>
    </row>
    <row r="197" spans="1:10" x14ac:dyDescent="0.3">
      <c r="A197" s="4">
        <v>2015</v>
      </c>
      <c r="B197" s="4">
        <v>195</v>
      </c>
      <c r="C197" t="s">
        <v>162</v>
      </c>
      <c r="D197" s="1">
        <v>42192</v>
      </c>
      <c r="E197" s="11">
        <v>42216</v>
      </c>
      <c r="F197" s="1">
        <v>42219</v>
      </c>
      <c r="G197" s="3">
        <v>19</v>
      </c>
      <c r="H197" s="3">
        <f>SUM($G$2:G197)</f>
        <v>1841</v>
      </c>
      <c r="I197" s="3">
        <v>195</v>
      </c>
      <c r="J197" s="10">
        <f t="shared" si="25"/>
        <v>9.4410256410256412</v>
      </c>
    </row>
    <row r="198" spans="1:10" x14ac:dyDescent="0.3">
      <c r="A198" s="4">
        <v>2015</v>
      </c>
      <c r="B198" s="4">
        <v>196</v>
      </c>
      <c r="C198" t="s">
        <v>16</v>
      </c>
      <c r="D198" s="1">
        <v>16631</v>
      </c>
      <c r="E198" s="11">
        <v>42199</v>
      </c>
      <c r="F198" s="1">
        <v>42223</v>
      </c>
      <c r="G198" s="3">
        <v>2</v>
      </c>
      <c r="H198" s="3">
        <f>SUM($G$2:G198)</f>
        <v>1843</v>
      </c>
      <c r="I198" s="3">
        <v>196</v>
      </c>
      <c r="J198" s="10">
        <f t="shared" ref="J198" si="26">H198/I198</f>
        <v>9.4030612244897966</v>
      </c>
    </row>
    <row r="199" spans="1:10" x14ac:dyDescent="0.3">
      <c r="A199" s="4">
        <v>2015</v>
      </c>
      <c r="B199" s="4">
        <v>197</v>
      </c>
      <c r="C199" t="s">
        <v>49</v>
      </c>
      <c r="D199" s="1">
        <v>42199</v>
      </c>
      <c r="E199" s="11">
        <v>42214</v>
      </c>
      <c r="F199" s="1">
        <v>42226</v>
      </c>
      <c r="G199" s="3">
        <v>12</v>
      </c>
      <c r="H199" s="3">
        <f>SUM($G$2:G199)</f>
        <v>1855</v>
      </c>
      <c r="I199" s="3">
        <v>197</v>
      </c>
      <c r="J199" s="10">
        <f t="shared" ref="J199:J200" si="27">H199/I199</f>
        <v>9.4162436548223347</v>
      </c>
    </row>
    <row r="200" spans="1:10" x14ac:dyDescent="0.3">
      <c r="A200" s="4">
        <v>2015</v>
      </c>
      <c r="B200" s="4">
        <v>198</v>
      </c>
      <c r="C200" t="s">
        <v>163</v>
      </c>
      <c r="D200" s="1">
        <v>42199</v>
      </c>
      <c r="E200" s="11">
        <v>42216</v>
      </c>
      <c r="F200" s="1">
        <v>42226</v>
      </c>
      <c r="G200" s="3">
        <v>14</v>
      </c>
      <c r="H200" s="3">
        <f>SUM($G$2:G200)</f>
        <v>1869</v>
      </c>
      <c r="I200" s="3">
        <v>198</v>
      </c>
      <c r="J200" s="10">
        <f t="shared" si="27"/>
        <v>9.4393939393939394</v>
      </c>
    </row>
    <row r="201" spans="1:10" x14ac:dyDescent="0.3">
      <c r="A201" s="4">
        <v>2015</v>
      </c>
      <c r="B201" s="4">
        <v>199</v>
      </c>
      <c r="C201" t="s">
        <v>13</v>
      </c>
      <c r="D201" s="1">
        <v>42199</v>
      </c>
      <c r="E201" s="11">
        <v>42223</v>
      </c>
      <c r="F201" s="1">
        <v>42226</v>
      </c>
      <c r="G201" s="3">
        <v>19</v>
      </c>
      <c r="H201" s="3">
        <f>SUM($G$2:G201)</f>
        <v>1888</v>
      </c>
      <c r="I201" s="3">
        <v>199</v>
      </c>
      <c r="J201" s="10">
        <f t="shared" ref="J201:J204" si="28">H201/I201</f>
        <v>9.4874371859296485</v>
      </c>
    </row>
    <row r="202" spans="1:10" x14ac:dyDescent="0.3">
      <c r="A202" s="4">
        <v>2015</v>
      </c>
      <c r="B202" s="4">
        <v>200</v>
      </c>
      <c r="C202" t="s">
        <v>163</v>
      </c>
      <c r="D202" s="1">
        <v>42200</v>
      </c>
      <c r="E202" s="11">
        <v>42219</v>
      </c>
      <c r="F202" s="1">
        <v>42227</v>
      </c>
      <c r="G202" s="3">
        <v>14</v>
      </c>
      <c r="H202" s="3">
        <f>SUM($G$2:G202)</f>
        <v>1902</v>
      </c>
      <c r="I202" s="3">
        <v>200</v>
      </c>
      <c r="J202" s="10">
        <f t="shared" si="28"/>
        <v>9.51</v>
      </c>
    </row>
    <row r="203" spans="1:10" x14ac:dyDescent="0.3">
      <c r="A203" s="4">
        <v>2015</v>
      </c>
      <c r="B203" s="4">
        <v>201</v>
      </c>
      <c r="C203" t="s">
        <v>163</v>
      </c>
      <c r="D203" s="1">
        <v>42201</v>
      </c>
      <c r="E203" s="11">
        <v>42214</v>
      </c>
      <c r="F203" s="1">
        <v>42050</v>
      </c>
      <c r="G203" s="3">
        <v>10</v>
      </c>
      <c r="H203" s="3">
        <f>SUM($G$2:G203)</f>
        <v>1912</v>
      </c>
      <c r="I203" s="3">
        <v>201</v>
      </c>
      <c r="J203" s="10">
        <f t="shared" si="28"/>
        <v>9.5124378109452739</v>
      </c>
    </row>
    <row r="204" spans="1:10" x14ac:dyDescent="0.3">
      <c r="A204" s="4">
        <v>2015</v>
      </c>
      <c r="B204" s="4">
        <v>202</v>
      </c>
      <c r="C204" t="s">
        <v>164</v>
      </c>
      <c r="D204" s="1">
        <v>42202</v>
      </c>
      <c r="E204" s="11">
        <v>42214</v>
      </c>
      <c r="F204" s="1">
        <v>42229</v>
      </c>
      <c r="G204" s="3">
        <v>9</v>
      </c>
      <c r="H204" s="3">
        <f>SUM($G$2:G204)</f>
        <v>1921</v>
      </c>
      <c r="I204" s="3">
        <v>202</v>
      </c>
      <c r="J204" s="10">
        <f t="shared" si="28"/>
        <v>9.509900990099009</v>
      </c>
    </row>
    <row r="205" spans="1:10" x14ac:dyDescent="0.3">
      <c r="A205" s="4">
        <v>2015</v>
      </c>
      <c r="B205" s="4">
        <v>203</v>
      </c>
      <c r="C205" t="s">
        <v>169</v>
      </c>
      <c r="D205" s="1">
        <v>42205</v>
      </c>
      <c r="E205" s="11">
        <v>42219</v>
      </c>
      <c r="F205" s="1">
        <v>42230</v>
      </c>
      <c r="G205" s="3">
        <v>11</v>
      </c>
      <c r="H205" s="3">
        <f>SUM($G$2:G205)</f>
        <v>1932</v>
      </c>
      <c r="I205" s="3">
        <v>203</v>
      </c>
      <c r="J205" s="10">
        <f t="shared" ref="J205" si="29">H205/I205</f>
        <v>9.5172413793103452</v>
      </c>
    </row>
    <row r="206" spans="1:10" x14ac:dyDescent="0.3">
      <c r="A206" s="4">
        <v>2015</v>
      </c>
      <c r="B206" s="4">
        <v>204</v>
      </c>
      <c r="C206" t="s">
        <v>35</v>
      </c>
      <c r="D206" s="1">
        <v>42222</v>
      </c>
      <c r="E206" s="11">
        <v>42230</v>
      </c>
      <c r="F206" s="1">
        <v>42249</v>
      </c>
      <c r="G206" s="3">
        <v>6</v>
      </c>
      <c r="H206" s="3">
        <f>SUM($G$2:G206)</f>
        <v>1938</v>
      </c>
      <c r="I206" s="3">
        <v>204</v>
      </c>
      <c r="J206" s="10">
        <f t="shared" ref="J206" si="30">H206/I206</f>
        <v>9.5</v>
      </c>
    </row>
    <row r="207" spans="1:10" x14ac:dyDescent="0.3">
      <c r="A207" s="4">
        <v>2015</v>
      </c>
      <c r="B207" s="4">
        <v>205</v>
      </c>
      <c r="C207" t="s">
        <v>75</v>
      </c>
      <c r="D207" s="1">
        <v>42227</v>
      </c>
      <c r="E207" s="11">
        <v>42229</v>
      </c>
      <c r="F207" s="1">
        <v>42255</v>
      </c>
      <c r="G207" s="3">
        <v>2</v>
      </c>
      <c r="H207" s="3">
        <f>SUM($G$2:G207)</f>
        <v>1940</v>
      </c>
      <c r="I207" s="3">
        <v>205</v>
      </c>
      <c r="J207" s="10">
        <f t="shared" ref="J207" si="31">H207/I207</f>
        <v>9.463414634146341</v>
      </c>
    </row>
    <row r="208" spans="1:10" x14ac:dyDescent="0.3">
      <c r="A208" s="4">
        <v>2015</v>
      </c>
      <c r="B208" s="4">
        <v>206</v>
      </c>
      <c r="C208" t="s">
        <v>165</v>
      </c>
      <c r="D208" s="1">
        <v>42236</v>
      </c>
      <c r="E208" s="11">
        <v>42240</v>
      </c>
      <c r="F208" s="1">
        <v>42264</v>
      </c>
      <c r="G208" s="3">
        <v>3</v>
      </c>
      <c r="H208" s="3">
        <f>SUM($G$2:G208)</f>
        <v>1943</v>
      </c>
      <c r="I208" s="3">
        <v>206</v>
      </c>
      <c r="J208" s="10">
        <f t="shared" ref="J208:J210" si="32">H208/I208</f>
        <v>9.4320388349514559</v>
      </c>
    </row>
    <row r="209" spans="1:11" x14ac:dyDescent="0.3">
      <c r="A209" s="4">
        <v>2015</v>
      </c>
      <c r="B209" s="4">
        <v>207</v>
      </c>
      <c r="C209" t="s">
        <v>169</v>
      </c>
      <c r="D209" s="1">
        <v>42240</v>
      </c>
      <c r="E209" s="11">
        <v>42244</v>
      </c>
      <c r="F209" s="1">
        <v>42268</v>
      </c>
      <c r="G209" s="3">
        <v>4</v>
      </c>
      <c r="H209" s="3">
        <f>SUM($G$2:G209)</f>
        <v>1947</v>
      </c>
      <c r="I209" s="3">
        <v>207</v>
      </c>
      <c r="J209" s="10">
        <f t="shared" si="32"/>
        <v>9.4057971014492754</v>
      </c>
    </row>
    <row r="210" spans="1:11" x14ac:dyDescent="0.3">
      <c r="A210" s="4">
        <v>2015</v>
      </c>
      <c r="B210" s="4">
        <v>208</v>
      </c>
      <c r="C210" t="s">
        <v>169</v>
      </c>
      <c r="D210" s="1">
        <v>42240</v>
      </c>
      <c r="E210" s="11">
        <v>42247</v>
      </c>
      <c r="F210" s="1">
        <v>42268</v>
      </c>
      <c r="G210" s="3">
        <v>6</v>
      </c>
      <c r="H210" s="3">
        <f>SUM($G$2:G210)</f>
        <v>1953</v>
      </c>
      <c r="I210" s="3">
        <v>208</v>
      </c>
      <c r="J210" s="10">
        <f t="shared" si="32"/>
        <v>9.3894230769230766</v>
      </c>
    </row>
    <row r="211" spans="1:11" x14ac:dyDescent="0.3">
      <c r="A211" s="4">
        <v>2015</v>
      </c>
      <c r="B211" s="4">
        <v>209</v>
      </c>
      <c r="C211" t="s">
        <v>75</v>
      </c>
      <c r="D211" s="1">
        <v>42241</v>
      </c>
      <c r="E211" s="11">
        <v>42249</v>
      </c>
      <c r="F211" s="1">
        <v>42269</v>
      </c>
      <c r="G211" s="3">
        <v>7</v>
      </c>
      <c r="H211" s="3">
        <f>SUM($G$2:G211)</f>
        <v>1960</v>
      </c>
      <c r="I211" s="3">
        <v>209</v>
      </c>
      <c r="J211" s="10">
        <f t="shared" ref="J211" si="33">H211/I211</f>
        <v>9.3779904306220097</v>
      </c>
    </row>
    <row r="212" spans="1:11" x14ac:dyDescent="0.3">
      <c r="A212" s="4">
        <v>2015</v>
      </c>
      <c r="B212" s="4">
        <v>210</v>
      </c>
      <c r="C212" t="s">
        <v>166</v>
      </c>
      <c r="D212" s="1">
        <v>42242</v>
      </c>
      <c r="E212" s="11">
        <v>42247</v>
      </c>
      <c r="F212" s="1">
        <v>42270</v>
      </c>
      <c r="G212" s="3">
        <v>4</v>
      </c>
      <c r="H212" s="3">
        <f>SUM($G$2:G212)</f>
        <v>1964</v>
      </c>
      <c r="I212" s="3">
        <v>210</v>
      </c>
      <c r="J212" s="10">
        <f t="shared" ref="J212" si="34">H212/I212</f>
        <v>9.3523809523809529</v>
      </c>
    </row>
    <row r="213" spans="1:11" x14ac:dyDescent="0.3">
      <c r="A213" s="4">
        <v>2015</v>
      </c>
      <c r="B213" s="4">
        <v>211</v>
      </c>
      <c r="C213" t="s">
        <v>169</v>
      </c>
      <c r="D213" s="1">
        <v>42244</v>
      </c>
      <c r="E213" s="11">
        <v>42247</v>
      </c>
      <c r="F213" s="1">
        <v>42272</v>
      </c>
      <c r="G213" s="3">
        <v>1</v>
      </c>
      <c r="H213" s="3">
        <f>SUM($G$2:G213)</f>
        <v>1965</v>
      </c>
      <c r="I213" s="3">
        <v>211</v>
      </c>
      <c r="J213" s="10">
        <f t="shared" ref="J213" si="35">H213/I213</f>
        <v>9.3127962085308056</v>
      </c>
    </row>
    <row r="214" spans="1:11" x14ac:dyDescent="0.3">
      <c r="A214" s="4">
        <v>2015</v>
      </c>
      <c r="B214" s="4">
        <v>212</v>
      </c>
      <c r="C214" t="s">
        <v>169</v>
      </c>
      <c r="D214" s="1">
        <v>42249</v>
      </c>
      <c r="E214" s="11">
        <v>42265</v>
      </c>
      <c r="F214" s="1">
        <v>42277</v>
      </c>
      <c r="G214" s="3">
        <v>12</v>
      </c>
      <c r="H214" s="3">
        <f>SUM($G$2:G214)</f>
        <v>1977</v>
      </c>
      <c r="I214" s="3">
        <v>212</v>
      </c>
      <c r="J214" s="10">
        <f t="shared" ref="J214:J217" si="36">H214/I214</f>
        <v>9.3254716981132084</v>
      </c>
    </row>
    <row r="215" spans="1:11" x14ac:dyDescent="0.3">
      <c r="A215" s="4">
        <v>2015</v>
      </c>
      <c r="B215" s="4">
        <v>213</v>
      </c>
      <c r="C215" t="s">
        <v>169</v>
      </c>
      <c r="D215" s="1">
        <v>42249</v>
      </c>
      <c r="E215" s="11">
        <v>42249</v>
      </c>
      <c r="F215" s="1">
        <v>42277</v>
      </c>
      <c r="G215" s="3">
        <v>1</v>
      </c>
      <c r="H215" s="3">
        <f>SUM($G$2:G215)</f>
        <v>1978</v>
      </c>
      <c r="I215" s="3">
        <v>213</v>
      </c>
      <c r="J215" s="10">
        <f t="shared" si="36"/>
        <v>9.286384976525822</v>
      </c>
    </row>
    <row r="216" spans="1:11" x14ac:dyDescent="0.3">
      <c r="A216" s="4">
        <v>2015</v>
      </c>
      <c r="B216" s="4">
        <v>214</v>
      </c>
      <c r="C216" t="s">
        <v>169</v>
      </c>
      <c r="D216" s="1">
        <v>42249</v>
      </c>
      <c r="E216" s="11">
        <v>42249</v>
      </c>
      <c r="F216" s="1">
        <v>42277</v>
      </c>
      <c r="G216" s="3">
        <v>1</v>
      </c>
      <c r="H216" s="3">
        <f>SUM($G$2:G216)</f>
        <v>1979</v>
      </c>
      <c r="I216" s="3">
        <v>214</v>
      </c>
      <c r="J216" s="10">
        <f t="shared" si="36"/>
        <v>9.2476635514018692</v>
      </c>
    </row>
    <row r="217" spans="1:11" x14ac:dyDescent="0.3">
      <c r="A217" s="4">
        <v>2015</v>
      </c>
      <c r="B217" s="4">
        <v>215</v>
      </c>
      <c r="C217" t="s">
        <v>169</v>
      </c>
      <c r="D217" s="1">
        <v>42249</v>
      </c>
      <c r="E217" s="11">
        <v>42249</v>
      </c>
      <c r="F217" s="1">
        <v>42277</v>
      </c>
      <c r="G217" s="3">
        <v>1</v>
      </c>
      <c r="H217" s="3">
        <f>SUM($G$2:G217)</f>
        <v>1980</v>
      </c>
      <c r="I217" s="3">
        <v>215</v>
      </c>
      <c r="J217" s="10">
        <f t="shared" si="36"/>
        <v>9.2093023255813957</v>
      </c>
    </row>
    <row r="218" spans="1:11" x14ac:dyDescent="0.3">
      <c r="A218" s="4">
        <v>2015</v>
      </c>
      <c r="B218" s="4">
        <v>216</v>
      </c>
      <c r="C218" t="s">
        <v>168</v>
      </c>
      <c r="D218" s="1">
        <v>42249</v>
      </c>
      <c r="E218" s="11">
        <v>42257</v>
      </c>
      <c r="F218" s="1">
        <v>42277</v>
      </c>
      <c r="G218" s="3">
        <v>6</v>
      </c>
      <c r="H218" s="3">
        <f>SUM($G$2:G218)</f>
        <v>1986</v>
      </c>
      <c r="I218" s="3">
        <v>216</v>
      </c>
      <c r="J218" s="10">
        <f t="shared" ref="J218" si="37">H218/I218</f>
        <v>9.1944444444444446</v>
      </c>
    </row>
    <row r="219" spans="1:11" x14ac:dyDescent="0.3">
      <c r="A219" s="4">
        <v>2015</v>
      </c>
      <c r="B219" s="4">
        <v>217</v>
      </c>
      <c r="C219" t="s">
        <v>167</v>
      </c>
      <c r="D219" s="1">
        <v>42250</v>
      </c>
      <c r="E219" s="11">
        <v>42271</v>
      </c>
      <c r="F219" s="1">
        <v>42278</v>
      </c>
      <c r="G219" s="3"/>
      <c r="H219" s="3">
        <f>SUM($G$2:G219)</f>
        <v>1986</v>
      </c>
      <c r="I219" s="3">
        <v>217</v>
      </c>
      <c r="J219" s="10">
        <f t="shared" ref="J219" si="38">H219/I219</f>
        <v>9.1520737327188932</v>
      </c>
    </row>
    <row r="220" spans="1:11" x14ac:dyDescent="0.3">
      <c r="A220" s="4">
        <v>2015</v>
      </c>
      <c r="B220" s="4">
        <v>218</v>
      </c>
      <c r="C220" t="s">
        <v>170</v>
      </c>
      <c r="D220" s="1">
        <v>42251</v>
      </c>
      <c r="E220" s="11">
        <v>42255</v>
      </c>
      <c r="F220" s="1">
        <v>42279</v>
      </c>
      <c r="G220" s="3">
        <v>2</v>
      </c>
      <c r="H220" s="3">
        <f>SUM($G$2:G220)</f>
        <v>1988</v>
      </c>
      <c r="I220" s="3">
        <v>218</v>
      </c>
      <c r="J220" s="10">
        <f t="shared" ref="J220" si="39">H220/I220</f>
        <v>9.1192660550458715</v>
      </c>
      <c r="K220" s="14" t="s">
        <v>171</v>
      </c>
    </row>
    <row r="221" spans="1:11" x14ac:dyDescent="0.3">
      <c r="A221" s="4">
        <v>2015</v>
      </c>
      <c r="B221" s="4">
        <v>219</v>
      </c>
      <c r="C221" t="s">
        <v>13</v>
      </c>
      <c r="D221" s="1">
        <v>42265</v>
      </c>
      <c r="E221" s="11">
        <v>42277</v>
      </c>
      <c r="F221" s="1">
        <v>42293</v>
      </c>
      <c r="G221" s="3">
        <v>9</v>
      </c>
      <c r="H221" s="3">
        <f>SUM($G$2:G221)</f>
        <v>1997</v>
      </c>
      <c r="I221" s="3">
        <v>219</v>
      </c>
      <c r="J221" s="10">
        <f t="shared" ref="J221:J224" si="40">H221/I221</f>
        <v>9.1187214611872154</v>
      </c>
    </row>
    <row r="222" spans="1:11" x14ac:dyDescent="0.3">
      <c r="A222" s="4">
        <v>2015</v>
      </c>
      <c r="B222" s="4">
        <v>220</v>
      </c>
      <c r="C222" t="s">
        <v>175</v>
      </c>
      <c r="D222" s="1">
        <v>42265</v>
      </c>
      <c r="E222" s="11">
        <v>42271</v>
      </c>
      <c r="F222" s="1">
        <v>42293</v>
      </c>
      <c r="G222" s="3">
        <v>5</v>
      </c>
      <c r="H222" s="3">
        <f>SUM($G$2:G222)</f>
        <v>2002</v>
      </c>
      <c r="I222" s="3">
        <v>220</v>
      </c>
      <c r="J222" s="10">
        <f t="shared" si="40"/>
        <v>9.1</v>
      </c>
    </row>
    <row r="223" spans="1:11" x14ac:dyDescent="0.3">
      <c r="A223" s="4">
        <v>2015</v>
      </c>
      <c r="B223" s="4">
        <v>221</v>
      </c>
      <c r="C223" t="s">
        <v>173</v>
      </c>
      <c r="D223" s="1">
        <v>42275</v>
      </c>
      <c r="E223" s="1"/>
      <c r="F223" s="1">
        <v>42303</v>
      </c>
      <c r="G223" s="3"/>
      <c r="H223" s="3">
        <f>SUM($G$2:G223)</f>
        <v>2002</v>
      </c>
      <c r="I223" s="3">
        <v>221</v>
      </c>
      <c r="J223" s="10">
        <f t="shared" si="40"/>
        <v>9.0588235294117645</v>
      </c>
    </row>
    <row r="224" spans="1:11" x14ac:dyDescent="0.3">
      <c r="A224" s="4">
        <v>2015</v>
      </c>
      <c r="B224" s="4">
        <v>222</v>
      </c>
      <c r="C224" t="s">
        <v>172</v>
      </c>
      <c r="D224" s="1">
        <v>42276</v>
      </c>
      <c r="E224" s="11">
        <v>42277</v>
      </c>
      <c r="F224" s="1">
        <v>42304</v>
      </c>
      <c r="G224" s="3">
        <v>1</v>
      </c>
      <c r="H224" s="3">
        <f>SUM($G$2:G224)</f>
        <v>2003</v>
      </c>
      <c r="I224" s="3">
        <v>222</v>
      </c>
      <c r="J224" s="10">
        <f t="shared" si="40"/>
        <v>9.0225225225225234</v>
      </c>
    </row>
    <row r="225" spans="1:10" x14ac:dyDescent="0.3">
      <c r="A225" s="4">
        <v>2015</v>
      </c>
      <c r="B225" s="4">
        <v>223</v>
      </c>
      <c r="C225" t="s">
        <v>174</v>
      </c>
      <c r="D225" s="1">
        <v>42276</v>
      </c>
      <c r="E225" s="1"/>
      <c r="F225" s="1">
        <v>42304</v>
      </c>
      <c r="G225" s="3"/>
      <c r="H225" s="3">
        <f>SUM($G$2:G225)</f>
        <v>2003</v>
      </c>
      <c r="I225" s="3">
        <v>223</v>
      </c>
      <c r="J225" s="10">
        <f t="shared" ref="J225" si="41">H225/I225</f>
        <v>8.9820627802690591</v>
      </c>
    </row>
    <row r="226" spans="1:10" x14ac:dyDescent="0.3">
      <c r="D226" s="1"/>
      <c r="E226" s="1"/>
      <c r="F226" s="1"/>
      <c r="G226" s="3"/>
      <c r="H226" s="3"/>
      <c r="I226" s="3"/>
    </row>
    <row r="227" spans="1:10" x14ac:dyDescent="0.3">
      <c r="D227" s="1"/>
      <c r="E227" s="1"/>
      <c r="F227" s="1"/>
      <c r="G227" s="3"/>
      <c r="H227" s="3"/>
      <c r="I227" s="3"/>
    </row>
    <row r="228" spans="1:10" x14ac:dyDescent="0.3">
      <c r="D228" s="1"/>
      <c r="E228" s="1"/>
      <c r="F228" s="1"/>
      <c r="G228" s="3"/>
      <c r="H228" s="3"/>
      <c r="I228" s="3"/>
    </row>
    <row r="229" spans="1:10" x14ac:dyDescent="0.3">
      <c r="D229" s="1"/>
      <c r="E229" s="1"/>
      <c r="F229" s="1"/>
      <c r="G229" s="3"/>
      <c r="H229" s="3"/>
      <c r="I229" s="3"/>
    </row>
    <row r="230" spans="1:10" x14ac:dyDescent="0.3">
      <c r="D230" s="1"/>
      <c r="E230" s="1"/>
      <c r="F230" s="1"/>
      <c r="G230" s="3"/>
      <c r="H230" s="3"/>
      <c r="I230" s="3"/>
    </row>
    <row r="231" spans="1:10" x14ac:dyDescent="0.3">
      <c r="D231" s="1"/>
      <c r="E231" s="1"/>
      <c r="F231" s="1"/>
      <c r="G231" s="3"/>
      <c r="H231" s="3"/>
      <c r="I231" s="3"/>
    </row>
    <row r="232" spans="1:10" x14ac:dyDescent="0.3">
      <c r="D232" s="1"/>
      <c r="E232" s="1"/>
      <c r="F232" s="1"/>
      <c r="G232" s="3"/>
      <c r="H232" s="3"/>
      <c r="I232" s="3"/>
    </row>
    <row r="233" spans="1:10" x14ac:dyDescent="0.3">
      <c r="D233" s="1"/>
      <c r="E233" s="1"/>
      <c r="F233" s="1"/>
      <c r="G233" s="3"/>
      <c r="H233" s="3"/>
      <c r="I233" s="3"/>
    </row>
    <row r="234" spans="1:10" x14ac:dyDescent="0.3">
      <c r="D234" s="1"/>
      <c r="E234" s="1"/>
      <c r="F234" s="1"/>
      <c r="G234" s="3"/>
      <c r="H234" s="3"/>
      <c r="I234" s="3"/>
    </row>
    <row r="235" spans="1:10" x14ac:dyDescent="0.3">
      <c r="D235" s="1"/>
      <c r="E235" s="1"/>
      <c r="F235" s="1"/>
      <c r="G235" s="3"/>
      <c r="H235" s="3"/>
      <c r="I235" s="3"/>
    </row>
    <row r="236" spans="1:10" x14ac:dyDescent="0.3">
      <c r="D236" s="1"/>
      <c r="E236" s="1"/>
      <c r="F236" s="1"/>
      <c r="G236" s="3"/>
      <c r="H236" s="3"/>
      <c r="I236" s="3"/>
    </row>
    <row r="237" spans="1:10" x14ac:dyDescent="0.3">
      <c r="D237" s="1"/>
      <c r="E237" s="1"/>
      <c r="F237" s="1"/>
      <c r="G237" s="3"/>
      <c r="H237" s="3"/>
      <c r="I237" s="3"/>
    </row>
    <row r="238" spans="1:10" x14ac:dyDescent="0.3">
      <c r="D238" s="1"/>
      <c r="E238" s="1"/>
      <c r="F238" s="1"/>
      <c r="G238" s="3"/>
      <c r="H238" s="3"/>
      <c r="I238" s="3"/>
    </row>
    <row r="239" spans="1:10" x14ac:dyDescent="0.3">
      <c r="D239" s="1"/>
      <c r="E239" s="1"/>
      <c r="F239" s="1"/>
      <c r="G239" s="3"/>
      <c r="H239" s="3"/>
      <c r="I239" s="3"/>
    </row>
    <row r="240" spans="1:10" x14ac:dyDescent="0.3">
      <c r="D240" s="1"/>
      <c r="E240" s="1"/>
      <c r="F240" s="1"/>
      <c r="G240" s="3"/>
      <c r="H240" s="3"/>
      <c r="I240" s="3"/>
    </row>
    <row r="241" spans="4:9" x14ac:dyDescent="0.3">
      <c r="D241" s="1"/>
      <c r="E241" s="1"/>
      <c r="F241" s="1"/>
      <c r="G241" s="3"/>
      <c r="H241" s="3"/>
      <c r="I241" s="3"/>
    </row>
    <row r="242" spans="4:9" x14ac:dyDescent="0.3">
      <c r="D242" s="1"/>
      <c r="E242" s="1"/>
      <c r="F242" s="1"/>
      <c r="G242" s="3"/>
      <c r="H242" s="3"/>
      <c r="I242" s="3"/>
    </row>
    <row r="243" spans="4:9" x14ac:dyDescent="0.3">
      <c r="D243" s="1"/>
      <c r="E243" s="1"/>
      <c r="F243" s="1"/>
      <c r="G243" s="3"/>
      <c r="H243" s="3"/>
      <c r="I243" s="3"/>
    </row>
    <row r="244" spans="4:9" x14ac:dyDescent="0.3">
      <c r="D244" s="1"/>
      <c r="E244" s="1"/>
      <c r="F244" s="1"/>
      <c r="G244" s="3"/>
      <c r="H244" s="3"/>
      <c r="I244" s="3"/>
    </row>
    <row r="245" spans="4:9" x14ac:dyDescent="0.3">
      <c r="D245" s="1"/>
      <c r="E245" s="1"/>
      <c r="F245" s="1"/>
      <c r="G245" s="3"/>
      <c r="H245" s="3"/>
      <c r="I245" s="3"/>
    </row>
    <row r="246" spans="4:9" x14ac:dyDescent="0.3">
      <c r="D246" s="1"/>
      <c r="E246" s="1"/>
      <c r="F246" s="1"/>
      <c r="G246" s="3"/>
      <c r="H246" s="3"/>
      <c r="I246" s="3"/>
    </row>
    <row r="247" spans="4:9" x14ac:dyDescent="0.3">
      <c r="D247" s="1"/>
      <c r="E247" s="1"/>
      <c r="F247" s="1"/>
      <c r="G247" s="3"/>
      <c r="H247" s="3"/>
      <c r="I247" s="3"/>
    </row>
    <row r="248" spans="4:9" x14ac:dyDescent="0.3">
      <c r="D248" s="1"/>
      <c r="E248" s="1"/>
      <c r="F248" s="1"/>
      <c r="G248" s="3"/>
      <c r="H248" s="3"/>
      <c r="I248" s="3"/>
    </row>
    <row r="249" spans="4:9" x14ac:dyDescent="0.3">
      <c r="D249" s="1"/>
      <c r="E249" s="1"/>
      <c r="F249" s="1"/>
      <c r="G249" s="3"/>
      <c r="H249" s="3"/>
      <c r="I249" s="3"/>
    </row>
    <row r="250" spans="4:9" x14ac:dyDescent="0.3">
      <c r="D250" s="1"/>
      <c r="E250" s="1"/>
      <c r="F250" s="1"/>
      <c r="G250" s="3"/>
      <c r="H250" s="3"/>
      <c r="I250" s="3"/>
    </row>
    <row r="251" spans="4:9" x14ac:dyDescent="0.3">
      <c r="D251" s="1"/>
      <c r="E251" s="1"/>
      <c r="F251" s="1"/>
      <c r="G251" s="3"/>
      <c r="H251" s="3"/>
      <c r="I251" s="3"/>
    </row>
    <row r="252" spans="4:9" x14ac:dyDescent="0.3">
      <c r="D252" s="1"/>
      <c r="E252" s="1"/>
      <c r="F252" s="1"/>
      <c r="G252" s="3"/>
      <c r="H252" s="3"/>
      <c r="I252" s="3"/>
    </row>
    <row r="253" spans="4:9" x14ac:dyDescent="0.3">
      <c r="D253" s="1"/>
      <c r="E253" s="1"/>
      <c r="F253" s="1"/>
      <c r="G253" s="3"/>
      <c r="I253" s="3"/>
    </row>
    <row r="254" spans="4:9" x14ac:dyDescent="0.3">
      <c r="D254" s="2"/>
      <c r="E254" s="2"/>
      <c r="F254" s="2"/>
      <c r="I254" s="3"/>
    </row>
  </sheetData>
  <printOptions gridLines="1"/>
  <pageMargins left="0.7" right="0.7" top="0" bottom="0" header="0.3" footer="0.3"/>
  <pageSetup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FY15 FOIA Processing</vt:lpstr>
      <vt:lpstr>Sheet2</vt:lpstr>
      <vt:lpstr>Sheet3</vt:lpstr>
      <vt:lpstr>'FY15 FOIA Processing'!Print_Titles</vt:lpstr>
    </vt:vector>
  </TitlesOfParts>
  <Company>DTIC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 Mike CIV DTIC R</dc:creator>
  <cp:lastModifiedBy>Hamilton, Mike CIV DTIC R</cp:lastModifiedBy>
  <cp:lastPrinted>2015-06-16T15:34:43Z</cp:lastPrinted>
  <dcterms:created xsi:type="dcterms:W3CDTF">2014-06-27T10:45:58Z</dcterms:created>
  <dcterms:modified xsi:type="dcterms:W3CDTF">2015-10-08T16:20:04Z</dcterms:modified>
</cp:coreProperties>
</file>