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uter/Documents/GitHub/ESEM----EE/"/>
    </mc:Choice>
  </mc:AlternateContent>
  <xr:revisionPtr revIDLastSave="0" documentId="13_ncr:1_{5063A75E-E0A2-7441-8C23-5E147D5B40B0}" xr6:coauthVersionLast="47" xr6:coauthVersionMax="47" xr10:uidLastSave="{00000000-0000-0000-0000-000000000000}"/>
  <bookViews>
    <workbookView xWindow="760" yWindow="500" windowWidth="28040" windowHeight="16120" activeTab="1" xr2:uid="{AA20818D-C879-3C47-BB4F-616D309467DF}"/>
  </bookViews>
  <sheets>
    <sheet name="config" sheetId="1" r:id="rId1"/>
    <sheet name="tech" sheetId="7" r:id="rId2"/>
    <sheet name="soltherm_data" sheetId="8" r:id="rId3"/>
    <sheet name="provinces" sheetId="2" r:id="rId4"/>
    <sheet name="elec_slp" sheetId="3" r:id="rId5"/>
    <sheet name="heat_slp" sheetId="4" r:id="rId6"/>
    <sheet name="heat_prov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8" l="1"/>
  <c r="F6" i="8"/>
  <c r="G6" i="8"/>
</calcChain>
</file>

<file path=xl/sharedStrings.xml><?xml version="1.0" encoding="utf-8"?>
<sst xmlns="http://schemas.openxmlformats.org/spreadsheetml/2006/main" count="169" uniqueCount="130">
  <si>
    <t>id</t>
  </si>
  <si>
    <t>value</t>
  </si>
  <si>
    <t>HB</t>
  </si>
  <si>
    <t>Bremen</t>
  </si>
  <si>
    <t>HH</t>
  </si>
  <si>
    <t>Hamburg</t>
  </si>
  <si>
    <t>SL</t>
  </si>
  <si>
    <t>Saarland</t>
  </si>
  <si>
    <t>BE</t>
  </si>
  <si>
    <t>Berlin</t>
  </si>
  <si>
    <t>HE</t>
  </si>
  <si>
    <t>Hessen</t>
  </si>
  <si>
    <t>NW</t>
  </si>
  <si>
    <t>Nordrhein-Westfahlen</t>
  </si>
  <si>
    <t>NI</t>
  </si>
  <si>
    <t>Niedersachsen</t>
  </si>
  <si>
    <t>BW</t>
  </si>
  <si>
    <t>Baden-Württemberg</t>
  </si>
  <si>
    <t>RP</t>
  </si>
  <si>
    <t>Rheinland-Pfalz</t>
  </si>
  <si>
    <t>SH</t>
  </si>
  <si>
    <t>Schleswig-Holstein</t>
  </si>
  <si>
    <t>SN</t>
  </si>
  <si>
    <t>Sachsen</t>
  </si>
  <si>
    <t>BB</t>
  </si>
  <si>
    <t>Brandenburg</t>
  </si>
  <si>
    <t>BY</t>
  </si>
  <si>
    <t>Bayern</t>
  </si>
  <si>
    <t>MV</t>
  </si>
  <si>
    <t>Mecklenburg-Vorpommernn</t>
  </si>
  <si>
    <t>ST</t>
  </si>
  <si>
    <t>Sachsen-Anhalt</t>
  </si>
  <si>
    <t>TH</t>
  </si>
  <si>
    <t>Thüringen</t>
  </si>
  <si>
    <t>sector_id</t>
  </si>
  <si>
    <t>sector</t>
  </si>
  <si>
    <t>g0</t>
  </si>
  <si>
    <t>Gewerbe allg.</t>
  </si>
  <si>
    <t>g1</t>
  </si>
  <si>
    <t>Gewerbe werktags</t>
  </si>
  <si>
    <t>g2</t>
  </si>
  <si>
    <t>Gewerbe Abendstd.</t>
  </si>
  <si>
    <t>g3</t>
  </si>
  <si>
    <t>Gewerbe durchlaufend</t>
  </si>
  <si>
    <t>g4</t>
  </si>
  <si>
    <t>Laden/Friseur</t>
  </si>
  <si>
    <t>g5</t>
  </si>
  <si>
    <t>Bäckerei</t>
  </si>
  <si>
    <t>g6</t>
  </si>
  <si>
    <t>Wochenendbetrieb</t>
  </si>
  <si>
    <t>h0</t>
  </si>
  <si>
    <t>Haushalt</t>
  </si>
  <si>
    <t>l0</t>
  </si>
  <si>
    <t>Landwirtschaftsbetriebe</t>
  </si>
  <si>
    <t>l1</t>
  </si>
  <si>
    <t>Landwirt. + Milchwirt./Tierzucht</t>
  </si>
  <si>
    <t>l2</t>
  </si>
  <si>
    <t>Landwirtschaft sonst.</t>
  </si>
  <si>
    <t>name</t>
  </si>
  <si>
    <t>EFH</t>
  </si>
  <si>
    <t>Einfamilienhaus</t>
  </si>
  <si>
    <t>MFH</t>
  </si>
  <si>
    <t>Mehrfamilienhaus</t>
  </si>
  <si>
    <t>GMK</t>
  </si>
  <si>
    <t>Metall und Kfz</t>
  </si>
  <si>
    <t>GHA</t>
  </si>
  <si>
    <t>Einzel- und Großhandel</t>
  </si>
  <si>
    <t>GKO</t>
  </si>
  <si>
    <t>Gebietskörperschaften</t>
  </si>
  <si>
    <t>GBD</t>
  </si>
  <si>
    <t>sonstige betriebliche Diensleistung</t>
  </si>
  <si>
    <t>GGA</t>
  </si>
  <si>
    <t>Gaststätten</t>
  </si>
  <si>
    <t>GBH</t>
  </si>
  <si>
    <t>Beherbergung</t>
  </si>
  <si>
    <t>GWA</t>
  </si>
  <si>
    <t>Wäschereien</t>
  </si>
  <si>
    <t>GGB</t>
  </si>
  <si>
    <t>Gartenbau</t>
  </si>
  <si>
    <t>GBA</t>
  </si>
  <si>
    <t>Backstube</t>
  </si>
  <si>
    <t>GPD</t>
  </si>
  <si>
    <t>Papier und Druck</t>
  </si>
  <si>
    <t>GMF</t>
  </si>
  <si>
    <t>haushaltsähnliche Gewerbebetriebe</t>
  </si>
  <si>
    <t>GHD</t>
  </si>
  <si>
    <t>Summenlastprofil Gewerbe/Handel/Dienstleistungn</t>
  </si>
  <si>
    <t>class</t>
  </si>
  <si>
    <t>windy</t>
  </si>
  <si>
    <t>DE</t>
  </si>
  <si>
    <t>Deutschland</t>
  </si>
  <si>
    <t xml:space="preserve">id </t>
  </si>
  <si>
    <t>ef</t>
  </si>
  <si>
    <t>G_100</t>
  </si>
  <si>
    <t>G_DE</t>
  </si>
  <si>
    <t>PV</t>
  </si>
  <si>
    <t>Wind</t>
  </si>
  <si>
    <t>CHB</t>
  </si>
  <si>
    <t xml:space="preserve">Gaskessel </t>
  </si>
  <si>
    <t>HP_Air</t>
  </si>
  <si>
    <t>HP_Water</t>
  </si>
  <si>
    <t>HP_Ground</t>
  </si>
  <si>
    <t>FW</t>
  </si>
  <si>
    <t>Fernwärme</t>
  </si>
  <si>
    <t>Wärmepumpe Luft</t>
  </si>
  <si>
    <t>Wärmepumpe Grundwasser</t>
  </si>
  <si>
    <t>Wärmepumpe Sole</t>
  </si>
  <si>
    <t>Klein-Windkraftanlage</t>
  </si>
  <si>
    <t>Photovoltaic Module</t>
  </si>
  <si>
    <t>Deutschland-Mix Netzstrom</t>
  </si>
  <si>
    <t>Netzstrom 100% Ökostrom</t>
  </si>
  <si>
    <t>info</t>
  </si>
  <si>
    <t>quality</t>
  </si>
  <si>
    <t>collector_type</t>
  </si>
  <si>
    <t>collector_tilt</t>
  </si>
  <si>
    <t>collector_azimuth</t>
  </si>
  <si>
    <t>eta_0</t>
  </si>
  <si>
    <t>a_1</t>
  </si>
  <si>
    <t>a_2</t>
  </si>
  <si>
    <t>temp_collector_inlet</t>
  </si>
  <si>
    <t>delta_temp_n</t>
  </si>
  <si>
    <t>flat_low</t>
  </si>
  <si>
    <t>flat_high</t>
  </si>
  <si>
    <t>tube</t>
  </si>
  <si>
    <t xml:space="preserve">flat </t>
  </si>
  <si>
    <t>notes</t>
  </si>
  <si>
    <t>is the average of flat_high and flat_low!</t>
  </si>
  <si>
    <t>price</t>
  </si>
  <si>
    <t>tarif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</si>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</sst>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4" borderId="0" xfId="0" applyFont="1" applyFill="1"/>
    <xf numFmtId="0" fontId="3" fillId="5" borderId="1" xfId="0" applyFont="1" applyFill="1" applyBorder="1"/>
    <xf numFmtId="0" fontId="4" fillId="0" borderId="0" xfId="0" applyFont="1"/>
    <xf numFmtId="0" fontId="2" fillId="6" borderId="1" xfId="0" applyFont="1" applyFill="1" applyBorder="1"/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6" fillId="7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2</xdr:row>
      <xdr:rowOff>101600</xdr:rowOff>
    </xdr:from>
    <xdr:to>
      <xdr:col>12</xdr:col>
      <xdr:colOff>778701</xdr:colOff>
      <xdr:row>19</xdr:row>
      <xdr:rowOff>144101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7175" y="494594"/>
          <a:ext cx="5553901" cy="349690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266700</xdr:colOff>
      <xdr:row>23</xdr:row>
      <xdr:rowOff>0</xdr:rowOff>
    </xdr:from>
    <xdr:to>
      <xdr:col>13</xdr:col>
      <xdr:colOff>143707</xdr:colOff>
      <xdr:row>36</xdr:row>
      <xdr:rowOff>35736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199" y="4390675"/>
          <a:ext cx="4830007" cy="267733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3B89-3F09-1F40-A491-45FE45E9F66B}">
  <dimension ref="A1"/>
  <sheetViews>
    <sheetView workbookViewId="0">
      <selection activeCell="D23" sqref="D23"/>
    </sheetView>
  </sheetViews>
  <sheetFormatPr baseColWidth="10" defaultRowHeight="16" x14ac:dyDescent="0.2"/>
  <cols>
    <col min="1" max="1" width="10.83203125" style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16E0-8D9A-B945-AFD0-7E1B2FCCBD6C}">
  <dimension ref="A1:G11"/>
  <sheetViews>
    <sheetView tabSelected="1" workbookViewId="0">
      <selection activeCell="E3" sqref="E3"/>
    </sheetView>
  </sheetViews>
  <sheetFormatPr baseColWidth="10" defaultRowHeight="16" x14ac:dyDescent="0.2"/>
  <cols>
    <col min="1" max="1" width="10.83203125" style="1"/>
    <col min="3" max="3" width="24.5" bestFit="1" customWidth="1"/>
  </cols>
  <sheetData>
    <row r="1" spans="2:7" s="1" customFormat="1" x14ac:dyDescent="0.2"/>
    <row r="2" spans="2:7" x14ac:dyDescent="0.2">
      <c r="B2" s="11" t="s">
        <v>91</v>
      </c>
      <c r="C2" s="11" t="s">
        <v>58</v>
      </c>
      <c r="D2" s="11" t="s">
        <v>92</v>
      </c>
      <c r="E2" s="11" t="s">
        <v>112</v>
      </c>
      <c r="F2" s="11" t="s">
        <v>127</v>
      </c>
      <c r="G2" s="11" t="s">
        <v>111</v>
      </c>
    </row>
    <row r="3" spans="2:7" x14ac:dyDescent="0.2">
      <c r="B3" t="s">
        <v>93</v>
      </c>
      <c r="C3" t="s">
        <v>110</v>
      </c>
      <c r="D3">
        <v>30</v>
      </c>
      <c r="F3">
        <v>32.54</v>
      </c>
      <c r="G3" t="s">
        <v>128</v>
      </c>
    </row>
    <row r="4" spans="2:7" x14ac:dyDescent="0.2">
      <c r="B4" t="s">
        <v>94</v>
      </c>
      <c r="C4" t="s">
        <v>109</v>
      </c>
      <c r="D4">
        <v>400</v>
      </c>
      <c r="F4">
        <v>32.630000000000003</v>
      </c>
      <c r="G4" t="s">
        <v>128</v>
      </c>
    </row>
    <row r="5" spans="2:7" x14ac:dyDescent="0.2">
      <c r="B5" t="s">
        <v>95</v>
      </c>
      <c r="C5" t="s">
        <v>108</v>
      </c>
      <c r="D5">
        <v>50</v>
      </c>
      <c r="F5">
        <v>5</v>
      </c>
      <c r="G5" t="s">
        <v>129</v>
      </c>
    </row>
    <row r="6" spans="2:7" x14ac:dyDescent="0.2">
      <c r="B6" t="s">
        <v>96</v>
      </c>
      <c r="C6" t="s">
        <v>107</v>
      </c>
      <c r="D6">
        <v>10</v>
      </c>
      <c r="F6">
        <v>30</v>
      </c>
      <c r="G6" t="s">
        <v>129</v>
      </c>
    </row>
    <row r="7" spans="2:7" x14ac:dyDescent="0.2">
      <c r="B7" t="s">
        <v>97</v>
      </c>
      <c r="C7" t="s">
        <v>98</v>
      </c>
      <c r="D7">
        <v>247</v>
      </c>
      <c r="F7">
        <v>9.5</v>
      </c>
      <c r="G7" t="s">
        <v>128</v>
      </c>
    </row>
    <row r="8" spans="2:7" x14ac:dyDescent="0.2">
      <c r="B8" t="s">
        <v>99</v>
      </c>
      <c r="C8" t="s">
        <v>104</v>
      </c>
      <c r="E8">
        <v>0.4</v>
      </c>
    </row>
    <row r="9" spans="2:7" x14ac:dyDescent="0.2">
      <c r="B9" t="s">
        <v>100</v>
      </c>
      <c r="C9" t="s">
        <v>105</v>
      </c>
      <c r="E9">
        <v>0.5</v>
      </c>
    </row>
    <row r="10" spans="2:7" x14ac:dyDescent="0.2">
      <c r="B10" t="s">
        <v>101</v>
      </c>
      <c r="C10" t="s">
        <v>106</v>
      </c>
      <c r="E10">
        <v>0.55000000000000004</v>
      </c>
    </row>
    <row r="11" spans="2:7" x14ac:dyDescent="0.2">
      <c r="B11" t="s">
        <v>102</v>
      </c>
      <c r="C11" t="s">
        <v>103</v>
      </c>
      <c r="D11">
        <v>198</v>
      </c>
      <c r="F11">
        <v>9.1999999999999993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24A2-3675-FF47-8266-60B248167A50}">
  <dimension ref="A1:J6"/>
  <sheetViews>
    <sheetView workbookViewId="0">
      <selection activeCell="K8" sqref="K8"/>
    </sheetView>
  </sheetViews>
  <sheetFormatPr baseColWidth="10" defaultRowHeight="16" x14ac:dyDescent="0.2"/>
  <cols>
    <col min="1" max="1" width="10.83203125" style="14"/>
    <col min="2" max="2" width="12.5" bestFit="1" customWidth="1"/>
    <col min="3" max="3" width="11.33203125" bestFit="1" customWidth="1"/>
    <col min="4" max="4" width="15.1640625" bestFit="1" customWidth="1"/>
    <col min="8" max="8" width="17.83203125" bestFit="1" customWidth="1"/>
    <col min="9" max="9" width="12" bestFit="1" customWidth="1"/>
  </cols>
  <sheetData>
    <row r="1" spans="1:10" s="14" customForma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3"/>
      <c r="B2" s="3" t="s">
        <v>113</v>
      </c>
      <c r="C2" s="3" t="s">
        <v>114</v>
      </c>
      <c r="D2" s="3" t="s">
        <v>115</v>
      </c>
      <c r="E2" s="3" t="s">
        <v>116</v>
      </c>
      <c r="F2" s="3" t="s">
        <v>117</v>
      </c>
      <c r="G2" s="3" t="s">
        <v>118</v>
      </c>
      <c r="H2" s="15" t="s">
        <v>119</v>
      </c>
      <c r="I2" s="15" t="s">
        <v>120</v>
      </c>
      <c r="J2" s="12" t="s">
        <v>125</v>
      </c>
    </row>
    <row r="3" spans="1:10" x14ac:dyDescent="0.2">
      <c r="A3" s="13"/>
      <c r="B3" s="12" t="s">
        <v>121</v>
      </c>
      <c r="C3" s="12">
        <v>45</v>
      </c>
      <c r="D3" s="12">
        <v>20</v>
      </c>
      <c r="E3" s="12">
        <v>0.8</v>
      </c>
      <c r="F3" s="12">
        <v>3.24</v>
      </c>
      <c r="G3" s="12">
        <v>1.4999999999999999E-2</v>
      </c>
      <c r="H3" s="13">
        <v>20</v>
      </c>
      <c r="I3" s="13">
        <v>10</v>
      </c>
      <c r="J3" s="12"/>
    </row>
    <row r="4" spans="1:10" x14ac:dyDescent="0.2">
      <c r="A4" s="13"/>
      <c r="B4" s="12" t="s">
        <v>122</v>
      </c>
      <c r="C4" s="12">
        <v>45</v>
      </c>
      <c r="D4" s="12">
        <v>20</v>
      </c>
      <c r="E4" s="12">
        <v>0.74</v>
      </c>
      <c r="F4" s="12">
        <v>2.37</v>
      </c>
      <c r="G4" s="12">
        <v>5.0000000000000001E-3</v>
      </c>
      <c r="H4" s="13">
        <v>20</v>
      </c>
      <c r="I4" s="13">
        <v>10</v>
      </c>
      <c r="J4" s="12"/>
    </row>
    <row r="5" spans="1:10" x14ac:dyDescent="0.2">
      <c r="A5" s="13"/>
      <c r="B5" s="12" t="s">
        <v>123</v>
      </c>
      <c r="C5" s="12">
        <v>45</v>
      </c>
      <c r="D5" s="12">
        <v>20</v>
      </c>
      <c r="E5" s="12">
        <v>0.57499999999999996</v>
      </c>
      <c r="F5" s="12">
        <v>0.62</v>
      </c>
      <c r="G5" s="12">
        <v>5.0000000000000001E-3</v>
      </c>
      <c r="H5" s="13">
        <v>20</v>
      </c>
      <c r="I5" s="13">
        <v>10</v>
      </c>
      <c r="J5" s="12"/>
    </row>
    <row r="6" spans="1:10" x14ac:dyDescent="0.2">
      <c r="B6" s="12" t="s">
        <v>124</v>
      </c>
      <c r="C6" s="12">
        <v>45</v>
      </c>
      <c r="D6" s="12">
        <v>20</v>
      </c>
      <c r="E6" s="12">
        <f>AVERAGE(E3:E4)</f>
        <v>0.77</v>
      </c>
      <c r="F6" s="12">
        <f>AVERAGE(F3:F4)</f>
        <v>2.8050000000000002</v>
      </c>
      <c r="G6" s="12">
        <f>AVERAGE(G3:G4)</f>
        <v>0.01</v>
      </c>
      <c r="H6" s="13">
        <v>20</v>
      </c>
      <c r="I6" s="13">
        <v>10</v>
      </c>
      <c r="J6" t="s">
        <v>126</v>
      </c>
    </row>
  </sheetData>
  <pageMargins left="0.7" right="0.7" top="0.75" bottom="0.75" header="0.3" footer="0.3"/>
  <ignoredErrors>
    <ignoredError sqref="E6:G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BD3-4FB1-9142-9700-8095D138010F}">
  <dimension ref="A1:C18"/>
  <sheetViews>
    <sheetView workbookViewId="0">
      <selection activeCell="I15" sqref="I15"/>
    </sheetView>
  </sheetViews>
  <sheetFormatPr baseColWidth="10" defaultColWidth="9.1640625" defaultRowHeight="16" x14ac:dyDescent="0.2"/>
  <cols>
    <col min="1" max="1" width="9.1640625" style="2"/>
    <col min="3" max="3" width="26.83203125" bestFit="1" customWidth="1"/>
  </cols>
  <sheetData>
    <row r="1" spans="2:3" s="2" customFormat="1" x14ac:dyDescent="0.2"/>
    <row r="2" spans="2:3" x14ac:dyDescent="0.2">
      <c r="B2" s="3" t="s">
        <v>0</v>
      </c>
      <c r="C2" s="3" t="s">
        <v>1</v>
      </c>
    </row>
    <row r="3" spans="2:3" x14ac:dyDescent="0.2">
      <c r="B3" t="s">
        <v>2</v>
      </c>
      <c r="C3" t="s">
        <v>3</v>
      </c>
    </row>
    <row r="4" spans="2:3" x14ac:dyDescent="0.2">
      <c r="B4" t="s">
        <v>4</v>
      </c>
      <c r="C4" t="s">
        <v>5</v>
      </c>
    </row>
    <row r="5" spans="2:3" x14ac:dyDescent="0.2">
      <c r="B5" t="s">
        <v>6</v>
      </c>
      <c r="C5" t="s">
        <v>7</v>
      </c>
    </row>
    <row r="6" spans="2:3" x14ac:dyDescent="0.2">
      <c r="B6" t="s">
        <v>8</v>
      </c>
      <c r="C6" t="s">
        <v>9</v>
      </c>
    </row>
    <row r="7" spans="2:3" x14ac:dyDescent="0.2">
      <c r="B7" t="s">
        <v>10</v>
      </c>
      <c r="C7" t="s">
        <v>11</v>
      </c>
    </row>
    <row r="8" spans="2:3" x14ac:dyDescent="0.2">
      <c r="B8" t="s">
        <v>12</v>
      </c>
      <c r="C8" t="s">
        <v>13</v>
      </c>
    </row>
    <row r="9" spans="2:3" x14ac:dyDescent="0.2">
      <c r="B9" t="s">
        <v>14</v>
      </c>
      <c r="C9" t="s">
        <v>15</v>
      </c>
    </row>
    <row r="10" spans="2:3" x14ac:dyDescent="0.2">
      <c r="B10" t="s">
        <v>16</v>
      </c>
      <c r="C10" t="s">
        <v>17</v>
      </c>
    </row>
    <row r="11" spans="2:3" x14ac:dyDescent="0.2">
      <c r="B11" t="s">
        <v>18</v>
      </c>
      <c r="C11" t="s">
        <v>19</v>
      </c>
    </row>
    <row r="12" spans="2:3" x14ac:dyDescent="0.2">
      <c r="B12" t="s">
        <v>20</v>
      </c>
      <c r="C12" t="s">
        <v>21</v>
      </c>
    </row>
    <row r="13" spans="2:3" x14ac:dyDescent="0.2">
      <c r="B13" t="s">
        <v>22</v>
      </c>
      <c r="C13" t="s">
        <v>23</v>
      </c>
    </row>
    <row r="14" spans="2:3" x14ac:dyDescent="0.2">
      <c r="B14" t="s">
        <v>24</v>
      </c>
      <c r="C14" t="s">
        <v>25</v>
      </c>
    </row>
    <row r="15" spans="2:3" x14ac:dyDescent="0.2">
      <c r="B15" t="s">
        <v>26</v>
      </c>
      <c r="C15" t="s">
        <v>27</v>
      </c>
    </row>
    <row r="16" spans="2:3" x14ac:dyDescent="0.2">
      <c r="B16" t="s">
        <v>28</v>
      </c>
      <c r="C16" t="s">
        <v>29</v>
      </c>
    </row>
    <row r="17" spans="2:3" x14ac:dyDescent="0.2">
      <c r="B17" t="s">
        <v>30</v>
      </c>
      <c r="C17" t="s">
        <v>31</v>
      </c>
    </row>
    <row r="18" spans="2:3" x14ac:dyDescent="0.2">
      <c r="B18" t="s">
        <v>32</v>
      </c>
      <c r="C1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C1AA-04DB-BA45-B55A-2F87B5B6FC2B}">
  <dimension ref="A1:L13"/>
  <sheetViews>
    <sheetView workbookViewId="0">
      <selection activeCell="E11" sqref="E11"/>
    </sheetView>
  </sheetViews>
  <sheetFormatPr baseColWidth="10" defaultColWidth="9.1640625" defaultRowHeight="16" x14ac:dyDescent="0.2"/>
  <cols>
    <col min="1" max="1" width="3.83203125" style="2" customWidth="1"/>
    <col min="3" max="3" width="29.83203125" bestFit="1" customWidth="1"/>
  </cols>
  <sheetData>
    <row r="1" spans="2:12" s="2" customFormat="1" x14ac:dyDescent="0.2"/>
    <row r="2" spans="2:12" x14ac:dyDescent="0.2">
      <c r="B2" s="3" t="s">
        <v>34</v>
      </c>
      <c r="C2" s="3" t="s">
        <v>35</v>
      </c>
      <c r="F2" s="4"/>
      <c r="G2" s="4"/>
      <c r="H2" s="4"/>
      <c r="I2" s="4"/>
      <c r="J2" s="4"/>
      <c r="K2" s="4"/>
      <c r="L2" s="4"/>
    </row>
    <row r="3" spans="2:12" x14ac:dyDescent="0.2">
      <c r="B3" t="s">
        <v>36</v>
      </c>
      <c r="C3" t="s">
        <v>37</v>
      </c>
    </row>
    <row r="4" spans="2:12" x14ac:dyDescent="0.2">
      <c r="B4" t="s">
        <v>38</v>
      </c>
      <c r="C4" t="s">
        <v>39</v>
      </c>
    </row>
    <row r="5" spans="2:12" x14ac:dyDescent="0.2">
      <c r="B5" t="s">
        <v>40</v>
      </c>
      <c r="C5" t="s">
        <v>41</v>
      </c>
    </row>
    <row r="6" spans="2:12" x14ac:dyDescent="0.2">
      <c r="B6" t="s">
        <v>42</v>
      </c>
      <c r="C6" t="s">
        <v>43</v>
      </c>
    </row>
    <row r="7" spans="2:12" x14ac:dyDescent="0.2">
      <c r="B7" t="s">
        <v>44</v>
      </c>
      <c r="C7" t="s">
        <v>45</v>
      </c>
    </row>
    <row r="8" spans="2:12" x14ac:dyDescent="0.2">
      <c r="B8" t="s">
        <v>46</v>
      </c>
      <c r="C8" t="s">
        <v>47</v>
      </c>
    </row>
    <row r="9" spans="2:12" x14ac:dyDescent="0.2">
      <c r="B9" t="s">
        <v>48</v>
      </c>
      <c r="C9" t="s">
        <v>49</v>
      </c>
    </row>
    <row r="10" spans="2:12" x14ac:dyDescent="0.2">
      <c r="B10" t="s">
        <v>50</v>
      </c>
      <c r="C10" t="s">
        <v>51</v>
      </c>
    </row>
    <row r="11" spans="2:12" x14ac:dyDescent="0.2">
      <c r="B11" t="s">
        <v>52</v>
      </c>
      <c r="C11" t="s">
        <v>53</v>
      </c>
    </row>
    <row r="12" spans="2:12" x14ac:dyDescent="0.2">
      <c r="B12" t="s">
        <v>54</v>
      </c>
      <c r="C12" t="s">
        <v>55</v>
      </c>
    </row>
    <row r="13" spans="2:12" x14ac:dyDescent="0.2">
      <c r="B13" t="s">
        <v>56</v>
      </c>
      <c r="C1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C067-D7E2-4E47-B0D2-E6A837753E63}">
  <dimension ref="B2:C16"/>
  <sheetViews>
    <sheetView workbookViewId="0">
      <selection activeCell="C25" sqref="C25"/>
    </sheetView>
  </sheetViews>
  <sheetFormatPr baseColWidth="10" defaultColWidth="9.1640625" defaultRowHeight="16" x14ac:dyDescent="0.2"/>
  <cols>
    <col min="1" max="2" width="9.1640625" style="2"/>
    <col min="3" max="3" width="48.6640625" style="2" bestFit="1" customWidth="1"/>
    <col min="4" max="16384" width="9.1640625" style="2"/>
  </cols>
  <sheetData>
    <row r="2" spans="2:3" x14ac:dyDescent="0.2">
      <c r="B2" s="3" t="s">
        <v>0</v>
      </c>
      <c r="C2" s="3" t="s">
        <v>58</v>
      </c>
    </row>
    <row r="3" spans="2:3" x14ac:dyDescent="0.2">
      <c r="B3" t="s">
        <v>59</v>
      </c>
      <c r="C3" t="s">
        <v>60</v>
      </c>
    </row>
    <row r="4" spans="2:3" x14ac:dyDescent="0.2">
      <c r="B4" t="s">
        <v>61</v>
      </c>
      <c r="C4" t="s">
        <v>62</v>
      </c>
    </row>
    <row r="5" spans="2:3" x14ac:dyDescent="0.2">
      <c r="B5" t="s">
        <v>63</v>
      </c>
      <c r="C5" t="s">
        <v>64</v>
      </c>
    </row>
    <row r="6" spans="2:3" x14ac:dyDescent="0.2">
      <c r="B6" t="s">
        <v>65</v>
      </c>
      <c r="C6" t="s">
        <v>66</v>
      </c>
    </row>
    <row r="7" spans="2:3" x14ac:dyDescent="0.2">
      <c r="B7" t="s">
        <v>67</v>
      </c>
      <c r="C7" t="s">
        <v>68</v>
      </c>
    </row>
    <row r="8" spans="2:3" x14ac:dyDescent="0.2">
      <c r="B8" t="s">
        <v>69</v>
      </c>
      <c r="C8" t="s">
        <v>70</v>
      </c>
    </row>
    <row r="9" spans="2:3" x14ac:dyDescent="0.2">
      <c r="B9" t="s">
        <v>71</v>
      </c>
      <c r="C9" t="s">
        <v>72</v>
      </c>
    </row>
    <row r="10" spans="2:3" x14ac:dyDescent="0.2">
      <c r="B10" t="s">
        <v>73</v>
      </c>
      <c r="C10" t="s">
        <v>74</v>
      </c>
    </row>
    <row r="11" spans="2:3" x14ac:dyDescent="0.2">
      <c r="B11" t="s">
        <v>75</v>
      </c>
      <c r="C11" t="s">
        <v>76</v>
      </c>
    </row>
    <row r="12" spans="2:3" x14ac:dyDescent="0.2">
      <c r="B12" t="s">
        <v>77</v>
      </c>
      <c r="C12" t="s">
        <v>78</v>
      </c>
    </row>
    <row r="13" spans="2:3" x14ac:dyDescent="0.2">
      <c r="B13" t="s">
        <v>79</v>
      </c>
      <c r="C13" t="s">
        <v>80</v>
      </c>
    </row>
    <row r="14" spans="2:3" x14ac:dyDescent="0.2">
      <c r="B14" t="s">
        <v>81</v>
      </c>
      <c r="C14" t="s">
        <v>82</v>
      </c>
    </row>
    <row r="15" spans="2:3" x14ac:dyDescent="0.2">
      <c r="B15" t="s">
        <v>83</v>
      </c>
      <c r="C15" t="s">
        <v>84</v>
      </c>
    </row>
    <row r="16" spans="2:3" x14ac:dyDescent="0.2">
      <c r="B16" t="s">
        <v>85</v>
      </c>
      <c r="C1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1CF-900F-154E-8444-949F6BB9AE2C}">
  <dimension ref="A1:N38"/>
  <sheetViews>
    <sheetView workbookViewId="0">
      <selection activeCell="H26" sqref="H26"/>
    </sheetView>
  </sheetViews>
  <sheetFormatPr baseColWidth="10" defaultRowHeight="16" x14ac:dyDescent="0.2"/>
  <sheetData>
    <row r="1" spans="1:14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6"/>
      <c r="B2" s="7" t="s">
        <v>0</v>
      </c>
      <c r="C2" s="8" t="s">
        <v>1</v>
      </c>
      <c r="D2" s="8" t="s">
        <v>87</v>
      </c>
      <c r="E2" s="8" t="s">
        <v>88</v>
      </c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6"/>
      <c r="B3" s="9" t="s">
        <v>16</v>
      </c>
      <c r="C3" s="5" t="s">
        <v>17</v>
      </c>
      <c r="D3" s="5">
        <v>4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6"/>
      <c r="B4" s="10" t="s">
        <v>26</v>
      </c>
      <c r="C4" s="5" t="s">
        <v>27</v>
      </c>
      <c r="D4" s="5">
        <v>5</v>
      </c>
      <c r="E4" s="5">
        <v>0</v>
      </c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6"/>
      <c r="B5" s="9" t="s">
        <v>8</v>
      </c>
      <c r="C5" s="5" t="s">
        <v>9</v>
      </c>
      <c r="D5" s="5">
        <v>3</v>
      </c>
      <c r="E5" s="5">
        <v>0</v>
      </c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6"/>
      <c r="B6" s="10" t="s">
        <v>24</v>
      </c>
      <c r="C6" s="5" t="s">
        <v>25</v>
      </c>
      <c r="D6" s="5">
        <v>5</v>
      </c>
      <c r="E6" s="5">
        <v>0</v>
      </c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6"/>
      <c r="B7" s="9" t="s">
        <v>2</v>
      </c>
      <c r="C7" s="5" t="s">
        <v>3</v>
      </c>
      <c r="D7" s="5">
        <v>1</v>
      </c>
      <c r="E7" s="5">
        <v>1</v>
      </c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6"/>
      <c r="B8" s="10" t="s">
        <v>89</v>
      </c>
      <c r="C8" s="5" t="s">
        <v>90</v>
      </c>
      <c r="D8" s="5">
        <v>11</v>
      </c>
      <c r="E8" s="5">
        <v>0</v>
      </c>
      <c r="F8" s="5"/>
      <c r="G8" s="5"/>
      <c r="H8" s="5"/>
      <c r="I8" s="5"/>
      <c r="J8" s="5"/>
      <c r="K8" s="5"/>
      <c r="L8" s="5"/>
      <c r="M8" s="5"/>
      <c r="N8" s="5"/>
    </row>
    <row r="9" spans="1:14" x14ac:dyDescent="0.2">
      <c r="A9" s="6"/>
      <c r="B9" s="9" t="s">
        <v>4</v>
      </c>
      <c r="C9" s="5" t="s">
        <v>5</v>
      </c>
      <c r="D9" s="5">
        <v>2</v>
      </c>
      <c r="E9" s="5">
        <v>1</v>
      </c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A10" s="6"/>
      <c r="B10" s="10" t="s">
        <v>10</v>
      </c>
      <c r="C10" s="5" t="s">
        <v>11</v>
      </c>
      <c r="D10" s="5">
        <v>3</v>
      </c>
      <c r="E10" s="5">
        <v>0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6"/>
      <c r="B11" s="9" t="s">
        <v>28</v>
      </c>
      <c r="C11" s="5" t="s">
        <v>29</v>
      </c>
      <c r="D11" s="5">
        <v>6</v>
      </c>
      <c r="E11" s="5">
        <v>1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 s="6"/>
      <c r="B12" s="10" t="s">
        <v>14</v>
      </c>
      <c r="C12" s="5" t="s">
        <v>15</v>
      </c>
      <c r="D12" s="5">
        <v>3</v>
      </c>
      <c r="E12" s="5">
        <v>1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6"/>
      <c r="B13" s="9" t="s">
        <v>12</v>
      </c>
      <c r="C13" s="5" t="s">
        <v>13</v>
      </c>
      <c r="D13" s="5">
        <v>3</v>
      </c>
      <c r="E13" s="5">
        <v>0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6"/>
      <c r="B14" s="10" t="s">
        <v>18</v>
      </c>
      <c r="C14" s="5" t="s">
        <v>19</v>
      </c>
      <c r="D14" s="5">
        <v>4</v>
      </c>
      <c r="E14" s="5">
        <v>0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6"/>
      <c r="B15" s="9" t="s">
        <v>6</v>
      </c>
      <c r="C15" s="5" t="s">
        <v>7</v>
      </c>
      <c r="D15" s="5">
        <v>2</v>
      </c>
      <c r="E15" s="5">
        <v>0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A16" s="6"/>
      <c r="B16" s="10" t="s">
        <v>22</v>
      </c>
      <c r="C16" s="5" t="s">
        <v>23</v>
      </c>
      <c r="D16" s="5">
        <v>4</v>
      </c>
      <c r="E16" s="5">
        <v>0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6"/>
      <c r="B17" s="9" t="s">
        <v>30</v>
      </c>
      <c r="C17" s="5" t="s">
        <v>31</v>
      </c>
      <c r="D17" s="5">
        <v>5</v>
      </c>
      <c r="E17" s="5">
        <v>0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6"/>
      <c r="B18" s="10" t="s">
        <v>20</v>
      </c>
      <c r="C18" s="5" t="s">
        <v>21</v>
      </c>
      <c r="D18" s="5">
        <v>4</v>
      </c>
      <c r="E18" s="5">
        <v>1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6"/>
      <c r="B19" s="9" t="s">
        <v>32</v>
      </c>
      <c r="C19" s="5" t="s">
        <v>33</v>
      </c>
      <c r="D19" s="5">
        <v>5</v>
      </c>
      <c r="E19" s="5">
        <v>0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tech</vt:lpstr>
      <vt:lpstr>soltherm_data</vt:lpstr>
      <vt:lpstr>provinces</vt:lpstr>
      <vt:lpstr>elec_slp</vt:lpstr>
      <vt:lpstr>heat_slp</vt:lpstr>
      <vt:lpstr>heat_prov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2022-07-17T09:58:42Z</dcterms:created>
  <dcterms:modified xsi:type="dcterms:W3CDTF">2022-07-23T10:11:16Z</dcterms:modified>
</cp:coreProperties>
</file>