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/>
  <mc:AlternateContent xmlns:mc="http://schemas.openxmlformats.org/markup-compatibility/2006">
    <mc:Choice Requires="x15">
      <x15ac:absPath xmlns:x15ac="http://schemas.microsoft.com/office/spreadsheetml/2010/11/ac" url="/Users/pedro/code/pedrojfsantos/pwc_challenge/bank-benchmark-api/notebooks/seeds/"/>
    </mc:Choice>
  </mc:AlternateContent>
  <xr:revisionPtr revIDLastSave="0" documentId="13_ncr:1_{EBB5EDF6-31CD-7E42-98CB-D2E7186A3FA0}" xr6:coauthVersionLast="45" xr6:coauthVersionMax="45" xr10:uidLastSave="{00000000-0000-0000-0000-000000000000}"/>
  <bookViews>
    <workbookView xWindow="0" yWindow="0" windowWidth="28800" windowHeight="18000" activeTab="6" xr2:uid="{00000000-000D-0000-FFFF-FFFF00000000}"/>
  </bookViews>
  <sheets>
    <sheet name="banks" sheetId="21" r:id="rId1"/>
    <sheet name="websites" sheetId="20" r:id="rId2"/>
    <sheet name="settings" sheetId="19" r:id="rId3"/>
    <sheet name="users" sheetId="18" r:id="rId4"/>
    <sheet name="requests" sheetId="17" r:id="rId5"/>
    <sheet name="products" sheetId="16" r:id="rId6"/>
    <sheet name="subproducts" sheetId="15" r:id="rId7"/>
    <sheet name="documents" sheetId="14" r:id="rId8"/>
    <sheet name="fees" sheetId="13" r:id="rId9"/>
    <sheet name="prices" sheetId="12" r:id="rId10"/>
  </sheets>
  <calcPr calcId="191029"/>
  <extLst>
    <ext uri="GoogleSheetsCustomDataVersion1">
      <go:sheetsCustomData xmlns:go="http://customooxmlschemas.google.com/" r:id="rId15" roundtripDataSignature="AMtx7mi9I9ir9XKrUjcr9+TB+slKtfsUvw=="/>
    </ext>
  </extLst>
</workbook>
</file>

<file path=xl/calcChain.xml><?xml version="1.0" encoding="utf-8"?>
<calcChain xmlns="http://schemas.openxmlformats.org/spreadsheetml/2006/main">
  <c r="E54" i="15" l="1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</calcChain>
</file>

<file path=xl/sharedStrings.xml><?xml version="1.0" encoding="utf-8"?>
<sst xmlns="http://schemas.openxmlformats.org/spreadsheetml/2006/main" count="1226" uniqueCount="346">
  <si>
    <t>7,50 </t>
  </si>
  <si>
    <t>3,50 </t>
  </si>
  <si>
    <t>5,00 </t>
  </si>
  <si>
    <t>Term Deposits</t>
  </si>
  <si>
    <t>Housing Credit</t>
  </si>
  <si>
    <t>Conta Banco CTT</t>
  </si>
  <si>
    <t>Conta Júnior (Montante Mínimo de Abertura 25,00€)</t>
  </si>
  <si>
    <t>Conta Base (Montante Mínimo de Abertura 100,00€)</t>
  </si>
  <si>
    <t>Conta de Serviços Mínimos Bancários</t>
  </si>
  <si>
    <t>Conta Depósito à Ordem (EUR/ Moeda Estrangeira)
Demand Deposits Account</t>
  </si>
  <si>
    <t>Conta Mais Ordenado</t>
  </si>
  <si>
    <t>Conta Bankinter (idade igual ou superior a 18 anos).</t>
  </si>
  <si>
    <t xml:space="preserve">- Conta Bankinter em Moeda Estrangeira.
- Conta B Portugal em Moeda Estrangeira (Clientes Portugueses Não Residentes) - Contas encerradas à comercialização a partir de 15 de Novembro de
2013 inclusivé.
</t>
  </si>
  <si>
    <t>- Conta B Dynamic (idades entre 18 e 54 anos), Conta B Relax (idade igual ou superior a 55 anos), Conta Premier (Clientes Segmento Premier), Conta B
Portugal (Clientes Portugueses Não Residentes) - Contas encerradas à comercialização a partir de 15 de Novembro de 2013 inclusivé.</t>
  </si>
  <si>
    <t xml:space="preserve">Conta Internacional (Clientes Estrangeiros Não Residentes em Portugal) - encerrada à comercialização. </t>
  </si>
  <si>
    <t>- Conta BK Mini (Antiga Conta B Teen), Conta Mediador de Seguros e Conta Private (Clientes Segmento Private); Conta Pessoal (Clientes Crédito ao
Consumo via internet- descontinuada); Conta B Kid (idades entre 0 e 13 anos), Conta B U (Estudantes Universitários).</t>
  </si>
  <si>
    <t>- Conta B Prime (Conta Ordenado para Clientes Barclaycard - descontinuada); Conta B Dynamic + (Conta Ordenado para Clientes com idades entre 18 e 54
anos), Conta B Relax + (Conta Ordenado para Clientes com idade igual ou superior a 55 anos), Conta Premier + (Conta Ordenado para Clientes Segmento
Premier), Conta B Prime Plus (Conta Ordenado para Clientes Barclaycard e para Clientes captados no âmbito da Parceria entre: Plurimarketing –
Telemarketing e Marketing Directo, SA., Connecta – Avanzia – Call Center, LDA., AXA Portugal, Companhia de Seguros, SA. e o Bankinter) - Contas
descontinuadas.</t>
  </si>
  <si>
    <t>- Conta Serviços Mínimos Bancários
Basic Services Account</t>
  </si>
  <si>
    <t>Conta à Ordem com Futuro
Demand Deposit Account with Future</t>
  </si>
  <si>
    <t>Conta Cool (contratações a partir de 13 de novembro 2014)
Cool Account (for contracts from 13 for november 2014)</t>
  </si>
  <si>
    <t>Conta à Ordem Massa Insolvente
Demand Deposits Account for Insolvency</t>
  </si>
  <si>
    <t>Conta BIC Salário Internacional (Fora de comercialização)
BIC Account for International Account</t>
  </si>
  <si>
    <t>2. Comissão de manutenção da Conta Base
     Account Mantainance basic fee</t>
  </si>
  <si>
    <t>3. Comissão de manutenção da Conta de Serviços Mínimos 
    Bancários (CSMB)
    Basic Services account</t>
  </si>
  <si>
    <t>id</t>
  </si>
  <si>
    <t>bp_bank_id</t>
  </si>
  <si>
    <t>name</t>
  </si>
  <si>
    <t>address</t>
  </si>
  <si>
    <t>country</t>
  </si>
  <si>
    <t>banco bic</t>
  </si>
  <si>
    <t>bankinter</t>
  </si>
  <si>
    <t>bank_id</t>
  </si>
  <si>
    <t>url</t>
  </si>
  <si>
    <t>description</t>
  </si>
  <si>
    <t>"https://www.bancoctt.pt"</t>
  </si>
  <si>
    <t>banco ctt</t>
  </si>
  <si>
    <t>https://www.abanca.pt/pt/</t>
  </si>
  <si>
    <t>abanca</t>
  </si>
  <si>
    <t>"https://www.bancobaieuropa.pt"</t>
  </si>
  <si>
    <t>banco bai europa</t>
  </si>
  <si>
    <t>"https://www.eurobic.pt"</t>
  </si>
  <si>
    <t>banco euro bic</t>
  </si>
  <si>
    <t>"https://www.bankinter.pt"</t>
  </si>
  <si>
    <t>api_url</t>
  </si>
  <si>
    <t>frequency</t>
  </si>
  <si>
    <t>template</t>
  </si>
  <si>
    <t>admin</t>
  </si>
  <si>
    <t>email</t>
  </si>
  <si>
    <t>password</t>
  </si>
  <si>
    <t>last_login_at</t>
  </si>
  <si>
    <t>Diogo Vieira</t>
  </si>
  <si>
    <t>yes</t>
  </si>
  <si>
    <t>diogo.andre.vieira@pwc.com</t>
  </si>
  <si>
    <t>Giuseppe Forgione</t>
  </si>
  <si>
    <t>giuseppeforgione11@gmail.com</t>
  </si>
  <si>
    <t>Gonçalo Monteiro</t>
  </si>
  <si>
    <t>goncalo.catarino.monteiro@pwc.com</t>
  </si>
  <si>
    <t>João Viana</t>
  </si>
  <si>
    <t>joao.viana@lewagon.org</t>
  </si>
  <si>
    <t>Moritz Geiger</t>
  </si>
  <si>
    <t>moritzgeiger@hotmail.de</t>
  </si>
  <si>
    <t>Nuno Loureiro</t>
  </si>
  <si>
    <t>nuno.loureiro@lewagon.org</t>
  </si>
  <si>
    <t>Olga Cravesana</t>
  </si>
  <si>
    <t>olga.cravesana5@gmail.com</t>
  </si>
  <si>
    <t>Pedro Agostinho</t>
  </si>
  <si>
    <t>pedro.s.agostinho@pwc.com</t>
  </si>
  <si>
    <t>Pedro Santos</t>
  </si>
  <si>
    <t>santos.pedrojorge@gmail.com</t>
  </si>
  <si>
    <t>Susanna Pezzini</t>
  </si>
  <si>
    <t>susanna.pezzini@gmail.com</t>
  </si>
  <si>
    <t>Thales Gomes</t>
  </si>
  <si>
    <t>thalessud@gmail.com</t>
  </si>
  <si>
    <t>content</t>
  </si>
  <si>
    <t>status</t>
  </si>
  <si>
    <t>search_name</t>
  </si>
  <si>
    <t>Demand Deposits</t>
  </si>
  <si>
    <t>"1.1. Depósitos à ordem"</t>
  </si>
  <si>
    <t>"17.1. Depósitos à ordem"</t>
  </si>
  <si>
    <t>"17.2. Depósitos a prazo"</t>
  </si>
  <si>
    <t>"2.1. Crédito à habitação e outros créditos hipotecários"</t>
  </si>
  <si>
    <t>"18.1. Crédito à habitação e outros créditos hipotecários"</t>
  </si>
  <si>
    <t>product_id</t>
  </si>
  <si>
    <t xml:space="preserve">    3.1 Conta D.O. Particulares (Nota 2) 
          Private Demand Deposit Account (Note 2)
     - Saldo médio até 1.000€ 
       Average balance &lt; 1000€</t>
  </si>
  <si>
    <t>Abanca ContaDOParticulares&lt;1000</t>
  </si>
  <si>
    <t xml:space="preserve">    3.1 Conta D.O. Particulares (Nota 2) 
          Private Demand Deposit Account (Note 2)
     - Saldo médio entre 1.001€ e 2.500€ 
       Average balance between 1001€-2500€</t>
  </si>
  <si>
    <t>Abanca ContaDOParticulares(1000&lt;&gt;2500)</t>
  </si>
  <si>
    <t xml:space="preserve">    3.1 Conta D.O. Particulares (Nota 2) 
          Private Demand Deposit Account (Note 2)
     - Saldo médio superior a 2.500€ 
       Average balance &gt; 2500€</t>
  </si>
  <si>
    <t>Abanca ContaDOParticulares&gt;2500</t>
  </si>
  <si>
    <t xml:space="preserve">     3.2 Conta Ordenado (Nota 1 e Nota 16) 
           Bank Account With Direct Deposit Enabled (Note 1 and Note 16)</t>
  </si>
  <si>
    <t>Abanca ContaOrdenado</t>
  </si>
  <si>
    <t xml:space="preserve">     3.3 Conta Standard (não admite novas contratações)
           Standard account (doesn't admit new hirings)</t>
  </si>
  <si>
    <t>Abanca ContaStandard</t>
  </si>
  <si>
    <t xml:space="preserve">     3.4 Conta Future (clientes entre 18 e 28 anos) 
           Future Account (clients between 18 and 28 years old)</t>
  </si>
  <si>
    <t>Abanca ContaFuture</t>
  </si>
  <si>
    <t xml:space="preserve">     3.5 Conta Kids (Nota 4) 
           Kids Account</t>
  </si>
  <si>
    <t>Abanca ContaKids</t>
  </si>
  <si>
    <t xml:space="preserve">     3.6 Conta Global (Nota 5) 
           Global Account</t>
  </si>
  <si>
    <t>Abanca ContaGlobal</t>
  </si>
  <si>
    <t xml:space="preserve">     3.7 Conta Base (Nota 6) 
           Basic Account</t>
  </si>
  <si>
    <t>Abanca ContaBase</t>
  </si>
  <si>
    <t xml:space="preserve">     3.8 Conta Private (Nota 7) 
           Private Account</t>
  </si>
  <si>
    <t>Abanca ContaPrivate</t>
  </si>
  <si>
    <t xml:space="preserve">     3.9 Conta Value (Nota 8) 
           Value Accout</t>
  </si>
  <si>
    <t>Abanca ContaValue</t>
  </si>
  <si>
    <t xml:space="preserve">     3.10 Conta Smart (Nota 9) 
             Smart Account</t>
  </si>
  <si>
    <t>Abanca ContaSmart</t>
  </si>
  <si>
    <t xml:space="preserve">     3.11 Conta Futuro (clientes entre 0 e 28 anos) 
             Future Account (clients between 0 and 28 years old)</t>
  </si>
  <si>
    <t>Abanca ContaFuturo</t>
  </si>
  <si>
    <t xml:space="preserve">     3.12 Conta Serviços Mínimos Bancários (Nota 11) 
             Minimal Bank Services Account</t>
  </si>
  <si>
    <t>Abanca ContaServicosMinimos</t>
  </si>
  <si>
    <t xml:space="preserve">     3.13 Conta Moeda Estrangeira (Nota 12) 
             Foreign Currency Account</t>
  </si>
  <si>
    <t>Abanca ContaMoedaEstrangeira</t>
  </si>
  <si>
    <t xml:space="preserve">     3.14 Conta ABANCA Internacional (Nota 17)  
             ABANCA International Account</t>
  </si>
  <si>
    <t>Abanca ContaInternacional</t>
  </si>
  <si>
    <t>banco bai</t>
  </si>
  <si>
    <t>Conta à Ordem (5), Conta à Ordem Emigrantes (5), Conta Ordenado XL (12), Conta Cool (contratações anteriores a 13 de novembro de 2014) 
 (4)(3). Contas fora de comercialização: Conta à Ordem Sucursal Financeira Exterior Madeira (5)(6), Conta Privilégio 55 (5)(7), Conta Ordenado 
 Privilégio 55 (7)(12)(13)
Património financeiro
Financial Assets≤ 2.500,00€</t>
  </si>
  <si>
    <t>Conta à Ordem (5), Conta à Ordem Emigrantes (5), Conta Ordenado XL (12), Conta Cool (contratações anteriores a 13 de novembro de 2014) 
 (4)(3). Contas fora de comercialização: Conta à Ordem Sucursal Financeira Exterior Madeira (5)(6), Conta Privilégio 55 (5)(7), Conta Ordenado 
 Privilégio 55 (7)(12)(13)
Património financeiro
Financial Assets&gt; 2.500,00€ e ≤ 5.000,00€</t>
  </si>
  <si>
    <t>Conta à Ordem (5), Conta à Ordem Emigrantes (5), Conta Ordenado XL (12), Conta Cool (contratações anteriores a 13 de novembro de 2014) 
 (4)(3). Contas fora de comercialização: Conta à Ordem Sucursal Financeira Exterior Madeira (5)(6), Conta Privilégio 55 (5)(7), Conta Ordenado 
 Privilégio 55 (7)(12)(13)
Património financeiro
Financial Assets&gt; 5.000,00€ e ≤ 15.000,00€</t>
  </si>
  <si>
    <t>Conta à Ordem (5), Conta à Ordem Emigrantes (5), Conta Ordenado XL (12), Conta Cool (contratações anteriores a 13 de novembro de 2014) 
 (4)(3). Contas fora de comercialização: Conta à Ordem Sucursal Financeira Exterior Madeira (5)(6), Conta Privilégio 55 (5)(7), Conta Ordenado 
 Privilégio 55 (7)(12)(13)
Património financeiro
Financial Assets&gt; 15.000,00€ e ≤ 50.000,00€</t>
  </si>
  <si>
    <t>Conta à Ordem (5), Conta à Ordem Emigrantes (5), Conta Ordenado XL (12), Conta Cool (contratações anteriores a 13 de novembro de 2014) 
 (4)(3). Contas fora de comercialização: Conta à Ordem Sucursal Financeira Exterior Madeira (5)(6), Conta Privilégio 55 (5)(7), Conta Ordenado 
 Privilégio 55 (7)(12)(13)
Património financeiro
Financial Assets&gt; 50.000,00€</t>
  </si>
  <si>
    <t>Conta EuroBic Prime com domiciliação de vencimento
EuroBic Prime Account with paycheck domiciliation
Sem condições de bonificação
Without bonus conditions</t>
  </si>
  <si>
    <t>Conta EuroBic Prime com domiciliação de vencimento
EuroBic Prime Account with paycheck domiciliation
Com condições de bonificação
With bonus conditions</t>
  </si>
  <si>
    <t>Conta EuroBic Prime sem domiciliação de vencimento
EuroBic Prime Account without paycheck domiciliation
Sem condições de bonificação
Without bonus conditions</t>
  </si>
  <si>
    <t>Conta EuroBic Prime sem domiciliação de vencimento
EuroBic Prime Account without paycheck domiciliation
Com condições de bonificação
With bonus conditions</t>
  </si>
  <si>
    <t>Conta EuroBic 365 com domiciliação de vencimento
EuroBic 365 Account with paycheck domiciliation
Sem condições de bonificação
Without bonus conditions</t>
  </si>
  <si>
    <t>Conta EuroBic 365 com domiciliação de vencimento
EuroBic 365 Account with paycheck domiciliation
Com condições de bonificação
With bonus conditions</t>
  </si>
  <si>
    <t>Conta EuroBic 365 sem domiciliação de vencimento
EuroBic 365 without paycheck domiciliation
Sem condições de bonificação
Without bonus conditions</t>
  </si>
  <si>
    <t>Conta EuroBic 365 sem domiciliação de vencimento
EuroBic 365 without paycheck domiciliation
Com condições de bonificação
With bonus conditions</t>
  </si>
  <si>
    <t>Conta EuroBic Sénior
EuroBic Senior Account
Sem crédito de vencimento e recursos ≤ 35.000 €
Without crédit and resources =&lt; 35.000€</t>
  </si>
  <si>
    <t>Conta EuroBic Sénior
EuroBic Senior Account
Com crédito de vencimento ou recursos &gt; 35.000 €
With Credit and resources &gt; 35000€</t>
  </si>
  <si>
    <t>Conta EuroBic Mais (Fora de comercialização)
EuroBic Plus Account (out of market)
Sem crédito de vencimento
Without maturity credit</t>
  </si>
  <si>
    <t>Conta EuroBic Mais (Fora de comercialização)
EuroBic Plus Account (out of market)
Com crédito de vencimento
With maturity credit</t>
  </si>
  <si>
    <t>request_id</t>
  </si>
  <si>
    <t>meta</t>
  </si>
  <si>
    <t>date_added</t>
  </si>
  <si>
    <t>file_size</t>
  </si>
  <si>
    <t>file_url</t>
  </si>
  <si>
    <t>file_ext</t>
  </si>
  <si>
    <t>category</t>
  </si>
  <si>
    <t>Manutenção de conta
Account Management Fees</t>
  </si>
  <si>
    <t>Manutenção de conta</t>
  </si>
  <si>
    <t>fixed commission</t>
  </si>
  <si>
    <t>Emissão de extrato Mensal (enviado ao domicílio) 
Monthly Statement Inssuance (sent to home)</t>
  </si>
  <si>
    <t>Extrato Mensal</t>
  </si>
  <si>
    <t>optional commission</t>
  </si>
  <si>
    <t>Emissão de outros extratos (para além do mensal)
Others Account Statements (besides monthly)</t>
  </si>
  <si>
    <t>Outros extratos</t>
  </si>
  <si>
    <t>Emissão de 2ª via extrato
Account Statement Replacement</t>
  </si>
  <si>
    <t>2ª via</t>
  </si>
  <si>
    <t>Fotocópias de documentos
Documental copies</t>
  </si>
  <si>
    <t>Fotocóipias</t>
  </si>
  <si>
    <t>Levantamento de numerário (ao balcão, com apresentação de cheque)
Cash Withdrawal (Depositing a check to receive cash)</t>
  </si>
  <si>
    <t>Levamento com cheque</t>
  </si>
  <si>
    <t>Levantamento de numerário (Ao balcão, sem apresentação de cheque)
Cash Withdrawal (At the counter without check presentation)</t>
  </si>
  <si>
    <t>Levamento sem cheque</t>
  </si>
  <si>
    <t>Adesão ao serviço de banca à distância
Remote Bank Service Adherence/Online-Mobile Banking</t>
  </si>
  <si>
    <t>Adesão serviço distância</t>
  </si>
  <si>
    <t>Depósito de moedas metálicas (igual ou superior a 100 moedas por dia e por conta) 
Deposit of metal coins (at least 100 coins per day per account)</t>
  </si>
  <si>
    <t>Depósito moedas</t>
  </si>
  <si>
    <t>Alteração de titulares
Account Owners Change</t>
  </si>
  <si>
    <t>Alteração titulares</t>
  </si>
  <si>
    <t>Consulta de Saldo de conta DO com comprovativo
Balance Inquiry at the counter</t>
  </si>
  <si>
    <t>Consulta de saldo</t>
  </si>
  <si>
    <t>Consulta de Movimentos de conta DO com comprovativo
Consulting the transations on the account</t>
  </si>
  <si>
    <t>Consulta de movimentos</t>
  </si>
  <si>
    <t>Descoberto bancário
Bank overdraft</t>
  </si>
  <si>
    <t>Descoberto Bancário</t>
  </si>
  <si>
    <t>Levantamento USD em contas USD
USD withdrawal in USD accounts</t>
  </si>
  <si>
    <t>Levantamento USD</t>
  </si>
  <si>
    <t>fees_id</t>
  </si>
  <si>
    <t>subproduct_id</t>
  </si>
  <si>
    <t>document_id</t>
  </si>
  <si>
    <t>amount</t>
  </si>
  <si>
    <t>tax_type</t>
  </si>
  <si>
    <t>tax</t>
  </si>
  <si>
    <t>tax_amount</t>
  </si>
  <si>
    <t>Abanca_ManutencaoConta_ContaDOParticulares&lt;1000</t>
  </si>
  <si>
    <t>Active</t>
  </si>
  <si>
    <t>Abanca_ManutencaoConta_ContaDOParticulares(1000&lt;&gt;2500)</t>
  </si>
  <si>
    <t>Abanca_ManutencaoConta_ContaDOParticulares&gt;2500</t>
  </si>
  <si>
    <t>Abanca_ManutencaoConta_ContaOrdenado</t>
  </si>
  <si>
    <t>Abanca_ManutencaoConta_ContaStandard</t>
  </si>
  <si>
    <t>Abanca_ManutencaoConta_ContaFuture</t>
  </si>
  <si>
    <t>Abanca_ManutencaoConta_ContaKids</t>
  </si>
  <si>
    <t>Abanca_ManutencaoConta_ContaGlobal</t>
  </si>
  <si>
    <t>Abanca_ManutencaoConta_ContaBase</t>
  </si>
  <si>
    <t>Abanca_ManutencaoConta_ContaPrivate</t>
  </si>
  <si>
    <t>Abanca_ManutencaoConta_ContaValue</t>
  </si>
  <si>
    <t>Abanca_ManutencaoConta_ContaSmart</t>
  </si>
  <si>
    <t>Abanca_ManutencaoConta_ContaFuturo</t>
  </si>
  <si>
    <t>Abanca_ManutencaoConta_ContaServicosMinimos</t>
  </si>
  <si>
    <t>Abanca_ManutencaoConta_ContaMoedaEstrangeira</t>
  </si>
  <si>
    <t>Abanca_ManutencaoConta_ContaInternacional</t>
  </si>
  <si>
    <t>Abanca_ExtratoMensal_ContaDOParticulares&lt;1000</t>
  </si>
  <si>
    <t>Abanca_ExtratoMensal_ContaDOParticulares(1000&lt;&gt;2500)</t>
  </si>
  <si>
    <t>Abanca_ExtratoMensal_ContaDOParticulares&gt;2500</t>
  </si>
  <si>
    <t>Abanca_ExtratoMensal_ContaOrdenado</t>
  </si>
  <si>
    <t>Abanca_ExtratoMensal_ContaStandard</t>
  </si>
  <si>
    <t>Abanca_ExtratoMensal_ContaFuture</t>
  </si>
  <si>
    <t>Abanca_ExtratoMensal_ContaKids</t>
  </si>
  <si>
    <t>Abanca_ExtratoMensal_ContaGlobal</t>
  </si>
  <si>
    <t>Abanca_ExtratoMensal_ContaBase</t>
  </si>
  <si>
    <t>Abanca_ExtratoMensal_ContaPrivate</t>
  </si>
  <si>
    <t>Abanca_ExtratoMensal_ContaValue</t>
  </si>
  <si>
    <t>Abanca_ExtratoMensal_ContaSmart</t>
  </si>
  <si>
    <t>Abanca_ExtratoMensal_ContaFuturo</t>
  </si>
  <si>
    <t>Abanca_ExtratoMensal_ContaServicosMinimos</t>
  </si>
  <si>
    <t>Abanca_ExtratoMensal_ContaMoedaEstrangeira</t>
  </si>
  <si>
    <t>Abanca_ExtratoMensal_ContaInternacional</t>
  </si>
  <si>
    <t>Abanca_OutrosExtratos_ContaDOParticulares&lt;1000</t>
  </si>
  <si>
    <t>Abanca_OutrosExtratos_ContaDOParticulares(1000&lt;&gt;2500)</t>
  </si>
  <si>
    <t>Abanca_OutrosExtratos_ContaDOParticulares&gt;2500</t>
  </si>
  <si>
    <t>Abanca_OutrosExtratos_ContaOrdenado</t>
  </si>
  <si>
    <t>Abanca_OutrosExtratos_ContaStandard</t>
  </si>
  <si>
    <t>Abanca_OutrosExtratos_ContaFuture</t>
  </si>
  <si>
    <t>Abanca_OutrosExtratos_ContaKids</t>
  </si>
  <si>
    <t>Abanca_OutrosExtratos_ContaGlobal</t>
  </si>
  <si>
    <t>Abanca_OutrosExtratos_ContaBase</t>
  </si>
  <si>
    <t>Abanca_OutrosExtratos_ContaPrivate</t>
  </si>
  <si>
    <t>Abanca_OutrosExtratos_ContaValue</t>
  </si>
  <si>
    <t>Abanca_OutrosExtratos_ContaSmart</t>
  </si>
  <si>
    <t>Abanca_OutrosExtratos_ContaFuturo</t>
  </si>
  <si>
    <t>Abanca_OutrosExtratos_ContaServicosMinimos</t>
  </si>
  <si>
    <t>Abanca_OutrosExtratos_ContaMoedaEstrangeira</t>
  </si>
  <si>
    <t>Abanca_OutrosExtratos_ContaInternacional</t>
  </si>
  <si>
    <t>Abanca_2ªVia_ContaDOParticulares&lt;1000</t>
  </si>
  <si>
    <t>Abanca_2ªVia_ContaDOParticulares(1000&lt;&gt;2500)</t>
  </si>
  <si>
    <t>Abanca_2ªVia_ContaDOParticulares&gt;2500</t>
  </si>
  <si>
    <t>Abanca_2ªVia_ContaOrdenado</t>
  </si>
  <si>
    <t>Abanca_2ªVia_ContaStandard</t>
  </si>
  <si>
    <t>Abanca_2ªVia_ContaFuture</t>
  </si>
  <si>
    <t>Abanca_2ªVia_ContaKids</t>
  </si>
  <si>
    <t>Abanca_2ªVia_ContaGlobal</t>
  </si>
  <si>
    <t>Abanca_2ªVia_ContaBase</t>
  </si>
  <si>
    <t>Abanca_2ªVia_ContaPrivate</t>
  </si>
  <si>
    <t>Abanca_2ªVia_ContaValue</t>
  </si>
  <si>
    <t>Abanca_2ªVia_ContaSmart</t>
  </si>
  <si>
    <t>Abanca_2ªVia_ContaFuturo</t>
  </si>
  <si>
    <t>Abanca_2ªVia_ContaServicosMinimos</t>
  </si>
  <si>
    <t>Abanca_2ªVia_ContaMoedaEstrangeira</t>
  </si>
  <si>
    <t>Abanca_2ªVia_ContaInternacional</t>
  </si>
  <si>
    <t>Abanca_Fotocopias_ContaDOParticulares&lt;1000</t>
  </si>
  <si>
    <t>Abanca_Fotocopias_ContaDOParticulares(1000&lt;&gt;2500)</t>
  </si>
  <si>
    <t>Abanca_Fotocopias_ContaDOParticulares&gt;2500</t>
  </si>
  <si>
    <t>Abanca_Fotocopias_ContaOrdenado</t>
  </si>
  <si>
    <t>Abanca_Fotocopias_ContaStandard</t>
  </si>
  <si>
    <t>Abanca_Fotocopias_ContaFuture</t>
  </si>
  <si>
    <t>Abanca_Fotocopias_ContaKids</t>
  </si>
  <si>
    <t>Abanca_Fotocopias_ContaGlobal</t>
  </si>
  <si>
    <t>Abanca_Fotocopias_ContaBase</t>
  </si>
  <si>
    <t>Abanca_Fotocopias_ContaPrivate</t>
  </si>
  <si>
    <t>Abanca_Fotocopias_ContaValue</t>
  </si>
  <si>
    <t>Abanca_Fotocopias_ContaSmart</t>
  </si>
  <si>
    <t>Abanca_Fotocopias_ContaFuturo</t>
  </si>
  <si>
    <t>Abanca_Fotocopias_ContaServicosMinimos</t>
  </si>
  <si>
    <t>Abanca_Fotocopias_ContaMoedaEstrangeira</t>
  </si>
  <si>
    <t>Abanca_Fotocopias_ContaInternacional</t>
  </si>
  <si>
    <t>Abanca_LevantamentoCheque_ContaDOParticulares&lt;1000</t>
  </si>
  <si>
    <t>Abanca_LevantamentoCheque_ContaDOParticulares(1000&lt;&gt;2500)</t>
  </si>
  <si>
    <t>Abanca_LevantamentoCheque_ContaDOParticulares&gt;2500</t>
  </si>
  <si>
    <t>Abanca_LevantamentoCheque_ContaOrdenado</t>
  </si>
  <si>
    <t>Abanca_LevantamentoCheque_ContaStandard</t>
  </si>
  <si>
    <t>Abanca_LevantamentoCheque_ContaFuture</t>
  </si>
  <si>
    <t>Abanca_LevantamentoCheque_ContaKids</t>
  </si>
  <si>
    <t>Abanca_LevantamentoCheque_ContaGlobal</t>
  </si>
  <si>
    <t>Abanca_LevantamentoCheque_ContaBase</t>
  </si>
  <si>
    <t>Abanca_LevantamentoCheque_ContaPrivate</t>
  </si>
  <si>
    <t>Abanca_LevantamentoCheque_ContaValue</t>
  </si>
  <si>
    <t>Abanca_LevantamentoCheque_ContaSmart</t>
  </si>
  <si>
    <t>Abanca_LevantamentoCheque_ContaFuturo</t>
  </si>
  <si>
    <t>Abanca_LevantamentoCheque_ContaServicosMinimos</t>
  </si>
  <si>
    <t>Abanca_LevantamentoCheque_ContaMoedaEstrangeira</t>
  </si>
  <si>
    <t>Abanca_LevantamentoCheque_ContaInternacional</t>
  </si>
  <si>
    <t>Abanca_LevantamentoSemCheque_ContaDOParticulares&lt;1000</t>
  </si>
  <si>
    <t>Abanca_LevantamentoSemCheque_ContaDOParticulares(1000&lt;&gt;2500)</t>
  </si>
  <si>
    <t>Abanca_LevantamentoSemCheque_ContaDOParticulares&gt;2500</t>
  </si>
  <si>
    <t>Abanca_LevantamentoSemCheque_ContaOrdenado</t>
  </si>
  <si>
    <t>Abanca_LevantamentoSemCheque_ContaStandard</t>
  </si>
  <si>
    <t>Abanca_LevantamentoSemCheque_ContaFuture</t>
  </si>
  <si>
    <t>Abanca_LevantamentoSemCheque_ContaKids</t>
  </si>
  <si>
    <t>Abanca_LevantamentoSemCheque_ContaGlobal</t>
  </si>
  <si>
    <t>Abanca_LevantamentoSemCheque_ContaBase</t>
  </si>
  <si>
    <t>Abanca_LevantamentoSemCheque_ContaPrivate</t>
  </si>
  <si>
    <t>Abanca_LevantamentoSemCheque_ContaValue</t>
  </si>
  <si>
    <t>Abanca_LevantamentoSemCheque_ContaSmart</t>
  </si>
  <si>
    <t>Abanca_LevantamentoSemCheque_ContaFuturo</t>
  </si>
  <si>
    <t>Abanca_LevantamentoSemCheque_ContaServicosMinimos</t>
  </si>
  <si>
    <t>Abanca_LevantamentoSemCheque_ContaMoedaEstrangeira</t>
  </si>
  <si>
    <t>Abanca_LevantamentoSemCheque_ContaInternacional</t>
  </si>
  <si>
    <t>Abanca_AdesaoServicoOnline_ContaDOParticulares&lt;1000</t>
  </si>
  <si>
    <t>Abanca_AdesaoServicoOnline_ContaDOParticulares(1000&lt;&gt;2500)</t>
  </si>
  <si>
    <t>Abanca_AdesaoServicoOnline_ContaDOParticulares&gt;2500</t>
  </si>
  <si>
    <t>Abanca_AdesaoServicoOnline_ContaOrdenado</t>
  </si>
  <si>
    <t>Abanca_AdesaoServicoOnline_ContaStandard</t>
  </si>
  <si>
    <t>Abanca_AdesaoServicoOnline_ContaFuture</t>
  </si>
  <si>
    <t>Abanca_AdesaoServicoOnline_ContaKids</t>
  </si>
  <si>
    <t>Abanca_AdesaoServicoOnline_ContaGlobal</t>
  </si>
  <si>
    <t>Abanca_AdesaoServicoOnline_ContaBase</t>
  </si>
  <si>
    <t>Abanca_AdesaoServicoOnline_ContaPrivate</t>
  </si>
  <si>
    <t>Abanca_AdesaoServicoOnline_ContaValue</t>
  </si>
  <si>
    <t>Abanca_AdesaoServicoOnline_ContaSmart</t>
  </si>
  <si>
    <t>Abanca_AdesaoServicoOnline_ContaFuturo</t>
  </si>
  <si>
    <t>Abanca_AdesaoServicoOnline_ContaServicosMinimos</t>
  </si>
  <si>
    <t>Abanca_AdesaoServicoOnline_ContaMoedaEstrangeira</t>
  </si>
  <si>
    <t>Abanca_AdesaoServicoOnline_ContaInternacional</t>
  </si>
  <si>
    <t>Abanca_DepositoMoedas_ContaDOParticulares&lt;1000</t>
  </si>
  <si>
    <t>Abanca_DepositoMoedas_ContaDOParticulares(1000&lt;&gt;2500)</t>
  </si>
  <si>
    <t>Abanca_DepositoMoedas_ContaDOParticulares&gt;2500</t>
  </si>
  <si>
    <t>Abanca_DepositoMoedas_ContaOrdenado</t>
  </si>
  <si>
    <t>Abanca_DepositoMoedas_ContaStandard</t>
  </si>
  <si>
    <t>Abanca_DepositoMoedas_ContaFuture</t>
  </si>
  <si>
    <t>Abanca_DepositoMoedas_ContaKids</t>
  </si>
  <si>
    <t>Abanca_DepositoMoedas_ContaGlobal</t>
  </si>
  <si>
    <t>Abanca_DepositoMoedas_ContaBase</t>
  </si>
  <si>
    <t>Abanca_DepositoMoedas_ContaPrivate</t>
  </si>
  <si>
    <t>Abanca_DepositoMoedas_ContaValue</t>
  </si>
  <si>
    <t>Abanca_DepositoMoedas_ContaSmart</t>
  </si>
  <si>
    <t>Abanca_DepositoMoedas_ContaFuturo</t>
  </si>
  <si>
    <t>Abanca_DepositoMoedas_ContaServicosMinimos</t>
  </si>
  <si>
    <t>Abanca_DepositoMoedas_ContaMoedaEstrangeira</t>
  </si>
  <si>
    <t>Abanca_DepositoMoedas_ContaInternacional</t>
  </si>
  <si>
    <t>Abanca_AlteracaoTitulares_ContaDOParticulares&lt;1000</t>
  </si>
  <si>
    <t>Abanca_AlteracaoTitulares_ContaDOParticulares(1000&lt;&gt;2500)</t>
  </si>
  <si>
    <t>Abanca_AlteracaoTitulares_ContaDOParticulares&gt;2500</t>
  </si>
  <si>
    <t>Abanca_AlteracaoTitulares_ContaOrdenado</t>
  </si>
  <si>
    <t>Abanca_AlteracaoTitulares_ContaStandard</t>
  </si>
  <si>
    <t>Abanca_AlteracaoTitulares_ContaFuture</t>
  </si>
  <si>
    <t>Abanca_AlteracaoTitulares_ContaKids</t>
  </si>
  <si>
    <t>Abanca_AlteracaoTitulares_ContaGlobal</t>
  </si>
  <si>
    <t>Abanca_AlteracaoTitulares_ContaBase</t>
  </si>
  <si>
    <t>Abanca_AlteracaoTitulares_ContaPrivate</t>
  </si>
  <si>
    <t>Abanca_AlteracaoTitulares_ContaValue</t>
  </si>
  <si>
    <t>Abanca_AlteracaoTitulares_ContaSmart</t>
  </si>
  <si>
    <t>Abanca_AlteracaoTitulares_ContaFuturo</t>
  </si>
  <si>
    <t>Abanca_AlteracaoTitulares_ContaServicosMinimos</t>
  </si>
  <si>
    <t>Abanca_AlteracaoTitulares_ContaMoedaEstrangeira</t>
  </si>
  <si>
    <t>Abanca_AlteracaoTitulares_ContaInternacional</t>
  </si>
  <si>
    <t>["https://www.abanca.pt/files/documents/precario-folheto-comissoes-823a7663.pdf", "https://www.abanca.pt/files/documents/folheto-taxa-juro-precario-5890906f.pdf", "https://www.abanca.pt/files/documents/precariodevaloresmobiliarios-23c714a2.pdf", "https://www.abanca.pt/files/documents/glossario-6479e89f.pdf", "https://www.abanca.pt/files/docs/leaflet-your-rights-payments-eu.pdf"]</t>
  </si>
  <si>
    <t>pdf</t>
  </si>
  <si>
    <t>Av. Dom João II 13, 1999-001 Lisboa</t>
  </si>
  <si>
    <t>Rua Castilho, n.º 20, 1250-069, Lisboa</t>
  </si>
  <si>
    <t>Rua Tierno Galvan Torre 3, 12º Piso, 1070-274 Lisboa</t>
  </si>
  <si>
    <t>Avenida Antonio Augusto De Aguiar, N.º 132</t>
  </si>
  <si>
    <t>Praça Marquês de Pombal, n.º 13, 2.º Andar, 1250-162 Lisboa</t>
  </si>
  <si>
    <t>Portugal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</si>
</sst>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rial"/>
    </font>
    <font>
      <sz val="12"/>
      <color theme="1"/>
      <name val="Calibri"/>
    </font>
    <font>
      <sz val="12"/>
      <color rgb="FF000000"/>
      <name val="Calibri"/>
    </font>
    <font>
      <sz val="12"/>
      <name val="Arial"/>
    </font>
    <font>
      <sz val="11"/>
      <color rgb="FF000000"/>
      <name val="Inconsolata"/>
    </font>
    <font>
      <u/>
      <sz val="12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4" fillId="2" borderId="0" xfId="0" quotePrefix="1" applyFont="1" applyFill="1" applyAlignment="1"/>
    <xf numFmtId="0" fontId="3" fillId="0" borderId="0" xfId="0" quotePrefix="1" applyFont="1" applyAlignment="1"/>
    <xf numFmtId="0" fontId="1" fillId="0" borderId="0" xfId="0" quotePrefix="1" applyFont="1" applyAlignment="1"/>
    <xf numFmtId="0" fontId="5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/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banca.pt/p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21CDA-4C91-4049-9E62-7C6260C47951}">
  <dimension ref="A1:E6"/>
  <sheetViews>
    <sheetView workbookViewId="0">
      <selection activeCell="C24" sqref="C24"/>
    </sheetView>
  </sheetViews>
  <sheetFormatPr baseColWidth="10" defaultRowHeight="16"/>
  <cols>
    <col min="1" max="1" width="2.28515625" bestFit="1" customWidth="1"/>
    <col min="2" max="2" width="9" bestFit="1" customWidth="1"/>
    <col min="3" max="3" width="15.85546875" bestFit="1" customWidth="1"/>
    <col min="4" max="4" width="46.42578125" bestFit="1" customWidth="1"/>
    <col min="5" max="5" width="7.85546875" bestFit="1" customWidth="1"/>
  </cols>
  <sheetData>
    <row r="1" spans="1:5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</row>
    <row r="2" spans="1:5">
      <c r="A2" s="11"/>
      <c r="B2" s="11">
        <v>193</v>
      </c>
      <c r="C2" s="2" t="s">
        <v>35</v>
      </c>
      <c r="D2" s="2" t="s">
        <v>340</v>
      </c>
      <c r="E2" s="2" t="s">
        <v>345</v>
      </c>
    </row>
    <row r="3" spans="1:5">
      <c r="A3" s="11"/>
      <c r="B3" s="11">
        <v>170</v>
      </c>
      <c r="C3" s="3" t="s">
        <v>37</v>
      </c>
      <c r="D3" s="4" t="s">
        <v>341</v>
      </c>
      <c r="E3" s="2" t="s">
        <v>345</v>
      </c>
    </row>
    <row r="4" spans="1:5">
      <c r="A4" s="11"/>
      <c r="B4" s="11">
        <v>8</v>
      </c>
      <c r="C4" s="3" t="s">
        <v>39</v>
      </c>
      <c r="D4" s="2" t="s">
        <v>342</v>
      </c>
      <c r="E4" s="2" t="s">
        <v>345</v>
      </c>
    </row>
    <row r="5" spans="1:5">
      <c r="A5" s="11"/>
      <c r="B5" s="11">
        <v>79</v>
      </c>
      <c r="C5" s="1" t="s">
        <v>29</v>
      </c>
      <c r="D5" s="2" t="s">
        <v>343</v>
      </c>
      <c r="E5" s="2" t="s">
        <v>345</v>
      </c>
    </row>
    <row r="6" spans="1:5">
      <c r="A6" s="11"/>
      <c r="B6" s="11">
        <v>269</v>
      </c>
      <c r="C6" s="1" t="s">
        <v>30</v>
      </c>
      <c r="D6" s="2" t="s">
        <v>344</v>
      </c>
      <c r="E6" s="2" t="s">
        <v>345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F3688-70EB-9942-BF78-A78A2BBAE097}">
  <dimension ref="A1:K161"/>
  <sheetViews>
    <sheetView workbookViewId="0">
      <selection activeCell="N24" sqref="N24"/>
    </sheetView>
  </sheetViews>
  <sheetFormatPr baseColWidth="10" defaultRowHeight="16"/>
  <sheetData>
    <row r="1" spans="1:11">
      <c r="A1" s="1" t="s">
        <v>24</v>
      </c>
      <c r="B1" s="1" t="s">
        <v>170</v>
      </c>
      <c r="C1" s="1" t="s">
        <v>171</v>
      </c>
      <c r="D1" s="1" t="s">
        <v>172</v>
      </c>
      <c r="E1" s="1" t="s">
        <v>26</v>
      </c>
      <c r="F1" s="1" t="s">
        <v>173</v>
      </c>
      <c r="G1" s="1" t="s">
        <v>139</v>
      </c>
      <c r="H1" s="1" t="s">
        <v>174</v>
      </c>
      <c r="I1" s="1" t="s">
        <v>175</v>
      </c>
      <c r="J1" s="1" t="s">
        <v>176</v>
      </c>
      <c r="K1" s="1" t="s">
        <v>74</v>
      </c>
    </row>
    <row r="2" spans="1:11">
      <c r="B2" s="9" t="s">
        <v>140</v>
      </c>
      <c r="C2" s="8" t="s">
        <v>83</v>
      </c>
      <c r="E2" s="7" t="s">
        <v>177</v>
      </c>
      <c r="F2" s="8">
        <v>5</v>
      </c>
      <c r="G2" s="7" t="s">
        <v>142</v>
      </c>
      <c r="H2" s="7"/>
      <c r="I2" s="1"/>
      <c r="J2" s="1"/>
      <c r="K2" s="7" t="s">
        <v>178</v>
      </c>
    </row>
    <row r="3" spans="1:11">
      <c r="B3" s="9" t="s">
        <v>140</v>
      </c>
      <c r="C3" s="8" t="s">
        <v>85</v>
      </c>
      <c r="E3" s="7" t="s">
        <v>179</v>
      </c>
      <c r="F3" s="8">
        <v>3.3333333333333335</v>
      </c>
      <c r="G3" s="1" t="s">
        <v>142</v>
      </c>
      <c r="H3" s="1"/>
      <c r="I3" s="1"/>
      <c r="J3" s="1"/>
      <c r="K3" s="7" t="s">
        <v>178</v>
      </c>
    </row>
    <row r="4" spans="1:11">
      <c r="B4" s="9" t="s">
        <v>140</v>
      </c>
      <c r="C4" s="8" t="s">
        <v>87</v>
      </c>
      <c r="E4" s="7" t="s">
        <v>180</v>
      </c>
      <c r="F4" s="8">
        <v>0</v>
      </c>
      <c r="G4" s="1" t="s">
        <v>142</v>
      </c>
      <c r="H4" s="1"/>
      <c r="I4" s="1"/>
      <c r="J4" s="1"/>
      <c r="K4" s="7" t="s">
        <v>178</v>
      </c>
    </row>
    <row r="5" spans="1:11">
      <c r="B5" s="9" t="s">
        <v>140</v>
      </c>
      <c r="C5" s="8" t="s">
        <v>89</v>
      </c>
      <c r="E5" s="7" t="s">
        <v>181</v>
      </c>
      <c r="F5" s="8">
        <v>0</v>
      </c>
      <c r="G5" s="1" t="s">
        <v>142</v>
      </c>
      <c r="H5" s="1"/>
      <c r="I5" s="1"/>
      <c r="J5" s="1"/>
      <c r="K5" s="7" t="s">
        <v>178</v>
      </c>
    </row>
    <row r="6" spans="1:11">
      <c r="B6" s="9" t="s">
        <v>140</v>
      </c>
      <c r="C6" s="8" t="s">
        <v>91</v>
      </c>
      <c r="E6" s="7" t="s">
        <v>182</v>
      </c>
      <c r="F6" s="8">
        <v>0</v>
      </c>
      <c r="G6" s="1" t="s">
        <v>142</v>
      </c>
      <c r="H6" s="1"/>
      <c r="I6" s="1"/>
      <c r="J6" s="1"/>
      <c r="K6" s="7" t="s">
        <v>178</v>
      </c>
    </row>
    <row r="7" spans="1:11">
      <c r="B7" s="9" t="s">
        <v>140</v>
      </c>
      <c r="C7" s="8" t="s">
        <v>93</v>
      </c>
      <c r="E7" s="7" t="s">
        <v>183</v>
      </c>
      <c r="F7" s="8">
        <v>0</v>
      </c>
      <c r="G7" s="1" t="s">
        <v>142</v>
      </c>
      <c r="H7" s="1"/>
      <c r="I7" s="1"/>
      <c r="J7" s="1"/>
      <c r="K7" s="7" t="s">
        <v>178</v>
      </c>
    </row>
    <row r="8" spans="1:11">
      <c r="B8" s="9" t="s">
        <v>140</v>
      </c>
      <c r="C8" s="8" t="s">
        <v>95</v>
      </c>
      <c r="E8" s="7" t="s">
        <v>184</v>
      </c>
      <c r="F8" s="8">
        <v>0</v>
      </c>
      <c r="G8" s="1" t="s">
        <v>142</v>
      </c>
      <c r="H8" s="1"/>
      <c r="I8" s="1"/>
      <c r="J8" s="1"/>
      <c r="K8" s="7" t="s">
        <v>178</v>
      </c>
    </row>
    <row r="9" spans="1:11">
      <c r="B9" s="9" t="s">
        <v>140</v>
      </c>
      <c r="C9" s="8" t="s">
        <v>97</v>
      </c>
      <c r="E9" s="7" t="s">
        <v>185</v>
      </c>
      <c r="F9" s="8">
        <v>6.8800000000000008</v>
      </c>
      <c r="G9" s="1" t="s">
        <v>142</v>
      </c>
      <c r="H9" s="1"/>
      <c r="I9" s="1"/>
      <c r="J9" s="1"/>
      <c r="K9" s="7" t="s">
        <v>178</v>
      </c>
    </row>
    <row r="10" spans="1:11">
      <c r="B10" s="9" t="s">
        <v>140</v>
      </c>
      <c r="C10" s="8" t="s">
        <v>99</v>
      </c>
      <c r="E10" s="7" t="s">
        <v>186</v>
      </c>
      <c r="F10" s="8">
        <v>10</v>
      </c>
      <c r="G10" s="1" t="s">
        <v>142</v>
      </c>
      <c r="H10" s="1"/>
      <c r="I10" s="1"/>
      <c r="J10" s="1"/>
      <c r="K10" s="7" t="s">
        <v>178</v>
      </c>
    </row>
    <row r="11" spans="1:11">
      <c r="B11" s="9" t="s">
        <v>140</v>
      </c>
      <c r="C11" s="8" t="s">
        <v>101</v>
      </c>
      <c r="E11" s="7" t="s">
        <v>187</v>
      </c>
      <c r="F11" s="8">
        <v>8</v>
      </c>
      <c r="G11" s="1" t="s">
        <v>142</v>
      </c>
      <c r="H11" s="1"/>
      <c r="I11" s="1"/>
      <c r="J11" s="1"/>
      <c r="K11" s="7" t="s">
        <v>178</v>
      </c>
    </row>
    <row r="12" spans="1:11">
      <c r="B12" s="9" t="s">
        <v>140</v>
      </c>
      <c r="C12" s="8" t="s">
        <v>103</v>
      </c>
      <c r="E12" s="7" t="s">
        <v>188</v>
      </c>
      <c r="F12" s="8">
        <v>5</v>
      </c>
      <c r="G12" s="1" t="s">
        <v>142</v>
      </c>
      <c r="H12" s="1"/>
      <c r="I12" s="1"/>
      <c r="J12" s="1"/>
      <c r="K12" s="7" t="s">
        <v>178</v>
      </c>
    </row>
    <row r="13" spans="1:11">
      <c r="B13" s="9" t="s">
        <v>140</v>
      </c>
      <c r="C13" s="8" t="s">
        <v>105</v>
      </c>
      <c r="E13" s="7" t="s">
        <v>189</v>
      </c>
      <c r="F13" s="8">
        <v>5</v>
      </c>
      <c r="G13" s="1" t="s">
        <v>142</v>
      </c>
      <c r="H13" s="1"/>
      <c r="I13" s="1"/>
      <c r="J13" s="1"/>
      <c r="K13" s="7" t="s">
        <v>178</v>
      </c>
    </row>
    <row r="14" spans="1:11">
      <c r="B14" s="9" t="s">
        <v>140</v>
      </c>
      <c r="C14" s="8" t="s">
        <v>107</v>
      </c>
      <c r="E14" s="7" t="s">
        <v>190</v>
      </c>
      <c r="F14" s="8">
        <v>0</v>
      </c>
      <c r="G14" s="1" t="s">
        <v>142</v>
      </c>
      <c r="H14" s="1"/>
      <c r="I14" s="1"/>
      <c r="J14" s="1"/>
      <c r="K14" s="7" t="s">
        <v>178</v>
      </c>
    </row>
    <row r="15" spans="1:11">
      <c r="B15" s="9" t="s">
        <v>140</v>
      </c>
      <c r="C15" s="8" t="s">
        <v>109</v>
      </c>
      <c r="E15" s="7" t="s">
        <v>191</v>
      </c>
      <c r="F15" s="8">
        <v>1</v>
      </c>
      <c r="G15" s="1" t="s">
        <v>142</v>
      </c>
      <c r="H15" s="1"/>
      <c r="I15" s="1"/>
      <c r="J15" s="1"/>
      <c r="K15" s="7" t="s">
        <v>178</v>
      </c>
    </row>
    <row r="16" spans="1:11">
      <c r="B16" s="9" t="s">
        <v>140</v>
      </c>
      <c r="C16" s="8" t="s">
        <v>111</v>
      </c>
      <c r="E16" s="7" t="s">
        <v>192</v>
      </c>
      <c r="F16" s="8">
        <v>5</v>
      </c>
      <c r="G16" s="1" t="s">
        <v>142</v>
      </c>
      <c r="H16" s="1"/>
      <c r="I16" s="1"/>
      <c r="J16" s="1"/>
      <c r="K16" s="7" t="s">
        <v>178</v>
      </c>
    </row>
    <row r="17" spans="2:11">
      <c r="B17" s="9" t="s">
        <v>140</v>
      </c>
      <c r="C17" s="8" t="s">
        <v>113</v>
      </c>
      <c r="E17" s="7" t="s">
        <v>193</v>
      </c>
      <c r="F17" s="8">
        <v>0</v>
      </c>
      <c r="G17" s="1" t="s">
        <v>142</v>
      </c>
      <c r="H17" s="1"/>
      <c r="I17" s="1"/>
      <c r="J17" s="1"/>
      <c r="K17" s="7" t="s">
        <v>178</v>
      </c>
    </row>
    <row r="18" spans="2:11">
      <c r="B18" s="10" t="s">
        <v>143</v>
      </c>
      <c r="C18" s="8" t="s">
        <v>83</v>
      </c>
      <c r="E18" s="7" t="s">
        <v>194</v>
      </c>
      <c r="F18" s="8">
        <v>0</v>
      </c>
      <c r="G18" s="7" t="s">
        <v>145</v>
      </c>
      <c r="H18" s="7"/>
      <c r="I18" s="7"/>
      <c r="J18" s="7"/>
      <c r="K18" s="7" t="s">
        <v>178</v>
      </c>
    </row>
    <row r="19" spans="2:11">
      <c r="B19" s="9" t="s">
        <v>143</v>
      </c>
      <c r="C19" s="8" t="s">
        <v>85</v>
      </c>
      <c r="E19" s="7" t="s">
        <v>195</v>
      </c>
      <c r="F19" s="8">
        <v>0</v>
      </c>
      <c r="G19" s="1" t="s">
        <v>145</v>
      </c>
      <c r="H19" s="1"/>
      <c r="I19" s="1"/>
      <c r="J19" s="1"/>
      <c r="K19" s="1" t="s">
        <v>178</v>
      </c>
    </row>
    <row r="20" spans="2:11">
      <c r="B20" s="9" t="s">
        <v>143</v>
      </c>
      <c r="C20" s="8" t="s">
        <v>87</v>
      </c>
      <c r="E20" s="7" t="s">
        <v>196</v>
      </c>
      <c r="F20" s="8">
        <v>0</v>
      </c>
      <c r="G20" s="1" t="s">
        <v>145</v>
      </c>
      <c r="H20" s="1"/>
      <c r="I20" s="1"/>
      <c r="J20" s="1"/>
      <c r="K20" s="1" t="s">
        <v>178</v>
      </c>
    </row>
    <row r="21" spans="2:11">
      <c r="B21" s="9" t="s">
        <v>143</v>
      </c>
      <c r="C21" s="8" t="s">
        <v>89</v>
      </c>
      <c r="E21" s="7" t="s">
        <v>197</v>
      </c>
      <c r="F21" s="8">
        <v>0</v>
      </c>
      <c r="G21" s="1" t="s">
        <v>145</v>
      </c>
      <c r="H21" s="1"/>
      <c r="I21" s="1"/>
      <c r="J21" s="1"/>
      <c r="K21" s="1" t="s">
        <v>178</v>
      </c>
    </row>
    <row r="22" spans="2:11">
      <c r="B22" s="9" t="s">
        <v>143</v>
      </c>
      <c r="C22" s="8" t="s">
        <v>91</v>
      </c>
      <c r="E22" s="7" t="s">
        <v>198</v>
      </c>
      <c r="F22" s="8">
        <v>0</v>
      </c>
      <c r="G22" s="1" t="s">
        <v>145</v>
      </c>
      <c r="H22" s="1"/>
      <c r="I22" s="1"/>
      <c r="J22" s="1"/>
      <c r="K22" s="1" t="s">
        <v>178</v>
      </c>
    </row>
    <row r="23" spans="2:11">
      <c r="B23" s="9" t="s">
        <v>143</v>
      </c>
      <c r="C23" s="8" t="s">
        <v>93</v>
      </c>
      <c r="E23" s="7" t="s">
        <v>199</v>
      </c>
      <c r="F23" s="8">
        <v>0</v>
      </c>
      <c r="G23" s="1" t="s">
        <v>145</v>
      </c>
      <c r="H23" s="1"/>
      <c r="I23" s="1"/>
      <c r="J23" s="1"/>
      <c r="K23" s="1" t="s">
        <v>178</v>
      </c>
    </row>
    <row r="24" spans="2:11">
      <c r="B24" s="9" t="s">
        <v>143</v>
      </c>
      <c r="C24" s="8" t="s">
        <v>95</v>
      </c>
      <c r="E24" s="7" t="s">
        <v>200</v>
      </c>
      <c r="F24" s="8">
        <v>0</v>
      </c>
      <c r="G24" s="1" t="s">
        <v>145</v>
      </c>
      <c r="H24" s="1"/>
      <c r="I24" s="1"/>
      <c r="J24" s="1"/>
      <c r="K24" s="1" t="s">
        <v>178</v>
      </c>
    </row>
    <row r="25" spans="2:11">
      <c r="B25" s="9" t="s">
        <v>143</v>
      </c>
      <c r="C25" s="8" t="s">
        <v>97</v>
      </c>
      <c r="E25" s="7" t="s">
        <v>201</v>
      </c>
      <c r="F25" s="8">
        <v>0</v>
      </c>
      <c r="G25" s="1" t="s">
        <v>145</v>
      </c>
      <c r="H25" s="1"/>
      <c r="I25" s="1"/>
      <c r="J25" s="1"/>
      <c r="K25" s="1" t="s">
        <v>178</v>
      </c>
    </row>
    <row r="26" spans="2:11">
      <c r="B26" s="9" t="s">
        <v>143</v>
      </c>
      <c r="C26" s="8" t="s">
        <v>99</v>
      </c>
      <c r="E26" s="7" t="s">
        <v>202</v>
      </c>
      <c r="F26" s="8">
        <v>0</v>
      </c>
      <c r="G26" s="1" t="s">
        <v>145</v>
      </c>
      <c r="H26" s="1"/>
      <c r="I26" s="1"/>
      <c r="J26" s="1"/>
      <c r="K26" s="1" t="s">
        <v>178</v>
      </c>
    </row>
    <row r="27" spans="2:11">
      <c r="B27" s="9" t="s">
        <v>143</v>
      </c>
      <c r="C27" s="8" t="s">
        <v>101</v>
      </c>
      <c r="E27" s="7" t="s">
        <v>203</v>
      </c>
      <c r="F27" s="8">
        <v>0</v>
      </c>
      <c r="G27" s="1" t="s">
        <v>145</v>
      </c>
      <c r="H27" s="1"/>
      <c r="I27" s="1"/>
      <c r="J27" s="1"/>
      <c r="K27" s="1" t="s">
        <v>178</v>
      </c>
    </row>
    <row r="28" spans="2:11">
      <c r="B28" s="9" t="s">
        <v>143</v>
      </c>
      <c r="C28" s="8" t="s">
        <v>103</v>
      </c>
      <c r="E28" s="7" t="s">
        <v>204</v>
      </c>
      <c r="F28" s="8">
        <v>0</v>
      </c>
      <c r="G28" s="1" t="s">
        <v>145</v>
      </c>
      <c r="H28" s="1"/>
      <c r="I28" s="1"/>
      <c r="J28" s="1"/>
      <c r="K28" s="1" t="s">
        <v>178</v>
      </c>
    </row>
    <row r="29" spans="2:11">
      <c r="B29" s="9" t="s">
        <v>143</v>
      </c>
      <c r="C29" s="8" t="s">
        <v>105</v>
      </c>
      <c r="E29" s="7" t="s">
        <v>205</v>
      </c>
      <c r="F29" s="8">
        <v>0</v>
      </c>
      <c r="G29" s="1" t="s">
        <v>145</v>
      </c>
      <c r="H29" s="1"/>
      <c r="I29" s="1"/>
      <c r="J29" s="1"/>
      <c r="K29" s="1" t="s">
        <v>178</v>
      </c>
    </row>
    <row r="30" spans="2:11">
      <c r="B30" s="9" t="s">
        <v>143</v>
      </c>
      <c r="C30" s="8" t="s">
        <v>107</v>
      </c>
      <c r="E30" s="7" t="s">
        <v>206</v>
      </c>
      <c r="F30" s="8">
        <v>0</v>
      </c>
      <c r="G30" s="1" t="s">
        <v>145</v>
      </c>
      <c r="H30" s="1"/>
      <c r="I30" s="1"/>
      <c r="J30" s="1"/>
      <c r="K30" s="1" t="s">
        <v>178</v>
      </c>
    </row>
    <row r="31" spans="2:11">
      <c r="B31" s="9" t="s">
        <v>143</v>
      </c>
      <c r="C31" s="8" t="s">
        <v>109</v>
      </c>
      <c r="E31" s="7" t="s">
        <v>207</v>
      </c>
      <c r="F31" s="8">
        <v>0</v>
      </c>
      <c r="G31" s="1" t="s">
        <v>145</v>
      </c>
      <c r="H31" s="1"/>
      <c r="I31" s="1"/>
      <c r="J31" s="1"/>
      <c r="K31" s="1" t="s">
        <v>178</v>
      </c>
    </row>
    <row r="32" spans="2:11">
      <c r="B32" s="9" t="s">
        <v>143</v>
      </c>
      <c r="C32" s="8" t="s">
        <v>111</v>
      </c>
      <c r="E32" s="7" t="s">
        <v>208</v>
      </c>
      <c r="F32" s="8">
        <v>0</v>
      </c>
      <c r="G32" s="1" t="s">
        <v>145</v>
      </c>
      <c r="H32" s="1"/>
      <c r="I32" s="1"/>
      <c r="J32" s="1"/>
      <c r="K32" s="1" t="s">
        <v>178</v>
      </c>
    </row>
    <row r="33" spans="2:11">
      <c r="B33" s="9" t="s">
        <v>143</v>
      </c>
      <c r="C33" s="8" t="s">
        <v>113</v>
      </c>
      <c r="E33" s="7" t="s">
        <v>209</v>
      </c>
      <c r="F33" s="8">
        <v>0</v>
      </c>
      <c r="G33" s="1" t="s">
        <v>145</v>
      </c>
      <c r="H33" s="1"/>
      <c r="I33" s="1"/>
      <c r="J33" s="1"/>
      <c r="K33" s="1" t="s">
        <v>178</v>
      </c>
    </row>
    <row r="34" spans="2:11">
      <c r="B34" s="10" t="s">
        <v>146</v>
      </c>
      <c r="C34" s="8" t="s">
        <v>83</v>
      </c>
      <c r="E34" s="7" t="s">
        <v>210</v>
      </c>
      <c r="F34" s="8">
        <v>2</v>
      </c>
      <c r="G34" s="1" t="s">
        <v>145</v>
      </c>
      <c r="H34" s="1"/>
      <c r="I34" s="1"/>
      <c r="J34" s="1"/>
      <c r="K34" s="1" t="s">
        <v>178</v>
      </c>
    </row>
    <row r="35" spans="2:11">
      <c r="B35" s="9" t="s">
        <v>146</v>
      </c>
      <c r="C35" s="8" t="s">
        <v>85</v>
      </c>
      <c r="E35" s="7" t="s">
        <v>211</v>
      </c>
      <c r="F35" s="8">
        <v>2</v>
      </c>
      <c r="G35" s="1" t="s">
        <v>145</v>
      </c>
      <c r="H35" s="1"/>
      <c r="I35" s="1"/>
      <c r="J35" s="1"/>
      <c r="K35" s="1" t="s">
        <v>178</v>
      </c>
    </row>
    <row r="36" spans="2:11">
      <c r="B36" s="9" t="s">
        <v>146</v>
      </c>
      <c r="C36" s="8" t="s">
        <v>87</v>
      </c>
      <c r="E36" s="7" t="s">
        <v>212</v>
      </c>
      <c r="F36" s="8">
        <v>2</v>
      </c>
      <c r="G36" s="1" t="s">
        <v>145</v>
      </c>
      <c r="H36" s="1"/>
      <c r="I36" s="1"/>
      <c r="J36" s="1"/>
      <c r="K36" s="1" t="s">
        <v>178</v>
      </c>
    </row>
    <row r="37" spans="2:11">
      <c r="B37" s="9" t="s">
        <v>146</v>
      </c>
      <c r="C37" s="8" t="s">
        <v>89</v>
      </c>
      <c r="E37" s="7" t="s">
        <v>213</v>
      </c>
      <c r="F37" s="8">
        <v>2</v>
      </c>
      <c r="G37" s="1" t="s">
        <v>145</v>
      </c>
      <c r="H37" s="1"/>
      <c r="I37" s="1"/>
      <c r="J37" s="1"/>
      <c r="K37" s="1" t="s">
        <v>178</v>
      </c>
    </row>
    <row r="38" spans="2:11">
      <c r="B38" s="9" t="s">
        <v>146</v>
      </c>
      <c r="C38" s="8" t="s">
        <v>91</v>
      </c>
      <c r="E38" s="7" t="s">
        <v>214</v>
      </c>
      <c r="F38" s="8">
        <v>2</v>
      </c>
      <c r="G38" s="1" t="s">
        <v>145</v>
      </c>
      <c r="H38" s="1"/>
      <c r="I38" s="1"/>
      <c r="J38" s="1"/>
      <c r="K38" s="1" t="s">
        <v>178</v>
      </c>
    </row>
    <row r="39" spans="2:11">
      <c r="B39" s="9" t="s">
        <v>146</v>
      </c>
      <c r="C39" s="8" t="s">
        <v>93</v>
      </c>
      <c r="E39" s="7" t="s">
        <v>215</v>
      </c>
      <c r="F39" s="8">
        <v>2</v>
      </c>
      <c r="G39" s="1" t="s">
        <v>145</v>
      </c>
      <c r="H39" s="1"/>
      <c r="I39" s="1"/>
      <c r="J39" s="1"/>
      <c r="K39" s="1" t="s">
        <v>178</v>
      </c>
    </row>
    <row r="40" spans="2:11">
      <c r="B40" s="9" t="s">
        <v>146</v>
      </c>
      <c r="C40" s="8" t="s">
        <v>95</v>
      </c>
      <c r="E40" s="7" t="s">
        <v>216</v>
      </c>
      <c r="F40" s="8">
        <v>2</v>
      </c>
      <c r="G40" s="1" t="s">
        <v>145</v>
      </c>
      <c r="H40" s="1"/>
      <c r="I40" s="1"/>
      <c r="J40" s="1"/>
      <c r="K40" s="1" t="s">
        <v>178</v>
      </c>
    </row>
    <row r="41" spans="2:11">
      <c r="B41" s="9" t="s">
        <v>146</v>
      </c>
      <c r="C41" s="8" t="s">
        <v>97</v>
      </c>
      <c r="E41" s="7" t="s">
        <v>217</v>
      </c>
      <c r="F41" s="8">
        <v>2</v>
      </c>
      <c r="G41" s="1" t="s">
        <v>145</v>
      </c>
      <c r="H41" s="1"/>
      <c r="I41" s="1"/>
      <c r="J41" s="1"/>
      <c r="K41" s="1" t="s">
        <v>178</v>
      </c>
    </row>
    <row r="42" spans="2:11">
      <c r="B42" s="9" t="s">
        <v>146</v>
      </c>
      <c r="C42" s="8" t="s">
        <v>99</v>
      </c>
      <c r="E42" s="7" t="s">
        <v>218</v>
      </c>
      <c r="F42" s="8">
        <v>2</v>
      </c>
      <c r="G42" s="1" t="s">
        <v>145</v>
      </c>
      <c r="H42" s="1"/>
      <c r="I42" s="1"/>
      <c r="J42" s="1"/>
      <c r="K42" s="1" t="s">
        <v>178</v>
      </c>
    </row>
    <row r="43" spans="2:11">
      <c r="B43" s="9" t="s">
        <v>146</v>
      </c>
      <c r="C43" s="8" t="s">
        <v>101</v>
      </c>
      <c r="E43" s="7" t="s">
        <v>219</v>
      </c>
      <c r="F43" s="8">
        <v>2</v>
      </c>
      <c r="G43" s="1" t="s">
        <v>145</v>
      </c>
      <c r="H43" s="1"/>
      <c r="I43" s="1"/>
      <c r="J43" s="1"/>
      <c r="K43" s="1" t="s">
        <v>178</v>
      </c>
    </row>
    <row r="44" spans="2:11">
      <c r="B44" s="9" t="s">
        <v>146</v>
      </c>
      <c r="C44" s="8" t="s">
        <v>103</v>
      </c>
      <c r="E44" s="7" t="s">
        <v>220</v>
      </c>
      <c r="F44" s="8">
        <v>2</v>
      </c>
      <c r="G44" s="1" t="s">
        <v>145</v>
      </c>
      <c r="H44" s="1"/>
      <c r="I44" s="1"/>
      <c r="J44" s="1"/>
      <c r="K44" s="1" t="s">
        <v>178</v>
      </c>
    </row>
    <row r="45" spans="2:11">
      <c r="B45" s="9" t="s">
        <v>146</v>
      </c>
      <c r="C45" s="8" t="s">
        <v>105</v>
      </c>
      <c r="E45" s="7" t="s">
        <v>221</v>
      </c>
      <c r="F45" s="8">
        <v>2</v>
      </c>
      <c r="G45" s="1" t="s">
        <v>145</v>
      </c>
      <c r="H45" s="1"/>
      <c r="I45" s="1"/>
      <c r="J45" s="1"/>
      <c r="K45" s="1" t="s">
        <v>178</v>
      </c>
    </row>
    <row r="46" spans="2:11">
      <c r="B46" s="9" t="s">
        <v>146</v>
      </c>
      <c r="C46" s="8" t="s">
        <v>107</v>
      </c>
      <c r="E46" s="7" t="s">
        <v>222</v>
      </c>
      <c r="F46" s="8">
        <v>2</v>
      </c>
      <c r="G46" s="1" t="s">
        <v>145</v>
      </c>
      <c r="H46" s="1"/>
      <c r="I46" s="1"/>
      <c r="J46" s="1"/>
      <c r="K46" s="1" t="s">
        <v>178</v>
      </c>
    </row>
    <row r="47" spans="2:11">
      <c r="B47" s="9" t="s">
        <v>146</v>
      </c>
      <c r="C47" s="8" t="s">
        <v>109</v>
      </c>
      <c r="E47" s="7" t="s">
        <v>223</v>
      </c>
      <c r="F47" s="8">
        <v>2</v>
      </c>
      <c r="G47" s="1" t="s">
        <v>145</v>
      </c>
      <c r="H47" s="1"/>
      <c r="I47" s="1"/>
      <c r="J47" s="1"/>
      <c r="K47" s="1" t="s">
        <v>178</v>
      </c>
    </row>
    <row r="48" spans="2:11">
      <c r="B48" s="9" t="s">
        <v>146</v>
      </c>
      <c r="C48" s="8" t="s">
        <v>111</v>
      </c>
      <c r="E48" s="7" t="s">
        <v>224</v>
      </c>
      <c r="F48" s="8">
        <v>2</v>
      </c>
      <c r="G48" s="1" t="s">
        <v>145</v>
      </c>
      <c r="H48" s="1"/>
      <c r="I48" s="1"/>
      <c r="J48" s="1"/>
      <c r="K48" s="1" t="s">
        <v>178</v>
      </c>
    </row>
    <row r="49" spans="2:11">
      <c r="B49" s="9" t="s">
        <v>146</v>
      </c>
      <c r="C49" s="8" t="s">
        <v>113</v>
      </c>
      <c r="E49" s="7" t="s">
        <v>225</v>
      </c>
      <c r="F49" s="8">
        <v>2</v>
      </c>
      <c r="G49" s="1" t="s">
        <v>145</v>
      </c>
      <c r="H49" s="1"/>
      <c r="I49" s="1"/>
      <c r="J49" s="1"/>
      <c r="K49" s="1" t="s">
        <v>178</v>
      </c>
    </row>
    <row r="50" spans="2:11">
      <c r="B50" s="9" t="s">
        <v>148</v>
      </c>
      <c r="C50" s="8" t="s">
        <v>83</v>
      </c>
      <c r="E50" s="7" t="s">
        <v>226</v>
      </c>
      <c r="F50" s="8" t="s">
        <v>0</v>
      </c>
      <c r="G50" s="1" t="s">
        <v>145</v>
      </c>
      <c r="H50" s="1"/>
      <c r="I50" s="1"/>
      <c r="J50" s="1"/>
      <c r="K50" s="1" t="s">
        <v>178</v>
      </c>
    </row>
    <row r="51" spans="2:11">
      <c r="B51" s="9" t="s">
        <v>148</v>
      </c>
      <c r="C51" s="8" t="s">
        <v>85</v>
      </c>
      <c r="E51" s="7" t="s">
        <v>227</v>
      </c>
      <c r="F51" s="8" t="s">
        <v>0</v>
      </c>
      <c r="G51" s="1" t="s">
        <v>145</v>
      </c>
      <c r="H51" s="1"/>
      <c r="I51" s="1"/>
      <c r="J51" s="1"/>
      <c r="K51" s="1" t="s">
        <v>178</v>
      </c>
    </row>
    <row r="52" spans="2:11">
      <c r="B52" s="9" t="s">
        <v>148</v>
      </c>
      <c r="C52" s="8" t="s">
        <v>87</v>
      </c>
      <c r="E52" s="7" t="s">
        <v>228</v>
      </c>
      <c r="F52" s="8" t="s">
        <v>0</v>
      </c>
      <c r="G52" s="1" t="s">
        <v>145</v>
      </c>
      <c r="H52" s="1"/>
      <c r="I52" s="1"/>
      <c r="J52" s="1"/>
      <c r="K52" s="1" t="s">
        <v>178</v>
      </c>
    </row>
    <row r="53" spans="2:11">
      <c r="B53" s="9" t="s">
        <v>148</v>
      </c>
      <c r="C53" s="8" t="s">
        <v>89</v>
      </c>
      <c r="E53" s="7" t="s">
        <v>229</v>
      </c>
      <c r="F53" s="8" t="s">
        <v>0</v>
      </c>
      <c r="G53" s="1" t="s">
        <v>145</v>
      </c>
      <c r="H53" s="1"/>
      <c r="I53" s="1"/>
      <c r="J53" s="1"/>
      <c r="K53" s="1" t="s">
        <v>178</v>
      </c>
    </row>
    <row r="54" spans="2:11">
      <c r="B54" s="9" t="s">
        <v>148</v>
      </c>
      <c r="C54" s="8" t="s">
        <v>91</v>
      </c>
      <c r="E54" s="7" t="s">
        <v>230</v>
      </c>
      <c r="F54" s="8" t="s">
        <v>0</v>
      </c>
      <c r="G54" s="1" t="s">
        <v>145</v>
      </c>
      <c r="H54" s="1"/>
      <c r="I54" s="1"/>
      <c r="J54" s="1"/>
      <c r="K54" s="1" t="s">
        <v>178</v>
      </c>
    </row>
    <row r="55" spans="2:11">
      <c r="B55" s="9" t="s">
        <v>148</v>
      </c>
      <c r="C55" s="8" t="s">
        <v>93</v>
      </c>
      <c r="E55" s="7" t="s">
        <v>231</v>
      </c>
      <c r="F55" s="8" t="s">
        <v>0</v>
      </c>
      <c r="G55" s="1" t="s">
        <v>145</v>
      </c>
      <c r="H55" s="1"/>
      <c r="I55" s="1"/>
      <c r="J55" s="1"/>
      <c r="K55" s="1" t="s">
        <v>178</v>
      </c>
    </row>
    <row r="56" spans="2:11">
      <c r="B56" s="9" t="s">
        <v>148</v>
      </c>
      <c r="C56" s="8" t="s">
        <v>95</v>
      </c>
      <c r="E56" s="7" t="s">
        <v>232</v>
      </c>
      <c r="F56" s="8" t="s">
        <v>0</v>
      </c>
      <c r="G56" s="1" t="s">
        <v>145</v>
      </c>
      <c r="H56" s="1"/>
      <c r="I56" s="1"/>
      <c r="J56" s="1"/>
      <c r="K56" s="1" t="s">
        <v>178</v>
      </c>
    </row>
    <row r="57" spans="2:11">
      <c r="B57" s="9" t="s">
        <v>148</v>
      </c>
      <c r="C57" s="8" t="s">
        <v>97</v>
      </c>
      <c r="E57" s="7" t="s">
        <v>233</v>
      </c>
      <c r="F57" s="8" t="s">
        <v>0</v>
      </c>
      <c r="G57" s="1" t="s">
        <v>145</v>
      </c>
      <c r="H57" s="1"/>
      <c r="I57" s="1"/>
      <c r="J57" s="1"/>
      <c r="K57" s="1" t="s">
        <v>178</v>
      </c>
    </row>
    <row r="58" spans="2:11">
      <c r="B58" s="9" t="s">
        <v>148</v>
      </c>
      <c r="C58" s="8" t="s">
        <v>99</v>
      </c>
      <c r="E58" s="7" t="s">
        <v>234</v>
      </c>
      <c r="F58" s="8" t="s">
        <v>0</v>
      </c>
      <c r="G58" s="1" t="s">
        <v>145</v>
      </c>
      <c r="H58" s="1"/>
      <c r="I58" s="1"/>
      <c r="J58" s="1"/>
      <c r="K58" s="1" t="s">
        <v>178</v>
      </c>
    </row>
    <row r="59" spans="2:11">
      <c r="B59" s="9" t="s">
        <v>148</v>
      </c>
      <c r="C59" s="8" t="s">
        <v>101</v>
      </c>
      <c r="E59" s="7" t="s">
        <v>235</v>
      </c>
      <c r="F59" s="8" t="s">
        <v>0</v>
      </c>
      <c r="G59" s="1" t="s">
        <v>145</v>
      </c>
      <c r="H59" s="1"/>
      <c r="I59" s="1"/>
      <c r="J59" s="1"/>
      <c r="K59" s="1" t="s">
        <v>178</v>
      </c>
    </row>
    <row r="60" spans="2:11">
      <c r="B60" s="9" t="s">
        <v>148</v>
      </c>
      <c r="C60" s="8" t="s">
        <v>103</v>
      </c>
      <c r="E60" s="7" t="s">
        <v>236</v>
      </c>
      <c r="F60" s="8" t="s">
        <v>0</v>
      </c>
      <c r="G60" s="1" t="s">
        <v>145</v>
      </c>
      <c r="H60" s="1"/>
      <c r="I60" s="1"/>
      <c r="J60" s="1"/>
      <c r="K60" s="1" t="s">
        <v>178</v>
      </c>
    </row>
    <row r="61" spans="2:11">
      <c r="B61" s="9" t="s">
        <v>148</v>
      </c>
      <c r="C61" s="8" t="s">
        <v>105</v>
      </c>
      <c r="E61" s="7" t="s">
        <v>237</v>
      </c>
      <c r="F61" s="8" t="s">
        <v>0</v>
      </c>
      <c r="G61" s="1" t="s">
        <v>145</v>
      </c>
      <c r="H61" s="1"/>
      <c r="I61" s="1"/>
      <c r="J61" s="1"/>
      <c r="K61" s="1" t="s">
        <v>178</v>
      </c>
    </row>
    <row r="62" spans="2:11">
      <c r="B62" s="9" t="s">
        <v>148</v>
      </c>
      <c r="C62" s="8" t="s">
        <v>107</v>
      </c>
      <c r="E62" s="7" t="s">
        <v>238</v>
      </c>
      <c r="F62" s="8" t="s">
        <v>0</v>
      </c>
      <c r="G62" s="1" t="s">
        <v>145</v>
      </c>
      <c r="H62" s="1"/>
      <c r="I62" s="1"/>
      <c r="J62" s="1"/>
      <c r="K62" s="1" t="s">
        <v>178</v>
      </c>
    </row>
    <row r="63" spans="2:11">
      <c r="B63" s="9" t="s">
        <v>148</v>
      </c>
      <c r="C63" s="8" t="s">
        <v>109</v>
      </c>
      <c r="E63" s="7" t="s">
        <v>239</v>
      </c>
      <c r="F63" s="8" t="s">
        <v>0</v>
      </c>
      <c r="G63" s="1" t="s">
        <v>145</v>
      </c>
      <c r="H63" s="1"/>
      <c r="I63" s="1"/>
      <c r="J63" s="1"/>
      <c r="K63" s="1" t="s">
        <v>178</v>
      </c>
    </row>
    <row r="64" spans="2:11">
      <c r="B64" s="9" t="s">
        <v>148</v>
      </c>
      <c r="C64" s="8" t="s">
        <v>111</v>
      </c>
      <c r="E64" s="7" t="s">
        <v>240</v>
      </c>
      <c r="F64" s="8" t="s">
        <v>0</v>
      </c>
      <c r="G64" s="1" t="s">
        <v>145</v>
      </c>
      <c r="H64" s="1"/>
      <c r="I64" s="1"/>
      <c r="J64" s="1"/>
      <c r="K64" s="1" t="s">
        <v>178</v>
      </c>
    </row>
    <row r="65" spans="2:11">
      <c r="B65" s="9" t="s">
        <v>148</v>
      </c>
      <c r="C65" s="8" t="s">
        <v>113</v>
      </c>
      <c r="E65" s="7" t="s">
        <v>241</v>
      </c>
      <c r="F65" s="8" t="s">
        <v>0</v>
      </c>
      <c r="G65" s="1" t="s">
        <v>145</v>
      </c>
      <c r="H65" s="1"/>
      <c r="I65" s="1"/>
      <c r="J65" s="1"/>
      <c r="K65" s="1" t="s">
        <v>178</v>
      </c>
    </row>
    <row r="66" spans="2:11">
      <c r="B66" s="9" t="s">
        <v>150</v>
      </c>
      <c r="C66" s="8" t="s">
        <v>83</v>
      </c>
      <c r="E66" s="7" t="s">
        <v>242</v>
      </c>
      <c r="F66" s="8">
        <v>5</v>
      </c>
      <c r="G66" s="1" t="s">
        <v>145</v>
      </c>
      <c r="H66" s="1"/>
      <c r="I66" s="1"/>
      <c r="J66" s="1"/>
      <c r="K66" s="1" t="s">
        <v>178</v>
      </c>
    </row>
    <row r="67" spans="2:11">
      <c r="B67" s="9" t="s">
        <v>150</v>
      </c>
      <c r="C67" s="8" t="s">
        <v>85</v>
      </c>
      <c r="E67" s="7" t="s">
        <v>243</v>
      </c>
      <c r="F67" s="8">
        <v>5</v>
      </c>
      <c r="G67" s="1" t="s">
        <v>145</v>
      </c>
      <c r="H67" s="1"/>
      <c r="I67" s="1"/>
      <c r="J67" s="1"/>
      <c r="K67" s="1" t="s">
        <v>178</v>
      </c>
    </row>
    <row r="68" spans="2:11">
      <c r="B68" s="9" t="s">
        <v>150</v>
      </c>
      <c r="C68" s="8" t="s">
        <v>87</v>
      </c>
      <c r="E68" s="7" t="s">
        <v>244</v>
      </c>
      <c r="F68" s="8">
        <v>5</v>
      </c>
      <c r="G68" s="1" t="s">
        <v>145</v>
      </c>
      <c r="H68" s="1"/>
      <c r="I68" s="1"/>
      <c r="J68" s="1"/>
      <c r="K68" s="1" t="s">
        <v>178</v>
      </c>
    </row>
    <row r="69" spans="2:11">
      <c r="B69" s="9" t="s">
        <v>150</v>
      </c>
      <c r="C69" s="8" t="s">
        <v>89</v>
      </c>
      <c r="E69" s="7" t="s">
        <v>245</v>
      </c>
      <c r="F69" s="8">
        <v>5</v>
      </c>
      <c r="G69" s="1" t="s">
        <v>145</v>
      </c>
      <c r="H69" s="1"/>
      <c r="I69" s="1"/>
      <c r="J69" s="1"/>
      <c r="K69" s="1" t="s">
        <v>178</v>
      </c>
    </row>
    <row r="70" spans="2:11">
      <c r="B70" s="9" t="s">
        <v>150</v>
      </c>
      <c r="C70" s="8" t="s">
        <v>91</v>
      </c>
      <c r="E70" s="7" t="s">
        <v>246</v>
      </c>
      <c r="F70" s="8">
        <v>5</v>
      </c>
      <c r="G70" s="1" t="s">
        <v>145</v>
      </c>
      <c r="H70" s="1"/>
      <c r="I70" s="1"/>
      <c r="J70" s="1"/>
      <c r="K70" s="1" t="s">
        <v>178</v>
      </c>
    </row>
    <row r="71" spans="2:11">
      <c r="B71" s="9" t="s">
        <v>150</v>
      </c>
      <c r="C71" s="8" t="s">
        <v>93</v>
      </c>
      <c r="E71" s="7" t="s">
        <v>247</v>
      </c>
      <c r="F71" s="8">
        <v>5</v>
      </c>
      <c r="G71" s="1" t="s">
        <v>145</v>
      </c>
      <c r="H71" s="1"/>
      <c r="I71" s="1"/>
      <c r="J71" s="1"/>
      <c r="K71" s="1" t="s">
        <v>178</v>
      </c>
    </row>
    <row r="72" spans="2:11">
      <c r="B72" s="9" t="s">
        <v>150</v>
      </c>
      <c r="C72" s="8" t="s">
        <v>95</v>
      </c>
      <c r="E72" s="7" t="s">
        <v>248</v>
      </c>
      <c r="F72" s="8">
        <v>5</v>
      </c>
      <c r="G72" s="1" t="s">
        <v>145</v>
      </c>
      <c r="H72" s="1"/>
      <c r="I72" s="1"/>
      <c r="J72" s="1"/>
      <c r="K72" s="1" t="s">
        <v>178</v>
      </c>
    </row>
    <row r="73" spans="2:11">
      <c r="B73" s="9" t="s">
        <v>150</v>
      </c>
      <c r="C73" s="8" t="s">
        <v>97</v>
      </c>
      <c r="E73" s="7" t="s">
        <v>249</v>
      </c>
      <c r="F73" s="8">
        <v>5</v>
      </c>
      <c r="G73" s="1" t="s">
        <v>145</v>
      </c>
      <c r="H73" s="1"/>
      <c r="I73" s="1"/>
      <c r="J73" s="1"/>
      <c r="K73" s="1" t="s">
        <v>178</v>
      </c>
    </row>
    <row r="74" spans="2:11">
      <c r="B74" s="9" t="s">
        <v>150</v>
      </c>
      <c r="C74" s="8" t="s">
        <v>99</v>
      </c>
      <c r="E74" s="7" t="s">
        <v>250</v>
      </c>
      <c r="F74" s="8">
        <v>5</v>
      </c>
      <c r="G74" s="1" t="s">
        <v>145</v>
      </c>
      <c r="H74" s="1"/>
      <c r="I74" s="1"/>
      <c r="J74" s="1"/>
      <c r="K74" s="1" t="s">
        <v>178</v>
      </c>
    </row>
    <row r="75" spans="2:11">
      <c r="B75" s="9" t="s">
        <v>150</v>
      </c>
      <c r="C75" s="8" t="s">
        <v>101</v>
      </c>
      <c r="E75" s="7" t="s">
        <v>251</v>
      </c>
      <c r="F75" s="8">
        <v>5</v>
      </c>
      <c r="G75" s="1" t="s">
        <v>145</v>
      </c>
      <c r="H75" s="1"/>
      <c r="I75" s="1"/>
      <c r="J75" s="1"/>
      <c r="K75" s="1" t="s">
        <v>178</v>
      </c>
    </row>
    <row r="76" spans="2:11">
      <c r="B76" s="9" t="s">
        <v>150</v>
      </c>
      <c r="C76" s="8" t="s">
        <v>103</v>
      </c>
      <c r="E76" s="7" t="s">
        <v>252</v>
      </c>
      <c r="F76" s="8">
        <v>5</v>
      </c>
      <c r="G76" s="1" t="s">
        <v>145</v>
      </c>
      <c r="H76" s="1"/>
      <c r="I76" s="1"/>
      <c r="J76" s="1"/>
      <c r="K76" s="1" t="s">
        <v>178</v>
      </c>
    </row>
    <row r="77" spans="2:11">
      <c r="B77" s="9" t="s">
        <v>150</v>
      </c>
      <c r="C77" s="8" t="s">
        <v>105</v>
      </c>
      <c r="E77" s="7" t="s">
        <v>253</v>
      </c>
      <c r="F77" s="8">
        <v>5</v>
      </c>
      <c r="G77" s="1" t="s">
        <v>145</v>
      </c>
      <c r="H77" s="1"/>
      <c r="I77" s="1"/>
      <c r="J77" s="1"/>
      <c r="K77" s="1" t="s">
        <v>178</v>
      </c>
    </row>
    <row r="78" spans="2:11">
      <c r="B78" s="9" t="s">
        <v>150</v>
      </c>
      <c r="C78" s="8" t="s">
        <v>107</v>
      </c>
      <c r="E78" s="7" t="s">
        <v>254</v>
      </c>
      <c r="F78" s="8">
        <v>5</v>
      </c>
      <c r="G78" s="1" t="s">
        <v>145</v>
      </c>
      <c r="H78" s="1"/>
      <c r="I78" s="1"/>
      <c r="J78" s="1"/>
      <c r="K78" s="1" t="s">
        <v>178</v>
      </c>
    </row>
    <row r="79" spans="2:11">
      <c r="B79" s="9" t="s">
        <v>150</v>
      </c>
      <c r="C79" s="8" t="s">
        <v>109</v>
      </c>
      <c r="E79" s="7" t="s">
        <v>255</v>
      </c>
      <c r="F79" s="8">
        <v>5</v>
      </c>
      <c r="G79" s="1" t="s">
        <v>145</v>
      </c>
      <c r="H79" s="1"/>
      <c r="I79" s="1"/>
      <c r="J79" s="1"/>
      <c r="K79" s="1" t="s">
        <v>178</v>
      </c>
    </row>
    <row r="80" spans="2:11">
      <c r="B80" s="9" t="s">
        <v>150</v>
      </c>
      <c r="C80" s="8" t="s">
        <v>111</v>
      </c>
      <c r="E80" s="7" t="s">
        <v>256</v>
      </c>
      <c r="F80" s="8">
        <v>5</v>
      </c>
      <c r="G80" s="1" t="s">
        <v>145</v>
      </c>
      <c r="H80" s="1"/>
      <c r="I80" s="1"/>
      <c r="J80" s="1"/>
      <c r="K80" s="1" t="s">
        <v>178</v>
      </c>
    </row>
    <row r="81" spans="2:11">
      <c r="B81" s="9" t="s">
        <v>150</v>
      </c>
      <c r="C81" s="8" t="s">
        <v>113</v>
      </c>
      <c r="E81" s="7" t="s">
        <v>257</v>
      </c>
      <c r="F81" s="8">
        <v>5</v>
      </c>
      <c r="G81" s="1" t="s">
        <v>145</v>
      </c>
      <c r="H81" s="1"/>
      <c r="I81" s="1"/>
      <c r="J81" s="1"/>
      <c r="K81" s="1" t="s">
        <v>178</v>
      </c>
    </row>
    <row r="82" spans="2:11">
      <c r="B82" s="9" t="s">
        <v>152</v>
      </c>
      <c r="C82" s="8" t="s">
        <v>83</v>
      </c>
      <c r="E82" s="7" t="s">
        <v>258</v>
      </c>
      <c r="F82" s="8">
        <v>0</v>
      </c>
      <c r="G82" s="1" t="s">
        <v>145</v>
      </c>
      <c r="H82" s="1"/>
      <c r="I82" s="1"/>
      <c r="J82" s="1"/>
      <c r="K82" s="1" t="s">
        <v>178</v>
      </c>
    </row>
    <row r="83" spans="2:11">
      <c r="B83" s="9" t="s">
        <v>152</v>
      </c>
      <c r="C83" s="8" t="s">
        <v>85</v>
      </c>
      <c r="E83" s="7" t="s">
        <v>259</v>
      </c>
      <c r="F83" s="8">
        <v>0</v>
      </c>
      <c r="G83" s="1" t="s">
        <v>145</v>
      </c>
      <c r="H83" s="1"/>
      <c r="I83" s="1"/>
      <c r="J83" s="1"/>
      <c r="K83" s="1" t="s">
        <v>178</v>
      </c>
    </row>
    <row r="84" spans="2:11">
      <c r="B84" s="9" t="s">
        <v>152</v>
      </c>
      <c r="C84" s="8" t="s">
        <v>87</v>
      </c>
      <c r="E84" s="7" t="s">
        <v>260</v>
      </c>
      <c r="F84" s="8">
        <v>0</v>
      </c>
      <c r="G84" s="1" t="s">
        <v>145</v>
      </c>
      <c r="H84" s="1"/>
      <c r="I84" s="1"/>
      <c r="J84" s="1"/>
      <c r="K84" s="1" t="s">
        <v>178</v>
      </c>
    </row>
    <row r="85" spans="2:11">
      <c r="B85" s="9" t="s">
        <v>152</v>
      </c>
      <c r="C85" s="8" t="s">
        <v>89</v>
      </c>
      <c r="E85" s="7" t="s">
        <v>261</v>
      </c>
      <c r="F85" s="8">
        <v>0</v>
      </c>
      <c r="G85" s="1" t="s">
        <v>145</v>
      </c>
      <c r="H85" s="1"/>
      <c r="I85" s="1"/>
      <c r="J85" s="1"/>
      <c r="K85" s="1" t="s">
        <v>178</v>
      </c>
    </row>
    <row r="86" spans="2:11">
      <c r="B86" s="9" t="s">
        <v>152</v>
      </c>
      <c r="C86" s="8" t="s">
        <v>91</v>
      </c>
      <c r="E86" s="7" t="s">
        <v>262</v>
      </c>
      <c r="F86" s="8">
        <v>0</v>
      </c>
      <c r="G86" s="1" t="s">
        <v>145</v>
      </c>
      <c r="H86" s="1"/>
      <c r="I86" s="1"/>
      <c r="J86" s="1"/>
      <c r="K86" s="1" t="s">
        <v>178</v>
      </c>
    </row>
    <row r="87" spans="2:11">
      <c r="B87" s="9" t="s">
        <v>152</v>
      </c>
      <c r="C87" s="8" t="s">
        <v>93</v>
      </c>
      <c r="E87" s="7" t="s">
        <v>263</v>
      </c>
      <c r="F87" s="8">
        <v>0</v>
      </c>
      <c r="G87" s="1" t="s">
        <v>145</v>
      </c>
      <c r="H87" s="1"/>
      <c r="I87" s="1"/>
      <c r="J87" s="1"/>
      <c r="K87" s="1" t="s">
        <v>178</v>
      </c>
    </row>
    <row r="88" spans="2:11">
      <c r="B88" s="9" t="s">
        <v>152</v>
      </c>
      <c r="C88" s="8" t="s">
        <v>95</v>
      </c>
      <c r="E88" s="7" t="s">
        <v>264</v>
      </c>
      <c r="F88" s="8">
        <v>0</v>
      </c>
      <c r="G88" s="1" t="s">
        <v>145</v>
      </c>
      <c r="H88" s="1"/>
      <c r="I88" s="1"/>
      <c r="J88" s="1"/>
      <c r="K88" s="1" t="s">
        <v>178</v>
      </c>
    </row>
    <row r="89" spans="2:11">
      <c r="B89" s="9" t="s">
        <v>152</v>
      </c>
      <c r="C89" s="8" t="s">
        <v>97</v>
      </c>
      <c r="E89" s="7" t="s">
        <v>265</v>
      </c>
      <c r="F89" s="8">
        <v>0</v>
      </c>
      <c r="G89" s="1" t="s">
        <v>145</v>
      </c>
      <c r="H89" s="1"/>
      <c r="I89" s="1"/>
      <c r="J89" s="1"/>
      <c r="K89" s="1" t="s">
        <v>178</v>
      </c>
    </row>
    <row r="90" spans="2:11">
      <c r="B90" s="9" t="s">
        <v>152</v>
      </c>
      <c r="C90" s="8" t="s">
        <v>99</v>
      </c>
      <c r="E90" s="7" t="s">
        <v>266</v>
      </c>
      <c r="F90" s="8">
        <v>0</v>
      </c>
      <c r="G90" s="1" t="s">
        <v>145</v>
      </c>
      <c r="H90" s="1"/>
      <c r="I90" s="1"/>
      <c r="J90" s="1"/>
      <c r="K90" s="1" t="s">
        <v>178</v>
      </c>
    </row>
    <row r="91" spans="2:11">
      <c r="B91" s="9" t="s">
        <v>152</v>
      </c>
      <c r="C91" s="8" t="s">
        <v>101</v>
      </c>
      <c r="E91" s="7" t="s">
        <v>267</v>
      </c>
      <c r="F91" s="8">
        <v>0</v>
      </c>
      <c r="G91" s="1" t="s">
        <v>145</v>
      </c>
      <c r="H91" s="1"/>
      <c r="I91" s="1"/>
      <c r="J91" s="1"/>
      <c r="K91" s="1" t="s">
        <v>178</v>
      </c>
    </row>
    <row r="92" spans="2:11">
      <c r="B92" s="9" t="s">
        <v>152</v>
      </c>
      <c r="C92" s="8" t="s">
        <v>103</v>
      </c>
      <c r="E92" s="7" t="s">
        <v>268</v>
      </c>
      <c r="F92" s="8">
        <v>0</v>
      </c>
      <c r="G92" s="1" t="s">
        <v>145</v>
      </c>
      <c r="H92" s="1"/>
      <c r="I92" s="1"/>
      <c r="J92" s="1"/>
      <c r="K92" s="1" t="s">
        <v>178</v>
      </c>
    </row>
    <row r="93" spans="2:11">
      <c r="B93" s="9" t="s">
        <v>152</v>
      </c>
      <c r="C93" s="8" t="s">
        <v>105</v>
      </c>
      <c r="E93" s="7" t="s">
        <v>269</v>
      </c>
      <c r="F93" s="8">
        <v>0</v>
      </c>
      <c r="G93" s="1" t="s">
        <v>145</v>
      </c>
      <c r="H93" s="1"/>
      <c r="I93" s="1"/>
      <c r="J93" s="1"/>
      <c r="K93" s="1" t="s">
        <v>178</v>
      </c>
    </row>
    <row r="94" spans="2:11">
      <c r="B94" s="9" t="s">
        <v>152</v>
      </c>
      <c r="C94" s="8" t="s">
        <v>107</v>
      </c>
      <c r="E94" s="7" t="s">
        <v>270</v>
      </c>
      <c r="F94" s="8">
        <v>0</v>
      </c>
      <c r="G94" s="1" t="s">
        <v>145</v>
      </c>
      <c r="H94" s="1"/>
      <c r="I94" s="1"/>
      <c r="J94" s="1"/>
      <c r="K94" s="1" t="s">
        <v>178</v>
      </c>
    </row>
    <row r="95" spans="2:11">
      <c r="B95" s="9" t="s">
        <v>152</v>
      </c>
      <c r="C95" s="8" t="s">
        <v>109</v>
      </c>
      <c r="E95" s="7" t="s">
        <v>271</v>
      </c>
      <c r="F95" s="8">
        <v>0</v>
      </c>
      <c r="G95" s="1" t="s">
        <v>145</v>
      </c>
      <c r="H95" s="1"/>
      <c r="I95" s="1"/>
      <c r="J95" s="1"/>
      <c r="K95" s="1" t="s">
        <v>178</v>
      </c>
    </row>
    <row r="96" spans="2:11">
      <c r="B96" s="9" t="s">
        <v>152</v>
      </c>
      <c r="C96" s="8" t="s">
        <v>111</v>
      </c>
      <c r="E96" s="7" t="s">
        <v>272</v>
      </c>
      <c r="F96" s="8">
        <v>0</v>
      </c>
      <c r="G96" s="1" t="s">
        <v>145</v>
      </c>
      <c r="H96" s="1"/>
      <c r="I96" s="1"/>
      <c r="J96" s="1"/>
      <c r="K96" s="1" t="s">
        <v>178</v>
      </c>
    </row>
    <row r="97" spans="2:11">
      <c r="B97" s="10" t="s">
        <v>152</v>
      </c>
      <c r="C97" t="s">
        <v>113</v>
      </c>
      <c r="E97" s="7" t="s">
        <v>273</v>
      </c>
      <c r="F97">
        <v>0</v>
      </c>
      <c r="G97" s="7" t="s">
        <v>145</v>
      </c>
      <c r="H97" s="7"/>
      <c r="I97" s="7"/>
      <c r="J97" s="7"/>
      <c r="K97" s="7" t="s">
        <v>178</v>
      </c>
    </row>
    <row r="98" spans="2:11">
      <c r="B98" s="10" t="s">
        <v>154</v>
      </c>
      <c r="C98" t="s">
        <v>83</v>
      </c>
      <c r="E98" s="7" t="s">
        <v>274</v>
      </c>
      <c r="F98" t="s">
        <v>1</v>
      </c>
      <c r="G98" s="7" t="s">
        <v>145</v>
      </c>
      <c r="H98" s="7"/>
      <c r="I98" s="7"/>
      <c r="J98" s="7"/>
      <c r="K98" s="7" t="s">
        <v>178</v>
      </c>
    </row>
    <row r="99" spans="2:11">
      <c r="B99" s="10" t="s">
        <v>154</v>
      </c>
      <c r="C99" t="s">
        <v>85</v>
      </c>
      <c r="E99" s="7" t="s">
        <v>275</v>
      </c>
      <c r="F99" t="s">
        <v>1</v>
      </c>
      <c r="G99" s="7" t="s">
        <v>145</v>
      </c>
      <c r="H99" s="7"/>
      <c r="I99" s="7"/>
      <c r="J99" s="7"/>
      <c r="K99" s="7" t="s">
        <v>178</v>
      </c>
    </row>
    <row r="100" spans="2:11">
      <c r="B100" s="10" t="s">
        <v>154</v>
      </c>
      <c r="C100" t="s">
        <v>87</v>
      </c>
      <c r="E100" s="7" t="s">
        <v>276</v>
      </c>
      <c r="F100" t="s">
        <v>1</v>
      </c>
      <c r="G100" s="7" t="s">
        <v>145</v>
      </c>
      <c r="H100" s="7"/>
      <c r="I100" s="7"/>
      <c r="J100" s="7"/>
      <c r="K100" s="7" t="s">
        <v>178</v>
      </c>
    </row>
    <row r="101" spans="2:11">
      <c r="B101" s="10" t="s">
        <v>154</v>
      </c>
      <c r="C101" t="s">
        <v>89</v>
      </c>
      <c r="E101" s="7" t="s">
        <v>277</v>
      </c>
      <c r="F101" t="s">
        <v>1</v>
      </c>
      <c r="G101" s="7" t="s">
        <v>145</v>
      </c>
      <c r="H101" s="7"/>
      <c r="I101" s="7"/>
      <c r="J101" s="7"/>
      <c r="K101" s="7" t="s">
        <v>178</v>
      </c>
    </row>
    <row r="102" spans="2:11">
      <c r="B102" s="10" t="s">
        <v>154</v>
      </c>
      <c r="C102" t="s">
        <v>91</v>
      </c>
      <c r="E102" s="7" t="s">
        <v>278</v>
      </c>
      <c r="F102" t="s">
        <v>1</v>
      </c>
      <c r="G102" s="7" t="s">
        <v>145</v>
      </c>
      <c r="H102" s="7"/>
      <c r="I102" s="7"/>
      <c r="J102" s="7"/>
      <c r="K102" s="7" t="s">
        <v>178</v>
      </c>
    </row>
    <row r="103" spans="2:11">
      <c r="B103" s="10" t="s">
        <v>154</v>
      </c>
      <c r="C103" t="s">
        <v>93</v>
      </c>
      <c r="E103" s="7" t="s">
        <v>279</v>
      </c>
      <c r="F103" t="s">
        <v>1</v>
      </c>
      <c r="G103" s="7" t="s">
        <v>145</v>
      </c>
      <c r="H103" s="7"/>
      <c r="I103" s="7"/>
      <c r="J103" s="7"/>
      <c r="K103" s="7" t="s">
        <v>178</v>
      </c>
    </row>
    <row r="104" spans="2:11">
      <c r="B104" s="10" t="s">
        <v>154</v>
      </c>
      <c r="C104" t="s">
        <v>95</v>
      </c>
      <c r="E104" s="7" t="s">
        <v>280</v>
      </c>
      <c r="F104" t="s">
        <v>1</v>
      </c>
      <c r="G104" s="7" t="s">
        <v>145</v>
      </c>
      <c r="H104" s="7"/>
      <c r="I104" s="7"/>
      <c r="J104" s="7"/>
      <c r="K104" s="7" t="s">
        <v>178</v>
      </c>
    </row>
    <row r="105" spans="2:11">
      <c r="B105" s="10" t="s">
        <v>154</v>
      </c>
      <c r="C105" t="s">
        <v>97</v>
      </c>
      <c r="E105" s="7" t="s">
        <v>281</v>
      </c>
      <c r="F105" t="s">
        <v>1</v>
      </c>
      <c r="G105" s="7" t="s">
        <v>145</v>
      </c>
      <c r="H105" s="7"/>
      <c r="I105" s="7"/>
      <c r="J105" s="7"/>
      <c r="K105" s="7" t="s">
        <v>178</v>
      </c>
    </row>
    <row r="106" spans="2:11">
      <c r="B106" s="10" t="s">
        <v>154</v>
      </c>
      <c r="C106" t="s">
        <v>99</v>
      </c>
      <c r="E106" s="7" t="s">
        <v>282</v>
      </c>
      <c r="F106" t="s">
        <v>1</v>
      </c>
      <c r="G106" s="7" t="s">
        <v>145</v>
      </c>
      <c r="H106" s="7"/>
      <c r="I106" s="7"/>
      <c r="J106" s="7"/>
      <c r="K106" s="7" t="s">
        <v>178</v>
      </c>
    </row>
    <row r="107" spans="2:11">
      <c r="B107" s="10" t="s">
        <v>154</v>
      </c>
      <c r="C107" t="s">
        <v>101</v>
      </c>
      <c r="E107" s="7" t="s">
        <v>283</v>
      </c>
      <c r="F107" t="s">
        <v>1</v>
      </c>
      <c r="G107" s="7" t="s">
        <v>145</v>
      </c>
      <c r="H107" s="7"/>
      <c r="I107" s="7"/>
      <c r="J107" s="7"/>
      <c r="K107" s="7" t="s">
        <v>178</v>
      </c>
    </row>
    <row r="108" spans="2:11">
      <c r="B108" s="10" t="s">
        <v>154</v>
      </c>
      <c r="C108" t="s">
        <v>103</v>
      </c>
      <c r="E108" s="7" t="s">
        <v>284</v>
      </c>
      <c r="F108" t="s">
        <v>1</v>
      </c>
      <c r="G108" s="7" t="s">
        <v>145</v>
      </c>
      <c r="H108" s="7"/>
      <c r="I108" s="7"/>
      <c r="J108" s="7"/>
      <c r="K108" s="7" t="s">
        <v>178</v>
      </c>
    </row>
    <row r="109" spans="2:11">
      <c r="B109" s="10" t="s">
        <v>154</v>
      </c>
      <c r="C109" t="s">
        <v>105</v>
      </c>
      <c r="E109" s="7" t="s">
        <v>285</v>
      </c>
      <c r="F109" t="s">
        <v>1</v>
      </c>
      <c r="G109" s="7" t="s">
        <v>145</v>
      </c>
      <c r="H109" s="7"/>
      <c r="I109" s="7"/>
      <c r="J109" s="7"/>
      <c r="K109" s="7" t="s">
        <v>178</v>
      </c>
    </row>
    <row r="110" spans="2:11">
      <c r="B110" s="10" t="s">
        <v>154</v>
      </c>
      <c r="C110" t="s">
        <v>107</v>
      </c>
      <c r="E110" s="7" t="s">
        <v>286</v>
      </c>
      <c r="F110" t="s">
        <v>1</v>
      </c>
      <c r="G110" s="7" t="s">
        <v>145</v>
      </c>
      <c r="H110" s="7"/>
      <c r="I110" s="7"/>
      <c r="J110" s="7"/>
      <c r="K110" s="7" t="s">
        <v>178</v>
      </c>
    </row>
    <row r="111" spans="2:11">
      <c r="B111" s="10" t="s">
        <v>154</v>
      </c>
      <c r="C111" t="s">
        <v>109</v>
      </c>
      <c r="E111" s="7" t="s">
        <v>287</v>
      </c>
      <c r="F111" t="s">
        <v>1</v>
      </c>
      <c r="G111" s="7" t="s">
        <v>145</v>
      </c>
      <c r="H111" s="7"/>
      <c r="I111" s="7"/>
      <c r="J111" s="7"/>
      <c r="K111" s="7" t="s">
        <v>178</v>
      </c>
    </row>
    <row r="112" spans="2:11">
      <c r="B112" s="10" t="s">
        <v>154</v>
      </c>
      <c r="C112" t="s">
        <v>111</v>
      </c>
      <c r="E112" s="7" t="s">
        <v>288</v>
      </c>
      <c r="F112" t="s">
        <v>1</v>
      </c>
      <c r="G112" s="7" t="s">
        <v>145</v>
      </c>
      <c r="H112" s="7"/>
      <c r="I112" s="7"/>
      <c r="J112" s="7"/>
      <c r="K112" s="7" t="s">
        <v>178</v>
      </c>
    </row>
    <row r="113" spans="2:11">
      <c r="B113" s="10" t="s">
        <v>154</v>
      </c>
      <c r="C113" t="s">
        <v>113</v>
      </c>
      <c r="E113" s="7" t="s">
        <v>289</v>
      </c>
      <c r="F113" t="s">
        <v>1</v>
      </c>
      <c r="G113" s="7" t="s">
        <v>145</v>
      </c>
      <c r="H113" s="7"/>
      <c r="I113" s="7"/>
      <c r="J113" s="7"/>
      <c r="K113" s="7" t="s">
        <v>178</v>
      </c>
    </row>
    <row r="114" spans="2:11">
      <c r="B114" s="10" t="s">
        <v>156</v>
      </c>
      <c r="C114" t="s">
        <v>83</v>
      </c>
      <c r="E114" s="7" t="s">
        <v>290</v>
      </c>
      <c r="F114">
        <v>0</v>
      </c>
      <c r="G114" s="7" t="s">
        <v>145</v>
      </c>
      <c r="H114" s="7"/>
      <c r="I114" s="7"/>
      <c r="J114" s="7"/>
      <c r="K114" s="7" t="s">
        <v>178</v>
      </c>
    </row>
    <row r="115" spans="2:11">
      <c r="B115" s="10" t="s">
        <v>156</v>
      </c>
      <c r="C115" t="s">
        <v>85</v>
      </c>
      <c r="E115" s="7" t="s">
        <v>291</v>
      </c>
      <c r="F115">
        <v>0</v>
      </c>
      <c r="G115" s="7" t="s">
        <v>145</v>
      </c>
      <c r="H115" s="7"/>
      <c r="I115" s="7"/>
      <c r="J115" s="7"/>
      <c r="K115" s="7" t="s">
        <v>178</v>
      </c>
    </row>
    <row r="116" spans="2:11">
      <c r="B116" s="10" t="s">
        <v>156</v>
      </c>
      <c r="C116" t="s">
        <v>87</v>
      </c>
      <c r="E116" s="7" t="s">
        <v>292</v>
      </c>
      <c r="F116">
        <v>0</v>
      </c>
      <c r="G116" s="7" t="s">
        <v>145</v>
      </c>
      <c r="H116" s="7"/>
      <c r="I116" s="7"/>
      <c r="J116" s="7"/>
      <c r="K116" s="7" t="s">
        <v>178</v>
      </c>
    </row>
    <row r="117" spans="2:11">
      <c r="B117" s="10" t="s">
        <v>156</v>
      </c>
      <c r="C117" t="s">
        <v>89</v>
      </c>
      <c r="E117" s="7" t="s">
        <v>293</v>
      </c>
      <c r="F117">
        <v>0</v>
      </c>
      <c r="G117" s="7" t="s">
        <v>145</v>
      </c>
      <c r="H117" s="7"/>
      <c r="I117" s="7"/>
      <c r="J117" s="7"/>
      <c r="K117" s="7" t="s">
        <v>178</v>
      </c>
    </row>
    <row r="118" spans="2:11">
      <c r="B118" s="10" t="s">
        <v>156</v>
      </c>
      <c r="C118" t="s">
        <v>91</v>
      </c>
      <c r="E118" s="7" t="s">
        <v>294</v>
      </c>
      <c r="F118">
        <v>0</v>
      </c>
      <c r="G118" s="7" t="s">
        <v>145</v>
      </c>
      <c r="H118" s="7"/>
      <c r="I118" s="7"/>
      <c r="J118" s="7"/>
      <c r="K118" s="7" t="s">
        <v>178</v>
      </c>
    </row>
    <row r="119" spans="2:11">
      <c r="B119" s="10" t="s">
        <v>156</v>
      </c>
      <c r="C119" t="s">
        <v>93</v>
      </c>
      <c r="E119" s="7" t="s">
        <v>295</v>
      </c>
      <c r="F119">
        <v>0</v>
      </c>
      <c r="G119" s="7" t="s">
        <v>145</v>
      </c>
      <c r="H119" s="7"/>
      <c r="I119" s="7"/>
      <c r="J119" s="7"/>
      <c r="K119" s="7" t="s">
        <v>178</v>
      </c>
    </row>
    <row r="120" spans="2:11">
      <c r="B120" s="10" t="s">
        <v>156</v>
      </c>
      <c r="C120" t="s">
        <v>95</v>
      </c>
      <c r="E120" s="7" t="s">
        <v>296</v>
      </c>
      <c r="F120">
        <v>0</v>
      </c>
      <c r="G120" s="7" t="s">
        <v>145</v>
      </c>
      <c r="H120" s="7"/>
      <c r="I120" s="7"/>
      <c r="J120" s="7"/>
      <c r="K120" s="7" t="s">
        <v>178</v>
      </c>
    </row>
    <row r="121" spans="2:11">
      <c r="B121" s="10" t="s">
        <v>156</v>
      </c>
      <c r="C121" t="s">
        <v>97</v>
      </c>
      <c r="E121" s="7" t="s">
        <v>297</v>
      </c>
      <c r="F121">
        <v>0</v>
      </c>
      <c r="G121" s="7" t="s">
        <v>145</v>
      </c>
      <c r="H121" s="7"/>
      <c r="I121" s="7"/>
      <c r="J121" s="7"/>
      <c r="K121" s="7" t="s">
        <v>178</v>
      </c>
    </row>
    <row r="122" spans="2:11">
      <c r="B122" s="10" t="s">
        <v>156</v>
      </c>
      <c r="C122" t="s">
        <v>99</v>
      </c>
      <c r="E122" s="7" t="s">
        <v>298</v>
      </c>
      <c r="F122">
        <v>0</v>
      </c>
      <c r="G122" s="7" t="s">
        <v>145</v>
      </c>
      <c r="H122" s="7"/>
      <c r="I122" s="7"/>
      <c r="J122" s="7"/>
      <c r="K122" s="7" t="s">
        <v>178</v>
      </c>
    </row>
    <row r="123" spans="2:11">
      <c r="B123" s="10" t="s">
        <v>156</v>
      </c>
      <c r="C123" t="s">
        <v>101</v>
      </c>
      <c r="E123" s="7" t="s">
        <v>299</v>
      </c>
      <c r="F123">
        <v>0</v>
      </c>
      <c r="G123" s="7" t="s">
        <v>145</v>
      </c>
      <c r="H123" s="7"/>
      <c r="I123" s="7"/>
      <c r="J123" s="7"/>
      <c r="K123" s="7" t="s">
        <v>178</v>
      </c>
    </row>
    <row r="124" spans="2:11">
      <c r="B124" s="10" t="s">
        <v>156</v>
      </c>
      <c r="C124" t="s">
        <v>103</v>
      </c>
      <c r="E124" s="7" t="s">
        <v>300</v>
      </c>
      <c r="F124">
        <v>0</v>
      </c>
      <c r="G124" s="7" t="s">
        <v>145</v>
      </c>
      <c r="H124" s="7"/>
      <c r="I124" s="7"/>
      <c r="J124" s="7"/>
      <c r="K124" s="7" t="s">
        <v>178</v>
      </c>
    </row>
    <row r="125" spans="2:11">
      <c r="B125" s="10" t="s">
        <v>156</v>
      </c>
      <c r="C125" t="s">
        <v>105</v>
      </c>
      <c r="E125" s="7" t="s">
        <v>301</v>
      </c>
      <c r="F125">
        <v>0</v>
      </c>
      <c r="G125" s="7" t="s">
        <v>145</v>
      </c>
      <c r="H125" s="7"/>
      <c r="I125" s="7"/>
      <c r="J125" s="7"/>
      <c r="K125" s="7" t="s">
        <v>178</v>
      </c>
    </row>
    <row r="126" spans="2:11">
      <c r="B126" s="10" t="s">
        <v>156</v>
      </c>
      <c r="C126" t="s">
        <v>107</v>
      </c>
      <c r="E126" s="7" t="s">
        <v>302</v>
      </c>
      <c r="F126">
        <v>0</v>
      </c>
      <c r="G126" s="7" t="s">
        <v>145</v>
      </c>
      <c r="H126" s="7"/>
      <c r="I126" s="7"/>
      <c r="J126" s="7"/>
      <c r="K126" s="7" t="s">
        <v>178</v>
      </c>
    </row>
    <row r="127" spans="2:11">
      <c r="B127" s="10" t="s">
        <v>156</v>
      </c>
      <c r="C127" t="s">
        <v>109</v>
      </c>
      <c r="E127" s="7" t="s">
        <v>303</v>
      </c>
      <c r="F127">
        <v>0</v>
      </c>
      <c r="G127" s="7" t="s">
        <v>145</v>
      </c>
      <c r="H127" s="7"/>
      <c r="I127" s="7"/>
      <c r="J127" s="7"/>
      <c r="K127" s="7" t="s">
        <v>178</v>
      </c>
    </row>
    <row r="128" spans="2:11">
      <c r="B128" s="10" t="s">
        <v>156</v>
      </c>
      <c r="C128" t="s">
        <v>111</v>
      </c>
      <c r="E128" s="7" t="s">
        <v>304</v>
      </c>
      <c r="F128">
        <v>0</v>
      </c>
      <c r="G128" s="7" t="s">
        <v>145</v>
      </c>
      <c r="H128" s="7"/>
      <c r="I128" s="7"/>
      <c r="J128" s="7"/>
      <c r="K128" s="7" t="s">
        <v>178</v>
      </c>
    </row>
    <row r="129" spans="2:11">
      <c r="B129" s="10" t="s">
        <v>156</v>
      </c>
      <c r="C129" t="s">
        <v>113</v>
      </c>
      <c r="E129" s="7" t="s">
        <v>305</v>
      </c>
      <c r="F129">
        <v>0</v>
      </c>
      <c r="G129" s="7" t="s">
        <v>145</v>
      </c>
      <c r="H129" s="7"/>
      <c r="I129" s="7"/>
      <c r="J129" s="7"/>
      <c r="K129" s="7" t="s">
        <v>178</v>
      </c>
    </row>
    <row r="130" spans="2:11">
      <c r="B130" s="10" t="s">
        <v>158</v>
      </c>
      <c r="C130" t="s">
        <v>83</v>
      </c>
      <c r="E130" s="7" t="s">
        <v>306</v>
      </c>
      <c r="F130" t="s">
        <v>1</v>
      </c>
      <c r="G130" s="7" t="s">
        <v>145</v>
      </c>
      <c r="H130" s="7"/>
      <c r="I130" s="7"/>
      <c r="J130" s="7"/>
      <c r="K130" s="7" t="s">
        <v>178</v>
      </c>
    </row>
    <row r="131" spans="2:11">
      <c r="B131" s="10" t="s">
        <v>158</v>
      </c>
      <c r="C131" t="s">
        <v>85</v>
      </c>
      <c r="E131" s="7" t="s">
        <v>307</v>
      </c>
      <c r="F131" t="s">
        <v>1</v>
      </c>
      <c r="G131" s="7" t="s">
        <v>145</v>
      </c>
      <c r="H131" s="7"/>
      <c r="I131" s="7"/>
      <c r="J131" s="7"/>
      <c r="K131" s="7" t="s">
        <v>178</v>
      </c>
    </row>
    <row r="132" spans="2:11">
      <c r="B132" s="10" t="s">
        <v>158</v>
      </c>
      <c r="C132" t="s">
        <v>87</v>
      </c>
      <c r="E132" s="7" t="s">
        <v>308</v>
      </c>
      <c r="F132" t="s">
        <v>1</v>
      </c>
      <c r="G132" s="7" t="s">
        <v>145</v>
      </c>
      <c r="H132" s="7"/>
      <c r="I132" s="7"/>
      <c r="J132" s="7"/>
      <c r="K132" s="7" t="s">
        <v>178</v>
      </c>
    </row>
    <row r="133" spans="2:11">
      <c r="B133" s="10" t="s">
        <v>158</v>
      </c>
      <c r="C133" t="s">
        <v>89</v>
      </c>
      <c r="E133" s="7" t="s">
        <v>309</v>
      </c>
      <c r="F133" t="s">
        <v>1</v>
      </c>
      <c r="G133" s="7" t="s">
        <v>145</v>
      </c>
      <c r="H133" s="7"/>
      <c r="I133" s="7"/>
      <c r="J133" s="7"/>
      <c r="K133" s="7" t="s">
        <v>178</v>
      </c>
    </row>
    <row r="134" spans="2:11">
      <c r="B134" s="10" t="s">
        <v>158</v>
      </c>
      <c r="C134" t="s">
        <v>91</v>
      </c>
      <c r="E134" s="7" t="s">
        <v>310</v>
      </c>
      <c r="F134" t="s">
        <v>1</v>
      </c>
      <c r="G134" s="7" t="s">
        <v>145</v>
      </c>
      <c r="H134" s="7"/>
      <c r="I134" s="7"/>
      <c r="J134" s="7"/>
      <c r="K134" s="7" t="s">
        <v>178</v>
      </c>
    </row>
    <row r="135" spans="2:11">
      <c r="B135" s="10" t="s">
        <v>158</v>
      </c>
      <c r="C135" t="s">
        <v>93</v>
      </c>
      <c r="E135" s="7" t="s">
        <v>311</v>
      </c>
      <c r="F135" t="s">
        <v>1</v>
      </c>
      <c r="G135" s="7" t="s">
        <v>145</v>
      </c>
      <c r="H135" s="7"/>
      <c r="I135" s="7"/>
      <c r="J135" s="7"/>
      <c r="K135" s="7" t="s">
        <v>178</v>
      </c>
    </row>
    <row r="136" spans="2:11">
      <c r="B136" s="10" t="s">
        <v>158</v>
      </c>
      <c r="C136" t="s">
        <v>95</v>
      </c>
      <c r="E136" s="7" t="s">
        <v>312</v>
      </c>
      <c r="F136" t="s">
        <v>1</v>
      </c>
      <c r="G136" s="7" t="s">
        <v>145</v>
      </c>
      <c r="H136" s="7"/>
      <c r="I136" s="7"/>
      <c r="J136" s="7"/>
      <c r="K136" s="7" t="s">
        <v>178</v>
      </c>
    </row>
    <row r="137" spans="2:11">
      <c r="B137" s="10" t="s">
        <v>158</v>
      </c>
      <c r="C137" t="s">
        <v>97</v>
      </c>
      <c r="E137" s="7" t="s">
        <v>313</v>
      </c>
      <c r="F137" t="s">
        <v>1</v>
      </c>
      <c r="G137" s="7" t="s">
        <v>145</v>
      </c>
      <c r="H137" s="7"/>
      <c r="I137" s="7"/>
      <c r="J137" s="7"/>
      <c r="K137" s="7" t="s">
        <v>178</v>
      </c>
    </row>
    <row r="138" spans="2:11">
      <c r="B138" s="10" t="s">
        <v>158</v>
      </c>
      <c r="C138" t="s">
        <v>99</v>
      </c>
      <c r="E138" s="7" t="s">
        <v>314</v>
      </c>
      <c r="F138" t="s">
        <v>1</v>
      </c>
      <c r="G138" s="7" t="s">
        <v>145</v>
      </c>
      <c r="H138" s="7"/>
      <c r="I138" s="7"/>
      <c r="J138" s="7"/>
      <c r="K138" s="7" t="s">
        <v>178</v>
      </c>
    </row>
    <row r="139" spans="2:11">
      <c r="B139" s="10" t="s">
        <v>158</v>
      </c>
      <c r="C139" t="s">
        <v>101</v>
      </c>
      <c r="E139" s="7" t="s">
        <v>315</v>
      </c>
      <c r="F139" t="s">
        <v>1</v>
      </c>
      <c r="G139" s="7" t="s">
        <v>145</v>
      </c>
      <c r="H139" s="7"/>
      <c r="I139" s="7"/>
      <c r="J139" s="7"/>
      <c r="K139" s="7" t="s">
        <v>178</v>
      </c>
    </row>
    <row r="140" spans="2:11">
      <c r="B140" s="10" t="s">
        <v>158</v>
      </c>
      <c r="C140" t="s">
        <v>103</v>
      </c>
      <c r="E140" s="7" t="s">
        <v>316</v>
      </c>
      <c r="F140" t="s">
        <v>1</v>
      </c>
      <c r="G140" s="7" t="s">
        <v>145</v>
      </c>
      <c r="H140" s="7"/>
      <c r="I140" s="7"/>
      <c r="J140" s="7"/>
      <c r="K140" s="7" t="s">
        <v>178</v>
      </c>
    </row>
    <row r="141" spans="2:11">
      <c r="B141" s="10" t="s">
        <v>158</v>
      </c>
      <c r="C141" t="s">
        <v>105</v>
      </c>
      <c r="E141" s="7" t="s">
        <v>317</v>
      </c>
      <c r="F141" t="s">
        <v>1</v>
      </c>
      <c r="G141" s="7" t="s">
        <v>145</v>
      </c>
      <c r="H141" s="7"/>
      <c r="I141" s="7"/>
      <c r="J141" s="7"/>
      <c r="K141" s="7" t="s">
        <v>178</v>
      </c>
    </row>
    <row r="142" spans="2:11">
      <c r="B142" s="10" t="s">
        <v>158</v>
      </c>
      <c r="C142" t="s">
        <v>107</v>
      </c>
      <c r="E142" s="7" t="s">
        <v>318</v>
      </c>
      <c r="F142" t="s">
        <v>1</v>
      </c>
      <c r="G142" s="7" t="s">
        <v>145</v>
      </c>
      <c r="H142" s="7"/>
      <c r="I142" s="7"/>
      <c r="J142" s="7"/>
      <c r="K142" s="7" t="s">
        <v>178</v>
      </c>
    </row>
    <row r="143" spans="2:11">
      <c r="B143" s="10" t="s">
        <v>158</v>
      </c>
      <c r="C143" t="s">
        <v>109</v>
      </c>
      <c r="E143" s="7" t="s">
        <v>319</v>
      </c>
      <c r="F143" t="s">
        <v>1</v>
      </c>
      <c r="G143" s="7" t="s">
        <v>145</v>
      </c>
      <c r="H143" s="7"/>
      <c r="I143" s="7"/>
      <c r="J143" s="7"/>
      <c r="K143" s="7" t="s">
        <v>178</v>
      </c>
    </row>
    <row r="144" spans="2:11">
      <c r="B144" s="10" t="s">
        <v>158</v>
      </c>
      <c r="C144" t="s">
        <v>111</v>
      </c>
      <c r="E144" s="7" t="s">
        <v>320</v>
      </c>
      <c r="F144" t="s">
        <v>1</v>
      </c>
      <c r="G144" s="7" t="s">
        <v>145</v>
      </c>
      <c r="H144" s="7"/>
      <c r="I144" s="7"/>
      <c r="J144" s="7"/>
      <c r="K144" s="7" t="s">
        <v>178</v>
      </c>
    </row>
    <row r="145" spans="2:11">
      <c r="B145" s="10" t="s">
        <v>158</v>
      </c>
      <c r="C145" t="s">
        <v>113</v>
      </c>
      <c r="E145" s="7" t="s">
        <v>321</v>
      </c>
      <c r="F145" t="s">
        <v>1</v>
      </c>
      <c r="G145" s="7" t="s">
        <v>145</v>
      </c>
      <c r="H145" s="7"/>
      <c r="I145" s="7"/>
      <c r="J145" s="7"/>
      <c r="K145" s="7" t="s">
        <v>178</v>
      </c>
    </row>
    <row r="146" spans="2:11">
      <c r="B146" s="10" t="s">
        <v>160</v>
      </c>
      <c r="C146" t="s">
        <v>83</v>
      </c>
      <c r="E146" s="7" t="s">
        <v>322</v>
      </c>
      <c r="F146" t="s">
        <v>2</v>
      </c>
      <c r="G146" s="7" t="s">
        <v>145</v>
      </c>
      <c r="H146" s="7"/>
      <c r="I146" s="7"/>
      <c r="J146" s="7"/>
      <c r="K146" s="7" t="s">
        <v>178</v>
      </c>
    </row>
    <row r="147" spans="2:11">
      <c r="B147" s="10" t="s">
        <v>160</v>
      </c>
      <c r="C147" t="s">
        <v>85</v>
      </c>
      <c r="E147" s="7" t="s">
        <v>323</v>
      </c>
      <c r="F147" t="s">
        <v>2</v>
      </c>
      <c r="G147" s="7" t="s">
        <v>145</v>
      </c>
      <c r="H147" s="7"/>
      <c r="I147" s="7"/>
      <c r="J147" s="7"/>
      <c r="K147" s="7" t="s">
        <v>178</v>
      </c>
    </row>
    <row r="148" spans="2:11">
      <c r="B148" s="10" t="s">
        <v>160</v>
      </c>
      <c r="C148" t="s">
        <v>87</v>
      </c>
      <c r="E148" s="7" t="s">
        <v>324</v>
      </c>
      <c r="F148" t="s">
        <v>2</v>
      </c>
      <c r="G148" s="7" t="s">
        <v>145</v>
      </c>
      <c r="H148" s="7"/>
      <c r="I148" s="7"/>
      <c r="J148" s="7"/>
      <c r="K148" s="7" t="s">
        <v>178</v>
      </c>
    </row>
    <row r="149" spans="2:11">
      <c r="B149" s="10" t="s">
        <v>160</v>
      </c>
      <c r="C149" t="s">
        <v>89</v>
      </c>
      <c r="E149" s="7" t="s">
        <v>325</v>
      </c>
      <c r="F149" t="s">
        <v>2</v>
      </c>
      <c r="G149" s="7" t="s">
        <v>145</v>
      </c>
      <c r="H149" s="7"/>
      <c r="I149" s="7"/>
      <c r="J149" s="7"/>
      <c r="K149" s="7" t="s">
        <v>178</v>
      </c>
    </row>
    <row r="150" spans="2:11">
      <c r="B150" s="10" t="s">
        <v>160</v>
      </c>
      <c r="C150" t="s">
        <v>91</v>
      </c>
      <c r="E150" s="7" t="s">
        <v>326</v>
      </c>
      <c r="F150" t="s">
        <v>2</v>
      </c>
      <c r="G150" s="7" t="s">
        <v>145</v>
      </c>
      <c r="H150" s="7"/>
      <c r="I150" s="7"/>
      <c r="J150" s="7"/>
      <c r="K150" s="7" t="s">
        <v>178</v>
      </c>
    </row>
    <row r="151" spans="2:11">
      <c r="B151" s="10" t="s">
        <v>160</v>
      </c>
      <c r="C151" t="s">
        <v>93</v>
      </c>
      <c r="E151" s="7" t="s">
        <v>327</v>
      </c>
      <c r="F151" t="s">
        <v>2</v>
      </c>
      <c r="G151" s="7" t="s">
        <v>145</v>
      </c>
      <c r="H151" s="7"/>
      <c r="I151" s="7"/>
      <c r="J151" s="7"/>
      <c r="K151" s="7" t="s">
        <v>178</v>
      </c>
    </row>
    <row r="152" spans="2:11">
      <c r="B152" s="10" t="s">
        <v>160</v>
      </c>
      <c r="C152" t="s">
        <v>95</v>
      </c>
      <c r="E152" s="7" t="s">
        <v>328</v>
      </c>
      <c r="F152" t="s">
        <v>2</v>
      </c>
      <c r="G152" s="7" t="s">
        <v>145</v>
      </c>
      <c r="H152" s="7"/>
      <c r="I152" s="7"/>
      <c r="J152" s="7"/>
      <c r="K152" s="7" t="s">
        <v>178</v>
      </c>
    </row>
    <row r="153" spans="2:11">
      <c r="B153" s="10" t="s">
        <v>160</v>
      </c>
      <c r="C153" t="s">
        <v>97</v>
      </c>
      <c r="E153" s="7" t="s">
        <v>329</v>
      </c>
      <c r="F153" t="s">
        <v>2</v>
      </c>
      <c r="G153" s="7" t="s">
        <v>145</v>
      </c>
      <c r="H153" s="7"/>
      <c r="I153" s="7"/>
      <c r="J153" s="7"/>
      <c r="K153" s="7" t="s">
        <v>178</v>
      </c>
    </row>
    <row r="154" spans="2:11">
      <c r="B154" s="10" t="s">
        <v>160</v>
      </c>
      <c r="C154" t="s">
        <v>99</v>
      </c>
      <c r="E154" s="7" t="s">
        <v>330</v>
      </c>
      <c r="F154" t="s">
        <v>2</v>
      </c>
      <c r="G154" s="7" t="s">
        <v>145</v>
      </c>
      <c r="H154" s="7"/>
      <c r="I154" s="7"/>
      <c r="J154" s="7"/>
      <c r="K154" s="7" t="s">
        <v>178</v>
      </c>
    </row>
    <row r="155" spans="2:11">
      <c r="B155" s="10" t="s">
        <v>160</v>
      </c>
      <c r="C155" t="s">
        <v>101</v>
      </c>
      <c r="E155" s="7" t="s">
        <v>331</v>
      </c>
      <c r="F155" t="s">
        <v>2</v>
      </c>
      <c r="G155" s="7" t="s">
        <v>145</v>
      </c>
      <c r="H155" s="7"/>
      <c r="I155" s="7"/>
      <c r="J155" s="7"/>
      <c r="K155" s="7" t="s">
        <v>178</v>
      </c>
    </row>
    <row r="156" spans="2:11">
      <c r="B156" s="10" t="s">
        <v>160</v>
      </c>
      <c r="C156" t="s">
        <v>103</v>
      </c>
      <c r="E156" s="7" t="s">
        <v>332</v>
      </c>
      <c r="F156" t="s">
        <v>2</v>
      </c>
      <c r="G156" s="7" t="s">
        <v>145</v>
      </c>
      <c r="H156" s="7"/>
      <c r="I156" s="7"/>
      <c r="J156" s="7"/>
      <c r="K156" s="7" t="s">
        <v>178</v>
      </c>
    </row>
    <row r="157" spans="2:11">
      <c r="B157" s="10" t="s">
        <v>160</v>
      </c>
      <c r="C157" t="s">
        <v>105</v>
      </c>
      <c r="E157" s="7" t="s">
        <v>333</v>
      </c>
      <c r="F157" t="s">
        <v>2</v>
      </c>
      <c r="G157" s="7" t="s">
        <v>145</v>
      </c>
      <c r="H157" s="7"/>
      <c r="I157" s="7"/>
      <c r="J157" s="7"/>
      <c r="K157" s="7" t="s">
        <v>178</v>
      </c>
    </row>
    <row r="158" spans="2:11">
      <c r="B158" s="10" t="s">
        <v>160</v>
      </c>
      <c r="C158" t="s">
        <v>107</v>
      </c>
      <c r="E158" s="7" t="s">
        <v>334</v>
      </c>
      <c r="F158" t="s">
        <v>2</v>
      </c>
      <c r="G158" s="7" t="s">
        <v>145</v>
      </c>
      <c r="H158" s="7"/>
      <c r="I158" s="7"/>
      <c r="J158" s="7"/>
      <c r="K158" s="7" t="s">
        <v>178</v>
      </c>
    </row>
    <row r="159" spans="2:11">
      <c r="B159" s="10" t="s">
        <v>160</v>
      </c>
      <c r="C159" t="s">
        <v>109</v>
      </c>
      <c r="E159" s="7" t="s">
        <v>335</v>
      </c>
      <c r="F159" t="s">
        <v>2</v>
      </c>
      <c r="G159" s="7" t="s">
        <v>145</v>
      </c>
      <c r="H159" s="7"/>
      <c r="I159" s="7"/>
      <c r="J159" s="7"/>
      <c r="K159" s="7" t="s">
        <v>178</v>
      </c>
    </row>
    <row r="160" spans="2:11">
      <c r="B160" s="10" t="s">
        <v>160</v>
      </c>
      <c r="C160" t="s">
        <v>111</v>
      </c>
      <c r="E160" s="7" t="s">
        <v>336</v>
      </c>
      <c r="F160" t="s">
        <v>2</v>
      </c>
      <c r="G160" s="7" t="s">
        <v>145</v>
      </c>
      <c r="H160" s="7"/>
      <c r="I160" s="7"/>
      <c r="J160" s="7"/>
      <c r="K160" s="7" t="s">
        <v>178</v>
      </c>
    </row>
    <row r="161" spans="2:11">
      <c r="B161" s="10" t="s">
        <v>160</v>
      </c>
      <c r="C161" t="s">
        <v>113</v>
      </c>
      <c r="E161" s="7" t="s">
        <v>337</v>
      </c>
      <c r="F161" t="s">
        <v>2</v>
      </c>
      <c r="G161" s="7" t="s">
        <v>145</v>
      </c>
      <c r="H161" s="7"/>
      <c r="I161" s="7"/>
      <c r="J161" s="7"/>
      <c r="K161" s="7" t="s">
        <v>178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9A8DB-BF32-C74B-A5CB-B2E9990DDEB9}">
  <dimension ref="A1:D6"/>
  <sheetViews>
    <sheetView workbookViewId="0">
      <selection activeCell="B6" sqref="B6"/>
    </sheetView>
  </sheetViews>
  <sheetFormatPr baseColWidth="10" defaultRowHeight="16"/>
  <sheetData>
    <row r="1" spans="1:4">
      <c r="A1" s="1" t="s">
        <v>24</v>
      </c>
      <c r="B1" s="1" t="s">
        <v>31</v>
      </c>
      <c r="C1" s="1" t="s">
        <v>32</v>
      </c>
      <c r="D1" s="1" t="s">
        <v>33</v>
      </c>
    </row>
    <row r="2" spans="1:4">
      <c r="B2" s="2" t="s">
        <v>35</v>
      </c>
      <c r="C2" s="1" t="s">
        <v>34</v>
      </c>
      <c r="D2" s="1" t="s">
        <v>35</v>
      </c>
    </row>
    <row r="3" spans="1:4">
      <c r="B3" s="3" t="s">
        <v>37</v>
      </c>
      <c r="C3" s="5" t="s">
        <v>36</v>
      </c>
      <c r="D3" s="1" t="s">
        <v>37</v>
      </c>
    </row>
    <row r="4" spans="1:4">
      <c r="B4" s="3" t="s">
        <v>39</v>
      </c>
      <c r="C4" s="1" t="s">
        <v>38</v>
      </c>
      <c r="D4" s="1" t="s">
        <v>39</v>
      </c>
    </row>
    <row r="5" spans="1:4">
      <c r="B5" s="9" t="s">
        <v>29</v>
      </c>
      <c r="C5" s="1" t="s">
        <v>40</v>
      </c>
      <c r="D5" s="1" t="s">
        <v>41</v>
      </c>
    </row>
    <row r="6" spans="1:4">
      <c r="B6" s="9" t="s">
        <v>30</v>
      </c>
      <c r="C6" s="1" t="s">
        <v>42</v>
      </c>
      <c r="D6" s="1" t="s">
        <v>30</v>
      </c>
    </row>
  </sheetData>
  <hyperlinks>
    <hyperlink ref="C3" r:id="rId1" xr:uid="{00000000-0004-0000-0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C457E-881C-F747-BB2B-37ACD69AC573}">
  <dimension ref="A1:D1"/>
  <sheetViews>
    <sheetView workbookViewId="0">
      <selection activeCell="C12" sqref="C12"/>
    </sheetView>
  </sheetViews>
  <sheetFormatPr baseColWidth="10" defaultRowHeight="16"/>
  <sheetData>
    <row r="1" spans="1:4">
      <c r="A1" s="1" t="s">
        <v>24</v>
      </c>
      <c r="B1" s="1" t="s">
        <v>43</v>
      </c>
      <c r="C1" s="1" t="s">
        <v>44</v>
      </c>
      <c r="D1" s="1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5E689-8502-504E-89C7-56158EEC228B}">
  <dimension ref="A1:G12"/>
  <sheetViews>
    <sheetView workbookViewId="0">
      <selection sqref="A1:G13"/>
    </sheetView>
  </sheetViews>
  <sheetFormatPr baseColWidth="10" defaultRowHeight="16"/>
  <sheetData>
    <row r="1" spans="1:7">
      <c r="A1" s="1" t="s">
        <v>24</v>
      </c>
      <c r="B1" s="1" t="s">
        <v>31</v>
      </c>
      <c r="C1" s="1" t="s">
        <v>26</v>
      </c>
      <c r="D1" s="1" t="s">
        <v>46</v>
      </c>
      <c r="E1" s="1" t="s">
        <v>47</v>
      </c>
      <c r="F1" s="1" t="s">
        <v>48</v>
      </c>
      <c r="G1" s="1" t="s">
        <v>49</v>
      </c>
    </row>
    <row r="2" spans="1:7">
      <c r="C2" s="6" t="s">
        <v>50</v>
      </c>
      <c r="D2" s="7" t="s">
        <v>51</v>
      </c>
      <c r="E2" s="1" t="s">
        <v>52</v>
      </c>
      <c r="F2" s="7">
        <v>123456</v>
      </c>
    </row>
    <row r="3" spans="1:7">
      <c r="C3" s="6" t="s">
        <v>53</v>
      </c>
      <c r="D3" s="1" t="s">
        <v>51</v>
      </c>
      <c r="E3" s="1" t="s">
        <v>54</v>
      </c>
      <c r="F3" s="1">
        <v>123456</v>
      </c>
    </row>
    <row r="4" spans="1:7">
      <c r="C4" s="6" t="s">
        <v>55</v>
      </c>
      <c r="D4" s="1" t="s">
        <v>51</v>
      </c>
      <c r="E4" s="1" t="s">
        <v>56</v>
      </c>
      <c r="F4" s="1">
        <v>123456</v>
      </c>
    </row>
    <row r="5" spans="1:7">
      <c r="C5" s="6" t="s">
        <v>57</v>
      </c>
      <c r="D5" s="1" t="s">
        <v>51</v>
      </c>
      <c r="E5" s="1" t="s">
        <v>58</v>
      </c>
      <c r="F5" s="1">
        <v>123456</v>
      </c>
    </row>
    <row r="6" spans="1:7">
      <c r="C6" s="6" t="s">
        <v>59</v>
      </c>
      <c r="D6" s="1" t="s">
        <v>51</v>
      </c>
      <c r="E6" s="1" t="s">
        <v>60</v>
      </c>
      <c r="F6" s="1">
        <v>123456</v>
      </c>
    </row>
    <row r="7" spans="1:7">
      <c r="C7" s="6" t="s">
        <v>61</v>
      </c>
      <c r="D7" s="1" t="s">
        <v>51</v>
      </c>
      <c r="E7" s="1" t="s">
        <v>62</v>
      </c>
      <c r="F7" s="1">
        <v>123456</v>
      </c>
    </row>
    <row r="8" spans="1:7">
      <c r="C8" s="6" t="s">
        <v>63</v>
      </c>
      <c r="D8" s="1" t="s">
        <v>51</v>
      </c>
      <c r="E8" s="1" t="s">
        <v>64</v>
      </c>
      <c r="F8" s="1">
        <v>123456</v>
      </c>
    </row>
    <row r="9" spans="1:7">
      <c r="C9" s="6" t="s">
        <v>65</v>
      </c>
      <c r="D9" s="1" t="s">
        <v>51</v>
      </c>
      <c r="E9" s="1" t="s">
        <v>66</v>
      </c>
      <c r="F9" s="1">
        <v>123456</v>
      </c>
    </row>
    <row r="10" spans="1:7">
      <c r="C10" s="6" t="s">
        <v>67</v>
      </c>
      <c r="D10" s="1" t="s">
        <v>51</v>
      </c>
      <c r="E10" s="1" t="s">
        <v>68</v>
      </c>
      <c r="F10" s="1">
        <v>123456</v>
      </c>
    </row>
    <row r="11" spans="1:7">
      <c r="C11" s="6" t="s">
        <v>69</v>
      </c>
      <c r="D11" s="1" t="s">
        <v>51</v>
      </c>
      <c r="E11" s="1" t="s">
        <v>70</v>
      </c>
      <c r="F11" s="1">
        <v>123456</v>
      </c>
    </row>
    <row r="12" spans="1:7">
      <c r="C12" s="6" t="s">
        <v>71</v>
      </c>
      <c r="D12" s="1" t="s">
        <v>51</v>
      </c>
      <c r="E12" s="1" t="s">
        <v>72</v>
      </c>
      <c r="F12" s="1">
        <v>123456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F7F18-762E-2945-9DEF-4E4485F03F5A}">
  <dimension ref="A1:C1"/>
  <sheetViews>
    <sheetView workbookViewId="0">
      <selection activeCell="B3" sqref="B3"/>
    </sheetView>
  </sheetViews>
  <sheetFormatPr baseColWidth="10" defaultRowHeight="16"/>
  <sheetData>
    <row r="1" spans="1:3">
      <c r="A1" s="1" t="s">
        <v>24</v>
      </c>
      <c r="B1" s="1" t="s">
        <v>73</v>
      </c>
      <c r="C1" s="1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2E1-1DB0-364B-A35F-1A46E2BECDB7}">
  <dimension ref="A1:C6"/>
  <sheetViews>
    <sheetView workbookViewId="0">
      <selection activeCell="B2" sqref="B2"/>
    </sheetView>
  </sheetViews>
  <sheetFormatPr baseColWidth="10" defaultRowHeight="16"/>
  <sheetData>
    <row r="1" spans="1:3">
      <c r="A1" s="1" t="s">
        <v>24</v>
      </c>
      <c r="B1" s="1" t="s">
        <v>26</v>
      </c>
      <c r="C1" s="1" t="s">
        <v>75</v>
      </c>
    </row>
    <row r="2" spans="1:3">
      <c r="B2" s="7" t="s">
        <v>76</v>
      </c>
      <c r="C2" s="7" t="s">
        <v>77</v>
      </c>
    </row>
    <row r="3" spans="1:3">
      <c r="B3" s="1" t="s">
        <v>76</v>
      </c>
      <c r="C3" s="1" t="s">
        <v>78</v>
      </c>
    </row>
    <row r="4" spans="1:3">
      <c r="B4" s="1" t="s">
        <v>3</v>
      </c>
      <c r="C4" s="1" t="s">
        <v>79</v>
      </c>
    </row>
    <row r="5" spans="1:3">
      <c r="B5" s="1" t="s">
        <v>4</v>
      </c>
      <c r="C5" s="1" t="s">
        <v>80</v>
      </c>
    </row>
    <row r="6" spans="1:3">
      <c r="B6" s="1" t="s">
        <v>4</v>
      </c>
      <c r="C6" s="1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FFF36-B82A-E24F-B27A-71A7E1EAD47B}">
  <dimension ref="A1:E54"/>
  <sheetViews>
    <sheetView tabSelected="1" workbookViewId="0">
      <selection activeCell="F16" sqref="F16"/>
    </sheetView>
  </sheetViews>
  <sheetFormatPr baseColWidth="10" defaultRowHeight="16"/>
  <sheetData>
    <row r="1" spans="1:5">
      <c r="A1" s="1" t="s">
        <v>24</v>
      </c>
      <c r="B1" s="1" t="s">
        <v>82</v>
      </c>
      <c r="C1" s="1" t="s">
        <v>31</v>
      </c>
      <c r="D1" s="1" t="s">
        <v>26</v>
      </c>
      <c r="E1" s="1" t="s">
        <v>75</v>
      </c>
    </row>
    <row r="2" spans="1:5">
      <c r="B2" s="10" t="s">
        <v>76</v>
      </c>
      <c r="C2" s="7" t="s">
        <v>37</v>
      </c>
      <c r="D2" s="8" t="s">
        <v>83</v>
      </c>
      <c r="E2" s="8" t="s">
        <v>84</v>
      </c>
    </row>
    <row r="3" spans="1:5">
      <c r="B3" s="10" t="s">
        <v>76</v>
      </c>
      <c r="C3" s="1" t="s">
        <v>37</v>
      </c>
      <c r="D3" s="8" t="s">
        <v>85</v>
      </c>
      <c r="E3" s="8" t="s">
        <v>86</v>
      </c>
    </row>
    <row r="4" spans="1:5">
      <c r="B4" s="10" t="s">
        <v>76</v>
      </c>
      <c r="C4" s="1" t="s">
        <v>37</v>
      </c>
      <c r="D4" s="8" t="s">
        <v>87</v>
      </c>
      <c r="E4" s="8" t="s">
        <v>88</v>
      </c>
    </row>
    <row r="5" spans="1:5">
      <c r="B5" s="10" t="s">
        <v>76</v>
      </c>
      <c r="C5" s="1" t="s">
        <v>37</v>
      </c>
      <c r="D5" s="8" t="s">
        <v>89</v>
      </c>
      <c r="E5" s="8" t="s">
        <v>90</v>
      </c>
    </row>
    <row r="6" spans="1:5">
      <c r="B6" s="10" t="s">
        <v>76</v>
      </c>
      <c r="C6" s="1" t="s">
        <v>37</v>
      </c>
      <c r="D6" s="8" t="s">
        <v>91</v>
      </c>
      <c r="E6" s="8" t="s">
        <v>92</v>
      </c>
    </row>
    <row r="7" spans="1:5">
      <c r="B7" s="10" t="s">
        <v>76</v>
      </c>
      <c r="C7" s="1" t="s">
        <v>37</v>
      </c>
      <c r="D7" s="8" t="s">
        <v>93</v>
      </c>
      <c r="E7" s="8" t="s">
        <v>94</v>
      </c>
    </row>
    <row r="8" spans="1:5">
      <c r="B8" s="10" t="s">
        <v>76</v>
      </c>
      <c r="C8" s="1" t="s">
        <v>37</v>
      </c>
      <c r="D8" s="8" t="s">
        <v>95</v>
      </c>
      <c r="E8" s="8" t="s">
        <v>96</v>
      </c>
    </row>
    <row r="9" spans="1:5">
      <c r="B9" s="10" t="s">
        <v>76</v>
      </c>
      <c r="C9" s="1" t="s">
        <v>37</v>
      </c>
      <c r="D9" s="8" t="s">
        <v>97</v>
      </c>
      <c r="E9" s="8" t="s">
        <v>98</v>
      </c>
    </row>
    <row r="10" spans="1:5">
      <c r="B10" s="10" t="s">
        <v>76</v>
      </c>
      <c r="C10" s="1" t="s">
        <v>37</v>
      </c>
      <c r="D10" s="8" t="s">
        <v>99</v>
      </c>
      <c r="E10" s="8" t="s">
        <v>100</v>
      </c>
    </row>
    <row r="11" spans="1:5">
      <c r="B11" s="10" t="s">
        <v>76</v>
      </c>
      <c r="C11" s="1" t="s">
        <v>37</v>
      </c>
      <c r="D11" s="8" t="s">
        <v>101</v>
      </c>
      <c r="E11" s="8" t="s">
        <v>102</v>
      </c>
    </row>
    <row r="12" spans="1:5">
      <c r="B12" s="10" t="s">
        <v>76</v>
      </c>
      <c r="C12" s="1" t="s">
        <v>37</v>
      </c>
      <c r="D12" s="8" t="s">
        <v>103</v>
      </c>
      <c r="E12" s="8" t="s">
        <v>104</v>
      </c>
    </row>
    <row r="13" spans="1:5">
      <c r="B13" s="10" t="s">
        <v>76</v>
      </c>
      <c r="C13" s="1" t="s">
        <v>37</v>
      </c>
      <c r="D13" s="8" t="s">
        <v>105</v>
      </c>
      <c r="E13" s="8" t="s">
        <v>106</v>
      </c>
    </row>
    <row r="14" spans="1:5">
      <c r="B14" s="10" t="s">
        <v>76</v>
      </c>
      <c r="C14" s="1" t="s">
        <v>37</v>
      </c>
      <c r="D14" s="8" t="s">
        <v>107</v>
      </c>
      <c r="E14" s="8" t="s">
        <v>108</v>
      </c>
    </row>
    <row r="15" spans="1:5">
      <c r="B15" s="10" t="s">
        <v>76</v>
      </c>
      <c r="C15" s="1" t="s">
        <v>37</v>
      </c>
      <c r="D15" s="8" t="s">
        <v>109</v>
      </c>
      <c r="E15" s="8" t="s">
        <v>110</v>
      </c>
    </row>
    <row r="16" spans="1:5">
      <c r="B16" s="10" t="s">
        <v>76</v>
      </c>
      <c r="C16" s="1" t="s">
        <v>37</v>
      </c>
      <c r="D16" s="8" t="s">
        <v>111</v>
      </c>
      <c r="E16" s="8" t="s">
        <v>112</v>
      </c>
    </row>
    <row r="17" spans="2:5">
      <c r="B17" s="10" t="s">
        <v>76</v>
      </c>
      <c r="C17" s="1" t="s">
        <v>37</v>
      </c>
      <c r="D17" s="8" t="s">
        <v>113</v>
      </c>
      <c r="E17" s="8" t="s">
        <v>114</v>
      </c>
    </row>
    <row r="18" spans="2:5">
      <c r="B18" s="10" t="s">
        <v>76</v>
      </c>
      <c r="C18" s="7" t="s">
        <v>35</v>
      </c>
      <c r="D18" s="8" t="s">
        <v>5</v>
      </c>
      <c r="E18" s="8" t="str">
        <f>"Banco CTT"&amp;" "&amp;D18</f>
        <v>Banco CTT Conta Banco CTT</v>
      </c>
    </row>
    <row r="19" spans="2:5">
      <c r="B19" s="10" t="s">
        <v>76</v>
      </c>
      <c r="C19" s="1" t="s">
        <v>35</v>
      </c>
      <c r="D19" s="8" t="s">
        <v>6</v>
      </c>
      <c r="E19" s="8" t="str">
        <f>"Banco CTT"&amp;" "&amp;D19</f>
        <v>Banco CTT Conta Júnior (Montante Mínimo de Abertura 25,00€)</v>
      </c>
    </row>
    <row r="20" spans="2:5">
      <c r="B20" s="10" t="s">
        <v>76</v>
      </c>
      <c r="C20" s="1" t="s">
        <v>35</v>
      </c>
      <c r="D20" s="8" t="s">
        <v>7</v>
      </c>
      <c r="E20" s="8" t="str">
        <f>"Banco CTT"&amp;" "&amp;D20</f>
        <v>Banco CTT Conta Base (Montante Mínimo de Abertura 100,00€)</v>
      </c>
    </row>
    <row r="21" spans="2:5">
      <c r="B21" s="10" t="s">
        <v>76</v>
      </c>
      <c r="C21" s="1" t="s">
        <v>35</v>
      </c>
      <c r="D21" s="8" t="s">
        <v>8</v>
      </c>
      <c r="E21" s="8" t="str">
        <f>"Banco CTT"&amp;" "&amp;D21</f>
        <v>Banco CTT Conta de Serviços Mínimos Bancários</v>
      </c>
    </row>
    <row r="22" spans="2:5">
      <c r="B22" s="10" t="s">
        <v>76</v>
      </c>
      <c r="C22" s="7" t="s">
        <v>115</v>
      </c>
      <c r="D22" s="8" t="s">
        <v>9</v>
      </c>
      <c r="E22" s="8" t="str">
        <f>"Banco BAI"&amp;" "&amp;D22</f>
        <v>Banco BAI Conta Depósito à Ordem (EUR/ Moeda Estrangeira)
Demand Deposits Account</v>
      </c>
    </row>
    <row r="23" spans="2:5">
      <c r="B23" s="10" t="s">
        <v>76</v>
      </c>
      <c r="C23" s="1" t="s">
        <v>115</v>
      </c>
      <c r="D23" s="8" t="s">
        <v>8</v>
      </c>
      <c r="E23" s="8" t="str">
        <f>"Banco BAI"&amp;" "&amp;D23</f>
        <v>Banco BAI Conta de Serviços Mínimos Bancários</v>
      </c>
    </row>
    <row r="24" spans="2:5">
      <c r="B24" s="10" t="s">
        <v>76</v>
      </c>
      <c r="C24" s="7" t="s">
        <v>30</v>
      </c>
      <c r="D24" s="8" t="s">
        <v>10</v>
      </c>
      <c r="E24" s="8" t="str">
        <f t="shared" ref="E24:E31" si="0">"Bankinter"&amp;" "&amp;D24</f>
        <v>Bankinter Conta Mais Ordenado</v>
      </c>
    </row>
    <row r="25" spans="2:5">
      <c r="B25" s="10" t="s">
        <v>76</v>
      </c>
      <c r="C25" s="1" t="s">
        <v>30</v>
      </c>
      <c r="D25" s="8" t="s">
        <v>11</v>
      </c>
      <c r="E25" s="8" t="str">
        <f t="shared" si="0"/>
        <v>Bankinter Conta Bankinter (idade igual ou superior a 18 anos).</v>
      </c>
    </row>
    <row r="26" spans="2:5">
      <c r="B26" s="10" t="s">
        <v>76</v>
      </c>
      <c r="C26" s="1" t="s">
        <v>30</v>
      </c>
      <c r="D26" s="8" t="s">
        <v>12</v>
      </c>
      <c r="E26" s="8" t="str">
        <f t="shared" si="0"/>
        <v xml:space="preserve">Bankinter - Conta Bankinter em Moeda Estrangeira.
- Conta B Portugal em Moeda Estrangeira (Clientes Portugueses Não Residentes) - Contas encerradas à comercialização a partir de 15 de Novembro de
2013 inclusivé.
</v>
      </c>
    </row>
    <row r="27" spans="2:5">
      <c r="B27" s="10" t="s">
        <v>76</v>
      </c>
      <c r="C27" s="1" t="s">
        <v>30</v>
      </c>
      <c r="D27" s="8" t="s">
        <v>13</v>
      </c>
      <c r="E27" s="8" t="str">
        <f t="shared" si="0"/>
        <v>Bankinter - Conta B Dynamic (idades entre 18 e 54 anos), Conta B Relax (idade igual ou superior a 55 anos), Conta Premier (Clientes Segmento Premier), Conta B
Portugal (Clientes Portugueses Não Residentes) - Contas encerradas à comercialização a partir de 15 de Novembro de 2013 inclusivé.</v>
      </c>
    </row>
    <row r="28" spans="2:5">
      <c r="B28" s="10" t="s">
        <v>76</v>
      </c>
      <c r="C28" s="1" t="s">
        <v>30</v>
      </c>
      <c r="D28" s="8" t="s">
        <v>14</v>
      </c>
      <c r="E28" s="8" t="str">
        <f t="shared" si="0"/>
        <v xml:space="preserve">Bankinter Conta Internacional (Clientes Estrangeiros Não Residentes em Portugal) - encerrada à comercialização. </v>
      </c>
    </row>
    <row r="29" spans="2:5">
      <c r="B29" s="10" t="s">
        <v>76</v>
      </c>
      <c r="C29" s="1" t="s">
        <v>30</v>
      </c>
      <c r="D29" s="8" t="s">
        <v>15</v>
      </c>
      <c r="E29" s="8" t="str">
        <f t="shared" si="0"/>
        <v>Bankinter - Conta BK Mini (Antiga Conta B Teen), Conta Mediador de Seguros e Conta Private (Clientes Segmento Private); Conta Pessoal (Clientes Crédito ao
Consumo via internet- descontinuada); Conta B Kid (idades entre 0 e 13 anos), Conta B U (Estudantes Universitários).</v>
      </c>
    </row>
    <row r="30" spans="2:5">
      <c r="B30" s="10" t="s">
        <v>76</v>
      </c>
      <c r="C30" s="1" t="s">
        <v>30</v>
      </c>
      <c r="D30" s="8" t="s">
        <v>16</v>
      </c>
      <c r="E30" s="8" t="str">
        <f t="shared" si="0"/>
        <v>Bankinter - Conta B Prime (Conta Ordenado para Clientes Barclaycard - descontinuada); Conta B Dynamic + (Conta Ordenado para Clientes com idades entre 18 e 54
anos), Conta B Relax + (Conta Ordenado para Clientes com idade igual ou superior a 55 anos), Conta Premier + (Conta Ordenado para Clientes Segmento
Premier), Conta B Prime Plus (Conta Ordenado para Clientes Barclaycard e para Clientes captados no âmbito da Parceria entre: Plurimarketing –
Telemarketing e Marketing Directo, SA., Connecta – Avanzia – Call Center, LDA., AXA Portugal, Companhia de Seguros, SA. e o Bankinter) - Contas
descontinuadas.</v>
      </c>
    </row>
    <row r="31" spans="2:5">
      <c r="B31" s="10" t="s">
        <v>76</v>
      </c>
      <c r="C31" s="1" t="s">
        <v>30</v>
      </c>
      <c r="D31" s="8" t="s">
        <v>17</v>
      </c>
      <c r="E31" s="8" t="str">
        <f t="shared" si="0"/>
        <v>Bankinter - Conta Serviços Mínimos Bancários
Basic Services Account</v>
      </c>
    </row>
    <row r="32" spans="2:5">
      <c r="B32" s="10" t="s">
        <v>76</v>
      </c>
      <c r="C32" s="7" t="s">
        <v>29</v>
      </c>
      <c r="D32" s="9" t="s">
        <v>116</v>
      </c>
      <c r="E32" s="8" t="str">
        <f t="shared" ref="E32:E54" si="1">"Banco BIC"&amp;" "&amp;D32</f>
        <v>Banco BIC Conta à Ordem (5), Conta à Ordem Emigrantes (5), Conta Ordenado XL (12), Conta Cool (contratações anteriores a 13 de novembro de 2014) 
 (4)(3). Contas fora de comercialização: Conta à Ordem Sucursal Financeira Exterior Madeira (5)(6), Conta Privilégio 55 (5)(7), Conta Ordenado 
 Privilégio 55 (7)(12)(13)
Património financeiro
Financial Assets≤ 2.500,00€</v>
      </c>
    </row>
    <row r="33" spans="2:5">
      <c r="B33" s="10" t="s">
        <v>76</v>
      </c>
      <c r="C33" s="1" t="s">
        <v>29</v>
      </c>
      <c r="D33" s="9" t="s">
        <v>117</v>
      </c>
      <c r="E33" s="8" t="str">
        <f t="shared" si="1"/>
        <v>Banco BIC Conta à Ordem (5), Conta à Ordem Emigrantes (5), Conta Ordenado XL (12), Conta Cool (contratações anteriores a 13 de novembro de 2014) 
 (4)(3). Contas fora de comercialização: Conta à Ordem Sucursal Financeira Exterior Madeira (5)(6), Conta Privilégio 55 (5)(7), Conta Ordenado 
 Privilégio 55 (7)(12)(13)
Património financeiro
Financial Assets&gt; 2.500,00€ e ≤ 5.000,00€</v>
      </c>
    </row>
    <row r="34" spans="2:5">
      <c r="B34" s="10" t="s">
        <v>76</v>
      </c>
      <c r="C34" s="1" t="s">
        <v>29</v>
      </c>
      <c r="D34" s="9" t="s">
        <v>118</v>
      </c>
      <c r="E34" s="8" t="str">
        <f t="shared" si="1"/>
        <v>Banco BIC Conta à Ordem (5), Conta à Ordem Emigrantes (5), Conta Ordenado XL (12), Conta Cool (contratações anteriores a 13 de novembro de 2014) 
 (4)(3). Contas fora de comercialização: Conta à Ordem Sucursal Financeira Exterior Madeira (5)(6), Conta Privilégio 55 (5)(7), Conta Ordenado 
 Privilégio 55 (7)(12)(13)
Património financeiro
Financial Assets&gt; 5.000,00€ e ≤ 15.000,00€</v>
      </c>
    </row>
    <row r="35" spans="2:5">
      <c r="B35" s="10" t="s">
        <v>76</v>
      </c>
      <c r="C35" s="1" t="s">
        <v>29</v>
      </c>
      <c r="D35" s="9" t="s">
        <v>119</v>
      </c>
      <c r="E35" s="8" t="str">
        <f t="shared" si="1"/>
        <v>Banco BIC Conta à Ordem (5), Conta à Ordem Emigrantes (5), Conta Ordenado XL (12), Conta Cool (contratações anteriores a 13 de novembro de 2014) 
 (4)(3). Contas fora de comercialização: Conta à Ordem Sucursal Financeira Exterior Madeira (5)(6), Conta Privilégio 55 (5)(7), Conta Ordenado 
 Privilégio 55 (7)(12)(13)
Património financeiro
Financial Assets&gt; 15.000,00€ e ≤ 50.000,00€</v>
      </c>
    </row>
    <row r="36" spans="2:5">
      <c r="B36" s="10" t="s">
        <v>76</v>
      </c>
      <c r="C36" s="1" t="s">
        <v>29</v>
      </c>
      <c r="D36" s="9" t="s">
        <v>120</v>
      </c>
      <c r="E36" s="8" t="str">
        <f t="shared" si="1"/>
        <v>Banco BIC Conta à Ordem (5), Conta à Ordem Emigrantes (5), Conta Ordenado XL (12), Conta Cool (contratações anteriores a 13 de novembro de 2014) 
 (4)(3). Contas fora de comercialização: Conta à Ordem Sucursal Financeira Exterior Madeira (5)(6), Conta Privilégio 55 (5)(7), Conta Ordenado 
 Privilégio 55 (7)(12)(13)
Património financeiro
Financial Assets&gt; 50.000,00€</v>
      </c>
    </row>
    <row r="37" spans="2:5">
      <c r="B37" s="10" t="s">
        <v>76</v>
      </c>
      <c r="C37" s="1" t="s">
        <v>29</v>
      </c>
      <c r="D37" s="8" t="s">
        <v>18</v>
      </c>
      <c r="E37" s="8" t="str">
        <f t="shared" si="1"/>
        <v>Banco BIC Conta à Ordem com Futuro
Demand Deposit Account with Future</v>
      </c>
    </row>
    <row r="38" spans="2:5">
      <c r="B38" s="10" t="s">
        <v>76</v>
      </c>
      <c r="C38" s="1" t="s">
        <v>29</v>
      </c>
      <c r="D38" s="8" t="s">
        <v>19</v>
      </c>
      <c r="E38" s="8" t="str">
        <f t="shared" si="1"/>
        <v>Banco BIC Conta Cool (contratações a partir de 13 de novembro 2014)
Cool Account (for contracts from 13 for november 2014)</v>
      </c>
    </row>
    <row r="39" spans="2:5">
      <c r="B39" s="10" t="s">
        <v>76</v>
      </c>
      <c r="C39" s="1" t="s">
        <v>29</v>
      </c>
      <c r="D39" s="8" t="s">
        <v>20</v>
      </c>
      <c r="E39" s="8" t="str">
        <f t="shared" si="1"/>
        <v>Banco BIC Conta à Ordem Massa Insolvente
Demand Deposits Account for Insolvency</v>
      </c>
    </row>
    <row r="40" spans="2:5">
      <c r="B40" s="10" t="s">
        <v>76</v>
      </c>
      <c r="C40" s="1" t="s">
        <v>29</v>
      </c>
      <c r="D40" s="8" t="s">
        <v>21</v>
      </c>
      <c r="E40" s="8" t="str">
        <f t="shared" si="1"/>
        <v>Banco BIC Conta BIC Salário Internacional (Fora de comercialização)
BIC Account for International Account</v>
      </c>
    </row>
    <row r="41" spans="2:5">
      <c r="B41" s="10" t="s">
        <v>76</v>
      </c>
      <c r="C41" s="1" t="s">
        <v>29</v>
      </c>
      <c r="D41" s="8" t="s">
        <v>22</v>
      </c>
      <c r="E41" s="8" t="str">
        <f t="shared" si="1"/>
        <v>Banco BIC 2. Comissão de manutenção da Conta Base
     Account Mantainance basic fee</v>
      </c>
    </row>
    <row r="42" spans="2:5">
      <c r="B42" s="10" t="s">
        <v>76</v>
      </c>
      <c r="C42" s="1" t="s">
        <v>29</v>
      </c>
      <c r="D42" s="8" t="s">
        <v>23</v>
      </c>
      <c r="E42" s="8" t="str">
        <f t="shared" si="1"/>
        <v>Banco BIC 3. Comissão de manutenção da Conta de Serviços Mínimos 
    Bancários (CSMB)
    Basic Services account</v>
      </c>
    </row>
    <row r="43" spans="2:5">
      <c r="B43" s="10" t="s">
        <v>76</v>
      </c>
      <c r="C43" s="1" t="s">
        <v>29</v>
      </c>
      <c r="D43" s="8" t="s">
        <v>121</v>
      </c>
      <c r="E43" s="8" t="str">
        <f t="shared" si="1"/>
        <v>Banco BIC Conta EuroBic Prime com domiciliação de vencimento
EuroBic Prime Account with paycheck domiciliation
Sem condições de bonificação
Without bonus conditions</v>
      </c>
    </row>
    <row r="44" spans="2:5">
      <c r="B44" s="10" t="s">
        <v>76</v>
      </c>
      <c r="C44" s="1" t="s">
        <v>29</v>
      </c>
      <c r="D44" s="8" t="s">
        <v>122</v>
      </c>
      <c r="E44" s="8" t="str">
        <f t="shared" si="1"/>
        <v>Banco BIC Conta EuroBic Prime com domiciliação de vencimento
EuroBic Prime Account with paycheck domiciliation
Com condições de bonificação
With bonus conditions</v>
      </c>
    </row>
    <row r="45" spans="2:5">
      <c r="B45" s="10" t="s">
        <v>76</v>
      </c>
      <c r="C45" s="1" t="s">
        <v>29</v>
      </c>
      <c r="D45" s="8" t="s">
        <v>123</v>
      </c>
      <c r="E45" s="8" t="str">
        <f t="shared" si="1"/>
        <v>Banco BIC Conta EuroBic Prime sem domiciliação de vencimento
EuroBic Prime Account without paycheck domiciliation
Sem condições de bonificação
Without bonus conditions</v>
      </c>
    </row>
    <row r="46" spans="2:5">
      <c r="B46" s="10" t="s">
        <v>76</v>
      </c>
      <c r="C46" s="1" t="s">
        <v>29</v>
      </c>
      <c r="D46" s="8" t="s">
        <v>124</v>
      </c>
      <c r="E46" s="8" t="str">
        <f t="shared" si="1"/>
        <v>Banco BIC Conta EuroBic Prime sem domiciliação de vencimento
EuroBic Prime Account without paycheck domiciliation
Com condições de bonificação
With bonus conditions</v>
      </c>
    </row>
    <row r="47" spans="2:5">
      <c r="B47" s="10" t="s">
        <v>76</v>
      </c>
      <c r="C47" s="1" t="s">
        <v>29</v>
      </c>
      <c r="D47" s="8" t="s">
        <v>125</v>
      </c>
      <c r="E47" s="8" t="str">
        <f t="shared" si="1"/>
        <v>Banco BIC Conta EuroBic 365 com domiciliação de vencimento
EuroBic 365 Account with paycheck domiciliation
Sem condições de bonificação
Without bonus conditions</v>
      </c>
    </row>
    <row r="48" spans="2:5">
      <c r="B48" s="10" t="s">
        <v>76</v>
      </c>
      <c r="C48" s="1" t="s">
        <v>29</v>
      </c>
      <c r="D48" s="8" t="s">
        <v>126</v>
      </c>
      <c r="E48" s="8" t="str">
        <f t="shared" si="1"/>
        <v>Banco BIC Conta EuroBic 365 com domiciliação de vencimento
EuroBic 365 Account with paycheck domiciliation
Com condições de bonificação
With bonus conditions</v>
      </c>
    </row>
    <row r="49" spans="2:5">
      <c r="B49" s="10" t="s">
        <v>76</v>
      </c>
      <c r="C49" s="1" t="s">
        <v>29</v>
      </c>
      <c r="D49" s="8" t="s">
        <v>127</v>
      </c>
      <c r="E49" s="8" t="str">
        <f t="shared" si="1"/>
        <v>Banco BIC Conta EuroBic 365 sem domiciliação de vencimento
EuroBic 365 without paycheck domiciliation
Sem condições de bonificação
Without bonus conditions</v>
      </c>
    </row>
    <row r="50" spans="2:5">
      <c r="B50" s="10" t="s">
        <v>76</v>
      </c>
      <c r="C50" s="1" t="s">
        <v>29</v>
      </c>
      <c r="D50" s="8" t="s">
        <v>128</v>
      </c>
      <c r="E50" s="8" t="str">
        <f t="shared" si="1"/>
        <v>Banco BIC Conta EuroBic 365 sem domiciliação de vencimento
EuroBic 365 without paycheck domiciliation
Com condições de bonificação
With bonus conditions</v>
      </c>
    </row>
    <row r="51" spans="2:5">
      <c r="B51" s="10" t="s">
        <v>76</v>
      </c>
      <c r="C51" s="1" t="s">
        <v>29</v>
      </c>
      <c r="D51" s="8" t="s">
        <v>129</v>
      </c>
      <c r="E51" s="8" t="str">
        <f t="shared" si="1"/>
        <v>Banco BIC Conta EuroBic Sénior
EuroBic Senior Account
Sem crédito de vencimento e recursos ≤ 35.000 €
Without crédit and resources =&lt; 35.000€</v>
      </c>
    </row>
    <row r="52" spans="2:5">
      <c r="B52" s="10" t="s">
        <v>76</v>
      </c>
      <c r="C52" s="1" t="s">
        <v>29</v>
      </c>
      <c r="D52" s="8" t="s">
        <v>130</v>
      </c>
      <c r="E52" s="8" t="str">
        <f t="shared" si="1"/>
        <v>Banco BIC Conta EuroBic Sénior
EuroBic Senior Account
Com crédito de vencimento ou recursos &gt; 35.000 €
With Credit and resources &gt; 35000€</v>
      </c>
    </row>
    <row r="53" spans="2:5">
      <c r="B53" s="10" t="s">
        <v>76</v>
      </c>
      <c r="C53" s="1" t="s">
        <v>29</v>
      </c>
      <c r="D53" s="8" t="s">
        <v>131</v>
      </c>
      <c r="E53" s="8" t="str">
        <f t="shared" si="1"/>
        <v>Banco BIC Conta EuroBic Mais (Fora de comercialização)
EuroBic Plus Account (out of market)
Sem crédito de vencimento
Without maturity credit</v>
      </c>
    </row>
    <row r="54" spans="2:5">
      <c r="B54" s="10" t="s">
        <v>76</v>
      </c>
      <c r="C54" s="1" t="s">
        <v>29</v>
      </c>
      <c r="D54" s="8" t="s">
        <v>132</v>
      </c>
      <c r="E54" s="8" t="str">
        <f t="shared" si="1"/>
        <v>Banco BIC Conta EuroBic Mais (Fora de comercialização)
EuroBic Plus Account (out of market)
Com crédito de vencimento
With maturity credit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82BC-9BBB-0F40-AA81-B77C3CF3B914}">
  <dimension ref="A1:H2"/>
  <sheetViews>
    <sheetView workbookViewId="0">
      <selection activeCell="B3" sqref="B3"/>
    </sheetView>
  </sheetViews>
  <sheetFormatPr baseColWidth="10" defaultRowHeight="16"/>
  <sheetData>
    <row r="1" spans="1:8">
      <c r="A1" s="1" t="s">
        <v>24</v>
      </c>
      <c r="B1" s="1" t="s">
        <v>31</v>
      </c>
      <c r="C1" s="1" t="s">
        <v>133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</row>
    <row r="2" spans="1:8">
      <c r="A2" s="11"/>
      <c r="B2" s="3" t="s">
        <v>37</v>
      </c>
      <c r="C2" s="11"/>
      <c r="D2" s="11"/>
      <c r="E2" s="12">
        <v>44292</v>
      </c>
      <c r="F2" s="11">
        <v>352</v>
      </c>
      <c r="G2" s="11" t="s">
        <v>338</v>
      </c>
      <c r="H2" s="11" t="s">
        <v>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B1FBA-0A33-C94E-B05D-09BA536D6901}">
  <dimension ref="A1:E15"/>
  <sheetViews>
    <sheetView workbookViewId="0">
      <selection activeCell="C2" sqref="C2"/>
    </sheetView>
  </sheetViews>
  <sheetFormatPr baseColWidth="10" defaultRowHeight="16"/>
  <cols>
    <col min="3" max="3" width="116.140625" bestFit="1" customWidth="1"/>
    <col min="4" max="4" width="19.85546875" bestFit="1" customWidth="1"/>
  </cols>
  <sheetData>
    <row r="1" spans="1:5">
      <c r="A1" s="1" t="s">
        <v>24</v>
      </c>
      <c r="B1" s="1" t="s">
        <v>82</v>
      </c>
      <c r="C1" s="1" t="s">
        <v>26</v>
      </c>
      <c r="D1" s="1" t="s">
        <v>75</v>
      </c>
      <c r="E1" s="1" t="s">
        <v>139</v>
      </c>
    </row>
    <row r="2" spans="1:5">
      <c r="B2" s="10" t="s">
        <v>76</v>
      </c>
      <c r="C2" s="7" t="s">
        <v>140</v>
      </c>
      <c r="D2" s="7" t="s">
        <v>141</v>
      </c>
      <c r="E2" s="7" t="s">
        <v>142</v>
      </c>
    </row>
    <row r="3" spans="1:5">
      <c r="B3" s="10" t="s">
        <v>76</v>
      </c>
      <c r="C3" s="7" t="s">
        <v>143</v>
      </c>
      <c r="D3" s="7" t="s">
        <v>144</v>
      </c>
      <c r="E3" s="7" t="s">
        <v>145</v>
      </c>
    </row>
    <row r="4" spans="1:5">
      <c r="B4" s="10" t="s">
        <v>76</v>
      </c>
      <c r="C4" s="7" t="s">
        <v>146</v>
      </c>
      <c r="D4" s="1" t="s">
        <v>147</v>
      </c>
      <c r="E4" s="7" t="s">
        <v>145</v>
      </c>
    </row>
    <row r="5" spans="1:5">
      <c r="B5" s="10" t="s">
        <v>76</v>
      </c>
      <c r="C5" s="7" t="s">
        <v>148</v>
      </c>
      <c r="D5" s="1" t="s">
        <v>149</v>
      </c>
      <c r="E5" s="7" t="s">
        <v>145</v>
      </c>
    </row>
    <row r="6" spans="1:5">
      <c r="B6" s="10" t="s">
        <v>76</v>
      </c>
      <c r="C6" s="7" t="s">
        <v>150</v>
      </c>
      <c r="D6" s="1" t="s">
        <v>151</v>
      </c>
      <c r="E6" s="7" t="s">
        <v>145</v>
      </c>
    </row>
    <row r="7" spans="1:5">
      <c r="B7" s="10" t="s">
        <v>76</v>
      </c>
      <c r="C7" s="7" t="s">
        <v>152</v>
      </c>
      <c r="D7" s="7" t="s">
        <v>153</v>
      </c>
      <c r="E7" s="7" t="s">
        <v>145</v>
      </c>
    </row>
    <row r="8" spans="1:5">
      <c r="B8" s="10" t="s">
        <v>76</v>
      </c>
      <c r="C8" s="7" t="s">
        <v>154</v>
      </c>
      <c r="D8" s="1" t="s">
        <v>155</v>
      </c>
      <c r="E8" s="7" t="s">
        <v>145</v>
      </c>
    </row>
    <row r="9" spans="1:5">
      <c r="B9" s="10" t="s">
        <v>76</v>
      </c>
      <c r="C9" s="7" t="s">
        <v>156</v>
      </c>
      <c r="D9" s="1" t="s">
        <v>157</v>
      </c>
      <c r="E9" s="7" t="s">
        <v>145</v>
      </c>
    </row>
    <row r="10" spans="1:5">
      <c r="B10" s="10" t="s">
        <v>76</v>
      </c>
      <c r="C10" s="7" t="s">
        <v>158</v>
      </c>
      <c r="D10" s="1" t="s">
        <v>159</v>
      </c>
      <c r="E10" s="7" t="s">
        <v>145</v>
      </c>
    </row>
    <row r="11" spans="1:5">
      <c r="B11" s="10" t="s">
        <v>76</v>
      </c>
      <c r="C11" s="7" t="s">
        <v>160</v>
      </c>
      <c r="D11" s="1" t="s">
        <v>161</v>
      </c>
      <c r="E11" s="7" t="s">
        <v>145</v>
      </c>
    </row>
    <row r="12" spans="1:5">
      <c r="B12" s="10" t="s">
        <v>76</v>
      </c>
      <c r="C12" s="7" t="s">
        <v>162</v>
      </c>
      <c r="D12" s="1" t="s">
        <v>163</v>
      </c>
      <c r="E12" s="7" t="s">
        <v>145</v>
      </c>
    </row>
    <row r="13" spans="1:5">
      <c r="B13" s="10" t="s">
        <v>76</v>
      </c>
      <c r="C13" s="7" t="s">
        <v>164</v>
      </c>
      <c r="D13" s="1" t="s">
        <v>165</v>
      </c>
      <c r="E13" s="7" t="s">
        <v>145</v>
      </c>
    </row>
    <row r="14" spans="1:5">
      <c r="B14" s="10" t="s">
        <v>76</v>
      </c>
      <c r="C14" s="7" t="s">
        <v>166</v>
      </c>
      <c r="D14" s="1" t="s">
        <v>167</v>
      </c>
      <c r="E14" s="7" t="s">
        <v>145</v>
      </c>
    </row>
    <row r="15" spans="1:5">
      <c r="B15" s="10" t="s">
        <v>76</v>
      </c>
      <c r="C15" s="7" t="s">
        <v>168</v>
      </c>
      <c r="D15" s="1" t="s">
        <v>169</v>
      </c>
      <c r="E15" s="7" t="s">
        <v>145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banks</vt:lpstr>
      <vt:lpstr>websites</vt:lpstr>
      <vt:lpstr>settings</vt:lpstr>
      <vt:lpstr>users</vt:lpstr>
      <vt:lpstr>requests</vt:lpstr>
      <vt:lpstr>products</vt:lpstr>
      <vt:lpstr>subproducts</vt:lpstr>
      <vt:lpstr>documents</vt:lpstr>
      <vt:lpstr>fees</vt:lpstr>
      <vt:lpstr>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2021-03-29T15:27:12Z</dcterms:created>
  <dcterms:modified xsi:type="dcterms:W3CDTF">2021-04-06T15:32:38Z</dcterms:modified>
</cp:coreProperties>
</file>