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Moritz\Studium\Bachelorarbeit\code\lda\tables\validation_evaluation\"/>
    </mc:Choice>
  </mc:AlternateContent>
  <xr:revisionPtr revIDLastSave="0" documentId="13_ncr:1_{4C9F4577-21D7-46D5-818F-FE87EA468352}" xr6:coauthVersionLast="47" xr6:coauthVersionMax="47" xr10:uidLastSave="{00000000-0000-0000-0000-000000000000}"/>
  <bookViews>
    <workbookView xWindow="-110" yWindow="-110" windowWidth="19420" windowHeight="10420" xr2:uid="{C0357EC2-9BF9-4492-89D9-399625808926}"/>
  </bookViews>
  <sheets>
    <sheet name="topic_intrusion_v6" sheetId="2" r:id="rId1"/>
    <sheet name="Tabelle1" sheetId="1" r:id="rId2"/>
  </sheets>
  <definedNames>
    <definedName name="ExterneDaten_1" localSheetId="0" hidden="1">topic_intrusion_v6!$A$1:$H$171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1" i="2" l="1"/>
  <c r="G161" i="2"/>
  <c r="G151" i="2"/>
  <c r="G141" i="2"/>
  <c r="G131" i="2"/>
  <c r="G121" i="2"/>
  <c r="G111" i="2"/>
  <c r="G101" i="2"/>
  <c r="G91" i="2"/>
  <c r="G81" i="2"/>
  <c r="G71" i="2"/>
  <c r="G61" i="2"/>
  <c r="G51" i="2"/>
  <c r="G41" i="2"/>
  <c r="G31" i="2"/>
  <c r="G21" i="2"/>
  <c r="G11" i="2"/>
  <c r="F173" i="2"/>
  <c r="F17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61496-D7E2-4B1B-AA47-22393090E68C}" keepAlive="1" name="Abfrage - topic_intrusion_v6" description="Verbindung mit der Abfrage 'topic_intrusion_v6' in der Arbeitsmappe." type="5" refreshedVersion="8" background="1" saveData="1">
    <dbPr connection="Provider=Microsoft.Mashup.OleDb.1;Data Source=$Workbook$;Location=topic_intrusion_v6;Extended Properties=&quot;&quot;" command="SELECT * FROM [topic_intrusion_v6]"/>
  </connection>
</connections>
</file>

<file path=xl/sharedStrings.xml><?xml version="1.0" encoding="utf-8"?>
<sst xmlns="http://schemas.openxmlformats.org/spreadsheetml/2006/main" count="858" uniqueCount="194">
  <si>
    <t>Column1</t>
  </si>
  <si>
    <t>goldlabel</t>
  </si>
  <si>
    <t>intruder 1</t>
  </si>
  <si>
    <t>intruder 2</t>
  </si>
  <si>
    <t>gpt guess</t>
  </si>
  <si>
    <t>doc</t>
  </si>
  <si>
    <t>Gerichtsprozess</t>
  </si>
  <si>
    <t>Auto</t>
  </si>
  <si>
    <t>Stadtverkehr</t>
  </si>
  <si>
    <t>Falsche Polizisten vor Gericht? // prozess · Überraschende Wende im Prozess gegen einen Mann, der einen Kavalierstart hingelegt haben soll: Die beiden Polizisten, die als Zeugen aussagten, hätten ihn gar nie kontrolliert, so der Angeschuldigte. Es kommt zu einer weiteren Verhandlung.«Jetzt wirds langsam abstrus», sagt Gerichtspräsident Sven Bratschi. Er hat</t>
  </si>
  <si>
    <t>Ortsplanung</t>
  </si>
  <si>
    <t>Lastwagenunfall</t>
  </si>
  <si>
    <t>Drogenkontrolle auf Autobahn: Jeder zweite Test war positiv // AARAU - Wer betrunken Auto fährt und erwischt wird, muss sein «Billett» abgeben. Wer Rauschgift nimmt, kommt bei einer Verkehrskontrolle oft ungeschoren davon.Grund: Drogen und Medikamente sind schwerer nachzuweisen, und es gibt noch keine rechtlich verbindlichen Grenzwerte.Der Kanton Aargau hat diesem</t>
  </si>
  <si>
    <t>Politik Zürich</t>
  </si>
  <si>
    <t>Obergericht hätte die Strafe erhöhen wollen, konnte aber nicht // Raserdelikt in Lyss Der Mann, der 2017 auf der A6 einen Verkehrsunfall mit Schwerverletzten verursachte, muss ins Gefängnis. Das Obergericht bestätigte das Urteil des Bieler Regionalgerichts gestern weitgehend.Den Beschuldigten habe es beim Unfall fast am härtesten getroffen, sagt Verfahrensleiterin Stefanie</t>
  </si>
  <si>
    <t>Politik Schweiz</t>
  </si>
  <si>
    <t>Unfall auf dem Schleichweg // Ein Autofahrer missachtet ein Fahrverbot, ein Velofahrer wird vollinvalid. Das Gericht will vor seinem Urteil weitere Abklärungen treffen.Von Markus RohrDielsdorf - Der 12. Mai 2008 war ein strahlender Pfingstmontag. A. B.* - soeben aus den Veloferien zurückgekehrt - machte mit seinem Rennrad nochmals eine Tour</t>
  </si>
  <si>
    <t>Politik Europa</t>
  </si>
  <si>
    <t>Milde für panischen Fahrer // Das Obergericht hat die Strafe eines 32-Jährigen stark reduziert, der nach einem Streit einen Mann umfuhr.Von Stefan HohlerZürich - Der Fall sorgte für Aufsehen: Ein Franzose stritt sich im Mai 2010 im Walliseller Club Indigo mit einem 25-jährigen Nigerianer - und fuhr ihn draussen über</t>
  </si>
  <si>
    <t>Gotthardtunnel</t>
  </si>
  <si>
    <t>Ohne Billett und im Suff gefahren // Liestal. Drei Fahrten in alkoholisiertem Zustand und ohne Führerausweis brachten einem Automobilisten am Strafgericht eine Gefängnisstrafe ein - auf Bewährung.«Ich fahre nur gelegentlich Auto und nur, wenn es nötig ist»: Was da im Normalfall vernünftig klingt, gab ehedem aber ein etwa 35-jähriger Mann</t>
  </si>
  <si>
    <t>Viel zu schnell auf die Toilette // Der Radarkasten blitzte, als der Motorradfahrer auf der Autobahn bei Bösingen in Richtung Bern unterwegs war. 164 Kilometer pro Stunde hatte er auf dem Tacho. In Flamatt verliess der Töfffahrer die Autobahn, um bei einer Tankstelle auf die Toilette zu gehen. Das ist</t>
  </si>
  <si>
    <t>Veranstaltungen</t>
  </si>
  <si>
    <t>Nach tödlichem Crash in Zwieselberg: Bedingte Strafe für den Unfallverursacher // Gericht ThunGestern verurteilte der Thuner Einzelrichter einen Automobilisten zu einer bedingten Geldstrafe. Er hatte vor einem Jahr eine Kollision mit einem Motorradfahrer verursacht. Dieser war an den Folgen das Unfalls gestorben.Der junge Familienvater, der den Unfall in Zwieselberg verursachte,</t>
  </si>
  <si>
    <t>Wirtschaft</t>
  </si>
  <si>
    <t>Alpweg befahren - Busse kam erst nach einem Jahr! // Nicole Fernández, JuristinVor einem Jahr habe ich mit meinem Motorrad einen Alpweg befahren. Dafür braucht es eine Bewilligung der Gemeinde, welche ich jedoch nicht hatte. Nach ein paar Monaten verlangte die Behörde von mir eine Stellungnahme zum Sachverhalt. Nachher hörte</t>
  </si>
  <si>
    <t>Luftverkehr</t>
  </si>
  <si>
    <t>Politik International</t>
  </si>
  <si>
    <t>Solothurner Rasern droht Landesverweis // Die drei mutmasslichen Todesfahrer von Schönenwerd sollen bis zu acht Jahre ins Gefängnis – und sie müssen mit der Ausschaffung rechnen.Von Erwin HaasAn den drei im Solothurnischen wohnhaften Ausländern, die gemäss Anklage im November 2008 «so schnell wie möglich» von Aarau nach Schönenwerd fahren wollten</t>
  </si>
  <si>
    <t>Verkehrsunfall</t>
  </si>
  <si>
    <t>Drohnenangriffe der USA in Pakistan // (afp) · Bei drei amerikanischen Drohnenangriffen im unruhigen Nordwesten Pakistans sind am Wochenende laut Vertretern der Sicherheitskräfte mindestens 16 Aufständische getötet worden. Die unbemannten Flugzeuge hätten Ziele im Stammesgebiet Nordwaziristan beschossen. Eine Drohne nahm am Samstag einen von Rebellen genutzten Gebäudekomplex im Distrikt Shawal</t>
  </si>
  <si>
    <t>Fahrzeugtechnik</t>
  </si>
  <si>
    <t>Die Idylle trügt: Schneesturm fordert in USA 20 Tote // NEW YORK - Der zähflüssige Verkehr der Millionenstadt ist legendär. Doch gestern: Weit und breit kein Auto! Nur noch zu Fuss oder auf Ski konnte man in New York vorankommen.Denn am Wochenende hat einer der schlimmsten Winterstürme seit Jahrzehnten die</t>
  </si>
  <si>
    <t>Zivilbevölkerung in der Falle // INGA ROGG, ISTANBULDas amerikanische Militär hat am Wochenende einen Luftangriff eingeräumt, der nach Angaben von Helfern und Lokalpolitikern mehr als hundert Tote gefordert hat. Der Ort stimme mit der Stelle überein, an der die Koalition Kämpfer und Ausrüstung des Islamischen Staats (IS) bombardiert habe, teilte</t>
  </si>
  <si>
    <t>Von Peking bis Palma: Unwetter // Peking/Delhi/Palma. dpa. Hochwasser und neue Unwetter mit heftigen Regenfällen haben am Wochenende mindestens 14 Menschen das Leben gekostet. Millionen bangten weltweit vor den Fluten. Die Lage in Chinas Hochwassergebieten blieb gefährlich, in den überfluteten Teilen Indiens ging die Angst vor einer Epidemie um. In</t>
  </si>
  <si>
    <t>Überflutungen in Südasien weiten sich aus // By. Delhi, 5. AugustEin Nachlassen der schweren Niederschläge in Indien und Bangladesh hat es den Hilfsorganisationen in beiden Ländern erlaubt, sich über das Ausmass des katastrophalen Notstands Rechenschaft zu geben. Es zeigt sich immer mehr, dass die wochenlangen Monsun-Regenfälle noch weit mehr Menschen</t>
  </si>
  <si>
    <t>Zunehmende Spannungen in Afghanistan // Kabul, 21. Febr. (ap) Die Spannungen in Afghanistan nehmen zu. Wie die Uno am Donnerstag berichtete, sind in den vergangenen Tagen Tausende von Menschen vor ethnischen Spannungen aus dem Norden des Landes geflohen. Dabei handle es sich in erster Linie um Paschtunen, die von Angehörigen</t>
  </si>
  <si>
    <t>Schwere Unwetter in Südasien // By. Delhi, 24. JuniSchwere Unwetter in Indien und Pakistan haben am Wochenende über 300 Todesopfer gefordert. Heftige Regenfälle und Sturmwinde suchten namentlich die pakistanische Hafenstadt Karachi heim, in der allein am Sonntag über 200 Tote identifiziert wurden. Zahlreiche Personen wurden von herunterstürzenden Dächern und Mauerstücken</t>
  </si>
  <si>
    <t>Terrormiliz tötet jesidische Gefangene // Kämpfer der Terrormiliz Islamischer Staat (IS) haben Berichten zufolge im Nordirak zahlreiche Jesiden getötet. Die jesidische Fortschrittspartei gab die Zahl der Opfer am Samstag mit mehr als 300 an, die nicht staatliche Menschenrechtskommission im Irak mit rund 70.Zu den Ermordungen der Mitglieder der uralten religiösen</t>
  </si>
  <si>
    <t>Hilfe ist oft nur aus der Luft möglich // Die Bilanz nach Durchzug des Hurrikans Stan wird immer dramatischer. Viele Opfer sind unter Schlammmassen begraben.Eine Woche nach dem Hurrikan «Stan» steigt die Zahl der Toten in Mittelamerika immer noch an. Sintflutartige Regenfälle rissen möglicherweise bis zu 2000 Menschen in den</t>
  </si>
  <si>
    <t>Bahnverkehr</t>
  </si>
  <si>
    <t>Vorrücken der Amerikaner in Kuwait // Amerikanische Truppen sind am Mittwoch kurz vor Ablauf des Ultimatums an Saddam Hussein an der kuwaitischen Grenze zum Irak in Stellung gegangen. Der Aufmarsch vollzog sich nach kuwaitischen Angaben in der entmilitarisierten Zone.Kuwait, 19. März. (Reuters/dpa/afp) Nach einer Mitteilung des kuwaitischen Innenministeriums sind amerikanische</t>
  </si>
  <si>
    <t>Mit neuer Strategie auf dem Weg nach oben // Als 3-Liter-Sechszylinder feiert der Legacy diese Woche an der IAA Frankfurt Weltpremiere. Und setzt ein Zeichen: Subaru rückt näher an die Premium-Klasse heran.Von Peter HegetschweilerKeine andere Automarke hat sich so lange und so konsequent auch dem Allradantrieb verschrieben wie Subaru. Die</t>
  </si>
  <si>
    <t>In Kürze // Zum Neuwagen das passende High-Tech-Bike: Das Angebot an Zubehör der Automobilhersteller wird immer breiter. Von der Amag Import AG gibts zum Neuwagen jetzt aus diesem Sortiment auch noch gleich das passende Hochleistungsbike. Drei «Gamparts»-Modelle stehen zum Preis zwischen 995 und 1995 Franken zur Wahl. Je nach Ausführung</t>
  </si>
  <si>
    <t>Toyota will auch General Motors überholen // Bei den grössten Automobilkonzernen der Welt ist ein heftiger Positionskampf im Gang. Toyota, neu auf Platz zwei, jagt Spitzenreiter GM.Von Michael RehscheBis 2003 lautete die Reihenfolge: 1. General Motors, 2. Ford, 3. Toyota. Vergangenes Jahr hat Toyota nun aber zum grossen Sprung angesetzt</t>
  </si>
  <si>
    <t>Mobilität der dritten Generation // Familien und Flottenbesitzer dürfen sich freuen: Renault bringt mit dem Kompaktvan Scénic und der Mégane-Kombiversion Grandtour zwei weitere Modelle auf den Markt, die in Qualität, Platzangebot und Effizienz neusten Standards entsprechen.hdt. Baukasten und Modularität sind beliebte Schlagworte im modernen Automobilbau. Auch Renault setzt auf dieses</t>
  </si>
  <si>
    <t>Bärenstarke Bayern und schwächelnde Schwaben im Autobau // Auf dem am Donnerstag beginnenden Genfer Automobilsalon werden die hochwertigen Premium-Fahrzeuge wieder viel Aufmerksamkeit erhalten. Dieses Segment dominieren in Europa - und mit Abstrichen weltweit - die drei süddeutschen Hersteller Mercedes, BMW und Audi. Der einstige Branchenprimus Mercedes hat jedoch Kratzer bekommen</t>
  </si>
  <si>
    <t>Noch weitere Kleinwagenneuheiten in Genf // "Mitsubishi, Citroën und Lancia haben ihre Kleinwagen schon vor dem Automobilsalon der Presse vorgestellt (siehe Haupttext). In Genf zeigen aber auch andere Hersteller Neuheiten in diesem Segment. Eine Auswahl.Sich lang und breit über den VW Polo auslassen hiesse Autos nach Wolfsburg tragen. Deshalb in</t>
  </si>
  <si>
    <t>Die Annäherung der Mittelklasse an die Elite // Ein kräftiger Turboschub und deutlich mehr Luxus für die Passagiere: Renault wertet die Modellreihe Laguna mit einer zusätzlichen GT-Version auf.Von Peter Hegetschweiler, RomFür Renault ists ein Erfolgsmodell. 880 000-mal haben die Franzosen den Laguna seit 2001 produziert, jetzt legen sie ihr Mittelklassemodell</t>
  </si>
  <si>
    <t>Von wegen leise und sparsam! // LEXUS Toyotas Edeltochter hat an der Detroit Auto Show mit einem scharfen Sportwagen überrascht. Der neue LC 500 sieht nicht nur prächtig aus, er verspricht auch grandiose Fahrleistungen.Lexus, Toyotas Premiumtochter, ist für besonders leise, verhältnismässig sparsame, luxuriöse, aber auch etwas angestaubt wirkende Fahrzeuge bekannt.</t>
  </si>
  <si>
    <t>Ein solid gebauter Kombi - fürs Grobe wie fürs Feine // Der Subaru Outback bietet reichlich Platz und Komfort. Allradantrieb macht ihn auch für härtere Einsätze tauglich.Von Martin WinkelWer einmal einen Subaru fährt, bleibt der Marke meist treu: Bei einer Studie gaben 77 Prozent der Subaru-Besitzer an, als nächstes Auto</t>
  </si>
  <si>
    <t>Ein Prost auf den Autosalon // Neun Autobosse präsentieren ihre Highlights für BLICK bereits vor der offiziellen Eröffnung.Partystimmung bei Mercedes – Daimler-CEO Dieter Zetsche zapft am Vorabend des ersten Pressetages Bier und schwingt sein Tanzbein auf der Bühne. Obwohl Mercedes 2011 bei den Verkäufen im Prestigeduell mit Audi und BMW</t>
  </si>
  <si>
    <t>SBB in roten Zahlen wegen Pensionskassen-Debakel // Die Rückstellungen für die Pensionskasse haben das SBB-Ergebnis im ersten Halbjahr in die Verlustzone gedrückt.Bern. - Im ersten Halbjahr 2003 hatten die SBB noch einen Gewinn von 58,2 Mio. Fr. ausgewiesen. Nun resultierte ein Verlust von 18,2 Mio. Fr. Der Gewinn vor Zinsen</t>
  </si>
  <si>
    <t>Abschwächung zum Jahresende // Kloten. Der Flughafen Zürich kann im Jahr 2008 trotz einer Abschwächung gegen Ende des Jahres ein solides Verkehrswachstum verzeichnen. Im Vergleich zum Vorjahr hat die Zahl der Passagiere um 6,6 Prozent von 20,7 Millionen auf 22,1 Millionen zugenommen, wie in einer Medienmitteilung zu lesen ist. Die</t>
  </si>
  <si>
    <t>Airlines erwarten höhere Gewinne // Prognose Nach herben Verlusten in der Corona-Krise winkt Fluggesellschaften in aller Welt im laufenden Jahr mehr als doppelt so viel Gewinn als bisher gedacht. Auch wegen höherer Ticketpreise dürfte die Branche einen Überschuss von 9,8 Milliarden US-Dollar erreichen, teilte der Weltluftfahrtverband Iata bei seiner Generalversammlung</t>
  </si>
  <si>
    <t>Nachrichten // 30 Prozent mehr Bioprodukte verkauftLandwirtschaft Erstmals haben Bioprodukte in der Schweiz im letzten Jahr einen Marktanteil von über 10 Prozent erreicht. Im Zuge der Corona-Krise nahm der Absatz von Bioprodukten im Detailhandel noch einmal um bis zu 30 Prozent zu. Doch bei den Biobetrieben habe die Ausnahmesituation für</t>
  </si>
  <si>
    <t>IN KÜRZE // Ölpreis steigt auf 9-Jahres-HochMit 28.05 Dollar je Barrel (159 Liter) ist der Ölpreis in London auf den höchsten Stand seit dem Golfkrieg vor neun Jahren geklettert. Zuvor hatte die Internationale Energieagentur berichtet, dass die Lagerbestände seit sechs Jahren noch nie so stark geschrumpft seien wie im vergangenen</t>
  </si>
  <si>
    <t>Ausländische Unternehmen // Bonn, 11. Mai.Gy. Der Mischkonzern der Düsseldorfer Veba AG hat im 1. Quartal deutlich an Ertragskraft gewonnen. Dass die Ertragszahlen im Vergleich mit der Vorjahresperiode weit stärker gestiegen sind als der Umsatz (vgl. Kasten), ist einerseits der Belebung der Nachfrage, anderseits jenen Massnahmen zu verdanken, mit welchen</t>
  </si>
  <si>
    <t>Weiterer Einbruch beim Aussenhandel // "Der Warenverkehr mit dem Ausland hat sich im November erneut markant abgeschwächt. Wie das Eidgenössische Finanzdepartement (EFD) mitteilt, haben vor allem die Importe massiv abgenommen. Mit einem Minus von nominal 13,5% und real 13,3% gegenüber dem Vorjahr verzeichneten sie den bisher stärksten Rückgang im laufenden</t>
  </si>
  <si>
    <t>Fiat sieht rosa // Tz. Rom · Der Fiat -Konzern hat für das dritte Quartal im Geschäft mit Personenwagen, Lastwagen und Landwirtschafts- und Baumaschinen bessere Resultate als erwartet ausgewiesen. Vor dem Hintergrund korrigierte die Konzernleitung auch ihre Ertragsprognosen für das gesamte Jahr substanziell nach oben. Es wird nun für 2010</t>
  </si>
  <si>
    <t>BLICKPUNKT SBB: Tiefrote Zahlen // BLICKPUNKT1996 schloss die Rechnung der Schweizerischen Bundesbahnen mit einem Fehlbetrag von 293 Mio. Fr. Das Ergebnis wurde allerdings durch die Auflösung von stillen Reserven um 123 Mio. Fr. aufgebessert. Der Verkehrsertrag sank erneut. Die Leistungen der öffentlichen Hand an die SBB fielen um 5,7% auf</t>
  </si>
  <si>
    <t>Das Europageschäft der Swiss kommt nicht auf Touren // Basel. - Die Swiss verliert im Europaverkehr weiter Passagiere. Im November blieb auf den Europaflügen beinahe jeder zweite Sitz leer, wie die jüngsten Verkehrszahlen zeigen. Die Auslastung auf den Europaflügen der Swiss schrumpfte im November im Vergleich zum Vorjahr um 5,8</t>
  </si>
  <si>
    <t>Kurz notiert // Raserauto beschlagnahmt.Bei einem Raser in Wahlen BL wurde am Freitag eine Geschwindigkeit von 155 statt der erlaubten 80 km/h gemessen. Der Lenker wurde festgenommen. Sein Fahrzeug wurde von der Staatsanwaltschaft beschlagnahmt.Autofahrer mit 2,4 Promille.Der Churer Stadtpolizei ist am Wochenende ein Autofahrer ins Netz gegangen, der gemäss Atemlufttest</t>
  </si>
  <si>
    <t>In Kürze // WohlenFussgängerin von Auto angefahrenAm vergangenen Mittwochabend kurz vor 18 Uhr kam es auf der Aarbergstrasse in Innerberg zu einem Unfall zwischen einem Auto und einer Fussgängerin. Eine 76-jährige Frau wollte die Strasse überqueren und wurde von einem Fahrzeug erfasst, das in Richtung Bern unterwegs war. Die Frau</t>
  </si>
  <si>
    <t>in kürze // DÜDINGEN. UnfallAm Freitag um 12.20 Uhr fuhr eine 61-jährige Automobilistin auf dem Beschleunigungsstreifen von der Raststätte Fillistorf in Richtung Düdingen. Beim Wechsel auf den Normalstreifen übersah sie einen Lastwagen und prallte seitlich in diesen. Der PW drehte sich und prallte in die Mittelleitplanke. Eine folgende Automobilistin prallte</t>
  </si>
  <si>
    <t>Nachrichten // Fünf Leichtverletzte bei FrontalkollisionSpiez Bei einer Frontalkollision am Samstagmorgen im Gwatt sind fünf Personen leicht verletzt worden. Sie wurden ins Spital gebracht. Ein Autofahrer war kurz nach 6 Uhr von Spiez herkommend in Gwatt Richtung Thuner Innenstadt unterwegs, als er kurz nach der Kanderbrücke auf die Gegenfahrbahn geriet.</t>
  </si>
  <si>
    <t>Ein Toter, 10 Verletzte // Von Freitagabend bis Sonntagmorgen haben sich auf den Strassen des Kantons Zürich 125 Verkehrsunfälle ereignet.Am Samstagmorgen war ein 67jähriger Lieferwagenfahrer auf der Bernstrasse von Dietikon Richtung Mutschellen gefahren und kurz vor dem Reppischhof auf der schneebedeckten Fahrbahn ins Rutschen geraten. Trotz geringer Geschwindigkeit überquerte das</t>
  </si>
  <si>
    <t>Schwerverletzter bei Unfall auf A 51 // urs. Bei einem Zusammenstoss zwischen einem Personen- und einem Lastwagen auf der A 51 in Bülach ist am Mittwochmorgen ein Autolenker schwer verletzt worden. Laut Polizeiangaben war der 37-Jährige um 7 Uhr auf der Autobahneinfahrt Bülach Nord in Richtung Zürich eingebogen, als sein</t>
  </si>
  <si>
    <t>Hoher Sachschaden bei Verkehrsunfall // Bei einer Kollision zwischen drei Fahrzeugen ist am Donnerstagmorgen im Kreis 5 ein Lieferwagenfahrer leicht verletzt worden und ein Sachschaden von 70 000 Franken entstanden. Nach Angaben der Stadtpolizei war der 46jährige Fahrer des Lieferwagens durch die Limmatstrasse stadteinwärts gefahren. Als er bei Grün in</t>
  </si>
  <si>
    <t>Radfahrerin stirbt nach Kollision // asc. · In Bülach ist am frühen Mittwochabend eine Radfahrerin von einem Auto erfasst und in ein entgegenkommendes Fahrzeug geschleudert worden. Die 25-jährige Frau erlag wenig später im Spital ihren Verletzungen, wie die Kantonspolizei am Donnerstag in einem Communiqué mitteilte. Die Frau wollte links abbiegen,</t>
  </si>
  <si>
    <t>Tunnel nach Unfall gesperrt // FRUTIGEN Bei einem Auffahrunfall im Lintertunnel auf der Adelbodenstrasse ist am Samstagnachmittag ein Mann verletzt worden. Der Tunnel blieb während mehrerer Stunden gesperrt.Der Verkehrsunfall in Ried in der Gemeinde Frutigen ereignete sich am Samstag kurz nach 13 Uhr. Gemäss aktuellen Erkenntnissen waren ein landwirtschaftlicher Transporter</t>
  </si>
  <si>
    <t>Auffahrkollision fordert einen Verletzten // Pratteln. Am Samstag kurz nach 11 Uhr ereignete sich auf der Rheinstrasse in Pratteln ein Verkehrsunfall. Wie die Polizei Basel-Landschaft meldet, fuhr ein 75-jähriger Autolenker Richtung Muttenz und bemerkte einen vor ihm fahrenden Personenwagen zu spät. Trotz Vollbremsung und Ausweich­manöver konnte er eine Kollision nicht</t>
  </si>
  <si>
    <t>Städteinitiativen nehmen Hürden // tox./flo. · Eine Mehrheit der Verkehrskommission des Zürcher Gemeinderats unterstützt die «Städteinitiative» zur Förderung des öffentlichen sowie des Fuss- und Veloverkehrs in der Stadt. Zugestimmt haben dem Volksbegehren die Vertreter von SP, Grünen, Grünliberalen und AL. Dagegen sprachen sich FDP und SVP aus. Die Initiative fordert</t>
  </si>
  <si>
    <t>Diskussion um baurechtliche Vorstösse // 178. Sitzung: Montag, 7. September, 8 Uhr 15 Vorsitz: Präsident Kurt Schellenberg (fdp., Wetzikon)Realisierung von dringlichen öffentlichen BautenNe. Der Rat behandelt den Bericht der Regierung zu einer 1995 überwiesenen Motion von Hans Rutschmann (svp., Rafz), mit der die Regierung aufgefordert worden war, eine Änderung des</t>
  </si>
  <si>
    <t>Endlich ein Budget nach acht Sitzungen // 121. und 122. Sitzung: Mittwoch, 5. Februar, 17 Uhr Vorsitz: Präsidentin Johanna Tremp (sp.)pi. Der Rat setzt die Beratung des Budgets 1997 fort, die er am vergangenen Freitag abgebrochen hatte. An der ersten Sitzung vom vergangenen Mittwoch (NZZ 30. 1. 97) wurden das</t>
  </si>
  <si>
    <t>Sofortige Reduktion der Abwassergebühren // 163. Sitzung: Mittwoch, 14. November, 17 UhrVorsitz: Präsident Rolf Walther (fdp.)Begrüssung und Rücktrittdwr. Der Ratspräsident begrüsst zwei Delegationen auf der Tribüne: Lehrlinge der Stadt Zürich und den Präsidenten des Berner Stadtparlaments.Im Weiteren gibt der Vorsitzende den Rücktritt von Ratsmitglied Markus Schmid (cvp.) aus gesundheitlichen Gründen</t>
  </si>
  <si>
    <t>Für eine «Politik mit Behinderten» // 139. Sitzung: Montag, 18. März, 8 Uhr 15Vorsitz: Präsident Martin Bornhauser (sp., Uster)Wahl ans Kassationsgerichtbto. Die Geschäftsleitung stellt den Antrag, die Wahl eines Präsidenten des Kassationsgerichts sei auf den 8. April zu verschieben. Hans Rutschmann (svp., Rafz) stellt den Antrag, die Wahl eines Präsidenten</t>
  </si>
  <si>
    <t>Ablehnung des Budgets 2003 // 183. und 184. Sitzung, Dienstag, 17. Dezember, 16 Uhr 30 und 19 Uhr 30Vorsitz: Präsident Thomas Dähler (fdp., Zürich)Staatsvoranschlag 2003rib./stü. Zu Beginn der Nachmittagssitzung, die erneut dem Voranschlag 2003 gewidmet ist, beantragt Gerhard Fischer (evp., Bäretswil) Rückkommen auf das Konto Jugendstrafrechtspflege. Seit der Behandlung des</t>
  </si>
  <si>
    <t>Gemeinderat will Veloweg Hardbrücke // Einen Veloweg über die Hardbrücke durchgehend zwischen Hardplatz und Bucheggplatz verlangen Bernhard Piller (Grüne) und Mario Mariani (CVP) im Parlament. Der Stadtrat lehnt ihre Motion ab, weil dafür der Platz auf der stark befahrenen Brücke fehle.Am Mittwochabend war das Thema im Rathaus. Piller meinte, wegen</t>
  </si>
  <si>
    <t>Doppeltes Ja der städtischen Grünen // tox. Die Grüne Partei der Stadt Zürich hat an ihrer gestrigen Mitgliederversammlung Rückschau auf die National- und Bundesratswahlen gehalten und die Parolen für die Abstimmung vom 8. Februar gefasst. Die Nationalräte Ruth Genner und Daniel Vischer gaben ihrer Freude über die Aufbruchstimmung Ausdruck, sie</t>
  </si>
  <si>
    <t>Eine Ohrfeige für die Stadt Zürich // Den Städten Zürich und Winterthur soll die Zuständigkeit für die Hauptverkehrsstrassen entzogen werden. SVP, FDP und EDU haben sich im Kantonsrat gegen den Willen der Regierung durchgesetzt.wbt. Der sommerliche Ärger über die Leistungsreduktion auf städtischen Transitachsen im Zusammenhang mit der Westumfahrung Zürich und</t>
  </si>
  <si>
    <t>Der Verkehr in Zürich West // pi. In vier Vorstössen beschäftigt sich der Gemeinderat mit der künftigen Verkehrsführung im Entwicklungsgebiet Zürich West.In einer Interpellation erkundigte sich Robert Schönbächler (cvp.) nach der Verkehrsführung und der Dimensionierung der einzelnen Elemente des Westastes Hardturm-Letten. Der Stadtrat befürwortet eine rasche Realisierung des Nationalstrassenabschnittes Zürich-Westast</t>
  </si>
  <si>
    <t>Fahrer im Laster eingeklemmt // Auf der A6 kam gestern Vormittag ein Lastwagen von der Strasse ab und überschlug sich. Der Chauffeur wurde verletzt.Donnerstag, es ist fast 11 Uhr. Ein Lastwagenfahrer ist auf der Autobahn A6 von Lyss in Richtung Bern unterwegs. Etwa 200 Meter vor der Ausfahrt Lätti/ Münchenbuchsee</t>
  </si>
  <si>
    <t>In Kürze // DüdingenBetonelemente verlorenAm Dienstag um 10 Uhr fuhr ein Chauffeur mit einem Sattelschlepper durch Düdingen FR in Richtung Autobahn. Auf der Hauptstrasse bremste er sein Fahrzeug vor einem Fussgängerstreifen stark ab. Durch dieses Bremsmanöver rutschte die Ladung, drei Betonelemente mit einem Gesamtgewicht von 16 Tonnen, nach vorne. Die</t>
  </si>
  <si>
    <t>Kollision zwischen Wassertank und Lastwagen // pbk. Am Dienstagnachmittag ist auf der A 3 bei Wädenswil ein Wassertank, der von einem Anhänger auf die Fahrbahn gerutscht war, in einen Lastwagen geschlittert. Gemäss einer Mitteilung des Verkehrszuges Neubüel fuhr ein 32-jähriger Chauffeur eines Lastwagens um 12 Uhr 20 in die Einfahrt</t>
  </si>
  <si>
    <t>Lastwagen kippte und blockierte die Autobahn // Am Dienstagmorgen kippte ein Lastwagen auf der Belchenrampe um und blockierte die Autobahn A2.Um 10.35 Uhr geriet gestern Vormittag ein talwärts fahrender deutscher Anhängerzug auf der Luzerner Fahrbahn bei Hägendorf ins Schleudern und kippte auf die Seite. Die Zugmaschine und der Anhänger kamen</t>
  </si>
  <si>
    <t>Holzschnitzel-Lawine begrub zwei Autos // TURGI AG - Das war knapp: Zwei Männer können sich gerade noch durch die Beifahrertüre retten - dann rauschen 15 Tonnen Holzschnitzel aus einem kippenden Lastwagen-Container und schütten ihre Fahrzeuge zu. Passiert ist das gestern Morgen kurz vor 8 Uhr. Der Chauffeur hatte schlichtweg vergessen,</t>
  </si>
  <si>
    <t>12 t Sägemehl auf der Strasse // In Worb ist gestern Mittag ein Lastwagen umgekippt - ein grosser Teil des 12 Tonnen geladenen Sägemehls ergoss sich auf die Strasse.Die Ortsdurchfahrt war für mehrere Stunden erschwert. Der Chauffeur verlor von Boll herkommend in einer Linkskurve die Herrschaft über sein Fahrzeug. Es</t>
  </si>
  <si>
    <t>In Kürze // Busswil bei BürenLenker tot geborgenAm Sonntag verunglückte ein Automobilist in Busswil tödlich. Sein Fahrzeug kollidierte mit Verkehrsschildern und Bäumen. Es überschlug sich und kam im Waldstück auf dem Dach liegend zum Stillstand. Am Morgen, als der Unfall entdeckt und gemeldet wurde, konnte der Lenker nur noch tot</t>
  </si>
  <si>
    <t>Mehrere Wagen des Zirkus Stey verunfallt // Lichtensteig. Auf der Fahrt von Wil nach Ebnat-Kappel sind im st. gallischen Lichtensteig mehrere Fahrzeuge des Zirkus Stey verunfallt. Verletzt wurde niemand, es entstand aber grosser Sachschaden. Zu dem Unfall kam es am Sonntag kurz nach 22 Uhr auf einer 14 Prozent steilen</t>
  </si>
  <si>
    <t>Lastwagen im Kreisverkehr gekippt // Kaiseraugst. Am Montagnachmittag kippte in Kaiseraugst ein Lastwagen in einem Kreisverkehr und blieb auf der Seite liegen. Der Chauffeur wurde leicht verletzt. Es entstand grosser Sachschaden. Der 47-jährige Lastwagenfahrer fuhr auf der Landstrasse in Richtung Rheinfelden. Vor dem Kreisverkehr bei der Einmündung der Giebenacher-strasse bemerkte</t>
  </si>
  <si>
    <t>In der Kurve umgekippt // BILD DOMINIC BÜTTNERLiegend rutschte der beladene Lastwagen aus der Kurve.Ein umgekippter Lastwagen hat am Freitag während Stunden die Geroldstrasse blockiert. Der mit Eternitplatten beladene Vierachser eines Aargauer Transportunternehmens legte sich um 11.30 Uhr in der engen Linkskurve nach der Rampe von der Hardbrücke in Richtung</t>
  </si>
  <si>
    <t>Der Gleisbau geht am Samstag zu Ende // Thun–uttigen · Die SBB schliessen die Gleiserneuerungsarbeiten zwischen Uttigen und Thun nächsten Samstag ab. Ab Fahrplanwechsel am Sonntag, 11. Dezember 2011, verkehren die Züge wieder gemäss regulärem respektive neuem Fahrplan.Die SBB erneuern seit 31. Oktober auf einem 4,5 Kilometer langen Abschnitt zwischen</t>
  </si>
  <si>
    <t>Mehr Platz und modernere Züge auf dem Netz der SBB // Bern. Mit der Einführung der Bahn 2000 ist das Verkehrsaufkommen bei den SBB markant gestiegen. Wegen der dichten Auslastung des Netzes ist es nahezu unmöglich, das weiterhin steigende Verkehrsaufkommen mit mehr Zügen zu bewältigen. Deshalb haben die SBB gestern</t>
  </si>
  <si>
    <t>Stadtbahn Zug bereitet noch immer Sorgen // Die Anfangsschwierigkeiten der am 12. Dezember 2004 eröffneten Stadtbahn Zug halten an: Es gibt noch immer zu viele Betriebsstörungen und Verspätungen, es bestehen weiterhin Kapazitätsengpässe, die Anschlüsse an die Linien der Zugerland-Verkehrsbetriebe werden oft gebrochen, und das Informationssystem funktioniert erst mangelhaft. Bis Ende</t>
  </si>
  <si>
    <t>Eine Drehscheibe für die Kundeninformation // Unter anderem mit einem neuen Informationszentrum wollen die SBB ab dem Herbst die Kommunikation bei Betriebsstörungen verbessern. Die Informationen in den Zügen und auf den Perrons werden getrennt aufbereitet - wegen des offenen Zugangs zum Bahnnetz.P. S. Benützer der SBB kennen die Szenen, und</t>
  </si>
  <si>
    <t>Verbundfahrplan immer dichter // Ab 12. Dezember werden im Kanton Zürich mehr Züge und Busse rollen. Vor allem am linken Seeufer und im Limmattal. Der Fahrplanentwurf, der ab heute aufliegt, bringt 320 Änderungen.Von Roger KellerIm Dezember wird die Verbindung Zürich -Bern dank der NeubaustreckeRothrist-Mattstetten um 11 Minuten schneller. Damit klappen</t>
  </si>
  <si>
    <t>Autoverlad durch den Gotthard neu lanciert // Erstmals seit 21 Jahren betreiben SBB und BLS zwischen Göschenen und Airolo wieder einen Autoverlad. Neue Angebote sind auch im Güterverkehr geplant.Patrik MüllerNach dem Chaos im Flug- und nun im Strassenverkehr funktioniert wenigstens die Bahn noch. «Unsere Leute arbeiten rund um die Uhr,</t>
  </si>
  <si>
    <t>51 Mio. Fr. für Bahnhof // Startschuss für den Umbau: SBB und BLS investieren 51 Millionen in die Modernisierung des Bahnknotens Thun.Thun soll im Hinblick auf die Eröffnung der Neat für ein noch grösseres Verkehrsaufkommen fit gemacht werden. Bereits heute bewältigt der Bahnhof täglich rund 430 Intercity-, S-Bahn- und Güterzüge.</t>
  </si>
  <si>
    <t>Streik ohne Ende bei Deutscher Bahn // cei. Berlin · Die Reise mit der Deutschen Bahn wird zum Vabanquespiel. So hat die Gewerkschaft deutscher Lokomotivführer (GDL) ihre Mitglieder erneut zu einem Streik aufgerufen. Er werde länger dauern als die letzte Runde, sagte GDL-Chef Claus Weselsky. Damit müssen sich Reisende auf</t>
  </si>
  <si>
    <t>Es herrscht keine Freude // Zum Fahrplan-EntwurfNein, im Kandertal herrscht wirklich keine Freude. Und es gibt für die Kandertaler am 15. und 16. Juni auch nichts zu feiern. Die volle Inbetriebnahme der Neat am 9. Dezember 2007 bringt dem Kandertal nicht nur nichts, ab diesem Datum verlieren wir die direkten</t>
  </si>
  <si>
    <t>SBB setzen auf private Betreuer // St. Gallen. Die SBB setzen in den neuen Doppelstockzügen zwischen St. Gallen und Chur ab Mitte Jahr versuchsweise «Gästebetreuer» ein. Diese verkaufen Speisen und Getränke und erteilen den Reisenden regionale Auskünfte. Für das neue Angebot suchen die SBB private Anbieter. Falls das einjährige Pilotprojekt</t>
  </si>
  <si>
    <t>Bahn-Zulassungen mit Deutschland vereinfacht. // Bahn-Zulassungen mit Deutschland vereinfacht. Lokomotivführer aus der Schweiz und Deutschland werden künftig im anderen Land mit weniger administrativem Aufwand zugelassen. Das Bundesamt für Verkehr und das deutsche Eisenbahn-Bundesamt haben ein Abkommen unterzeichnet und planen nun die gegenseitige Anerkennung der Ausweise. (ap)</t>
  </si>
  <si>
    <t>London sucht ein Asylland für die Ariana-Passagiere // London, 13. Febr. (dpa/Reuters) Nach Angaben der britischen Regierung wollen nur noch 17 der insgesamt 164 Insassen des letzte Woche nach Stansted entführten afghanischen Passagierflugzeugs in ihre Heimat zurückkehren. Unter ihnen befinden sich die vier Besatzungsmitglieder, die während der Entführung des afghanischen</t>
  </si>
  <si>
    <t>Bodewig warnt vor Rückfall in Kleinstaaterei // Berlin, 5. Juli. (ap) Der deutsche Verkehrsminister Kurt Bodewig hat angesichts der Debatten über die Flugzeugkatastrophe vom Bodensee vor einem Rückfall der Flugsicherung in die Kleinstaaterei im deutsch-schweizerischen Grenzgebiet gewarnt. Ein Sprecher teilte am Freitag in Berlin mit, sollte auf Seiten der Schweiz</t>
  </si>
  <si>
    <t>Den Nachtzug nicht vergessen // Es ist bitter, dass der Artikel «Auf vielen Umwegen nach Rom» (NZZ 1. 6. 15), der zu Recht die Kleinstaaterei in Europas Bahnwesen anprangert, mit einer falschen Behauptung in der Überschrift beginnt. Denn einen Weg von München nach Rom ohne Umsteigen gibt es noch: im</t>
  </si>
  <si>
    <t>Spanische Konzessionen für Gibraltar // Für Operationen und Manöver der Nato will die spanische Regierung künftig die Einschränkungen im Schiffs- und Flugverkehr von und nach Gibraltar aufheben. Gemäss einem Vorschlag Spaniens soll das Souveränitätsrecht über die britische Kolonie für eine Übergangszeit von Madrid und London aus ausgeübt werden, danach soll</t>
  </si>
  <si>
    <t>Frankreichs Staatsbahn drängt nach Deutschland // Zwischen der französischen Staatsbahn SNCF und der Deutschen Bahn stehen die Zeichen auf Sturm. Während die SNCF nach Deutschland drängt, bleibt Frankreich hingegen ein weitgehend geschlossener Markt.ske. Paris ? Die Wirtschaftskrise trifft die SNCF schwer. In diesem Jahr wird sie einen Verlust von etwa</t>
  </si>
  <si>
    <t>Meersalz auf Fahrleitungen stoppt den Eurostar // Paris, 29. Okt. (ap) Nach dem Orkan vom Sonntag hat Meersalz auf den Fahrleitungen den Verkehr der Eurostar-Züge zwischen Paris und London zum Erliegen gebracht. Am Dienstag säuberte ein Spezialfahrzeug der französischen Staatsbahnen (SNCF) Hunderte von Isolatoren am Eingang des Eurotunnels unter dem</t>
  </si>
  <si>
    <t>Nachrichten // Andere Länder, andere LimitenBern. SDA. Wer mit dem Auto ins Ausland fährt, sollte sich neben der Reiseroute auch die Verkehrsbestimmungen einprägen. Denn es gelten nicht überall die gleichen Regeln.Weitgehend einheitlich sind die Geschwindigkeitslimiten Innerorts. Bis auf zwei Ausnahmen gilt überall in Europa Tempo 50. In England und Irland</t>
  </si>
  <si>
    <t>EU reagiert lauwarm auf die Schweiz // "Die Verkehrsminister der Europäischen Union (EU) tun sich mit den Schweizer Bedingungen zur Aufhebung der 28-Tonnen-Limite für Lastwagen unheimlich schwer. EU-Kommissar Neil Kinnock musste die Minister fast dazu prügeln, ihm grünes Licht für ein Weiterverhandeln mit der Schweiz zu geben.VON LUCIANO FERRARI, LUXEMBURGDer</t>
  </si>
  <si>
    <t>Lastwagentransit durch Österreich in Brüssel gebilligt // Brüssel, 22. Dez. (Reuters/apa) Die Europäische Union (EU) hat am Montag gegen den Widerstand Österreichs die früher skizzierte Transitregelung beschlossen, die künftig mehr Schwerverkehr durch das Alpenland erlaubt. Nach der Entscheidung der Umweltminister wird das System der Ökopunkte, das seit dem EU-Beitritt Österreichs</t>
  </si>
  <si>
    <t>Umweltverbände wollen LKW-Nachtverbot für Europa // "ERER_OLDGEGüterverkehr; GrenzproblemeDEDSHuckepackverkehr, Autoverlad, AutoreisezugDEDSStrassenverkehrDFGüterverkehrDEDSTransitverkehrDCSchweiz; EuropaFT""Internationaler Alpentransitaktionstag""PEPNAlf ArnoldPFGeschäftsführer AlpeninitiativePAZitatCOCNVerein AlpeninitiativeCOCNSchweizerischer Eisenbahn- und Verkehrspersonal-Verband (SEV)COCNGreenpeaceER_DETTVerkehr; PolitikKGGüterverkehr; Innere Sicherheit, Polizei; Schienenverkehr, Bahn; Strassenverkehr; VerkehrPEAlf ArnoldCOVerein Alpeninitiative; Schweizerischer Eisenbahn- und Verkehrspersonal-Verband (SEV); GreenpeaceGGSchweiz; EuropaFTZitat ""Internationaler Alpentransitaktionstag"" Geschäftsführer Alpeninitiative; Huckepackverkehr, Autoverlad, Autoreisezug; Strassenverkehr; TransitverkehrER_FRTTTransports; PolitiqueKGTransports marchandises, frêt; Sécurité intérieure,</t>
  </si>
  <si>
    <t>Heute erfolgt der Startschuss für das Neat -Mammut -Projekt // ERER_OLDATChronologieGEBahnDEDSTunnelDFPlanung; Investition; KapazitätDEDSSchienenverkehr, EisenbahnverkehrDFGüterverkehr; Investition, Technik; PersonenverkehrFTNEAT, Neue Eisenbahn-Alpentransversale, Gotthard-Basistunnel, Ceneri-Basistunnel.DCSchweizPEPNPeter ZbindenPFDirektorPAInterviewCOCNAlpTransit Gotthard AGER_DETTVerkehr; WirtschaftKGSchienenverkehr, Bahn; Bau, Wohnen; Verkehr; GüterverkehrPEPeter ZbindenCOAlpTransit Gotthard AGGGSchweizFTChronologie; Interview NEAT, Neue Eisenbahn-Alpentransversale, Gotthard-Basistunnel, Ceneri-Basistunnel. Direktor; Tunnel; Schienenverkehr, EisenbahnverkehrER_FRTTTransports; EconomieKGTrafic ferroviaire; Construction, logement; Transports; Transports marchandises,</t>
  </si>
  <si>
    <t>Tessin will zuerst Neat fertig bauen // Die Tessiner Regierung strebt einen zweiten Strassentunnel durch den Gotthard an. Aber noch wichtiger ist ihr, dass die Bahn-Alpentransversale südlich von Lugano vollendet wird.Von Christina Leutwyler, LuganoNoch hat Regierungspräsident Marco Borradori mit seinen Kolleginnen und Kollegen nicht diskutiert, ob sich der Tessiner Staatsrat</t>
  </si>
  <si>
    <t>Neat: Gezänk weg, Geld her // BERN - Licht am Ende des Tunnels: Weg vom Gezänk über Etappierung und Variantenwahl soll die Neat doch noch auf die Schiene gebracht werden.Die Schweiz ist in der Zwickmühle: In Brüssel wollen wir der EU die Leistungsabhängige Schwerverkehrsabgabe schmackhaft machen, um die schweren Brummer</t>
  </si>
  <si>
    <t>Auftrieb für Lötschberg nach der Gotthard-Sperre // Eisenbahn · Die Befürworter des Lötschberg-Vollausbaus fühlen sich nach der Sperrung des Gotthard-Eisenbahntunnels gestärkt: Die Chancen für eine zweite Röhre sind gestiegen.Seit heute Morgen fahren wieder alle Züge durch den Gotthard. Wegen eines Felssturzes war der Eisenbahntunnel vier Wochen gesperrt. Im Nachgang zur</t>
  </si>
  <si>
    <t>Auftrieb für Lötschberg-Vollausbau // Eisenbahn · Seit heute Morgen fahren wieder alle Züge durch den Gotthard. Wegen eines Felssturzes war der Eisenbahntunnel vier Wochen gesperrt. Im Nachgang zur Gotthard-Sperrung wittern jetzt die Befürworter eines Vollausbaus des Basistunnels am Lötschberg Morgenluft. Denn bislang gibt es nicht zwei durchgehende Röhren von Bern</t>
  </si>
  <si>
    <t>Nur bei Ogi ist die Freude getrübt // Er war an den Feierlichkeiten der grosse Abwesende: Alt Bundesrat Adolf Ogi (78) gilt als «Vater» der Neuen Eisenbahn-Alpentransversale (Neat). Doch: Er durfte die Eröffnung des Ceneri-Basistunnels gestern nur aus der Ferne beobachten.Wegen des Coronavirus sei er von Bundespräsidentin Simonetta Sommaruga (60)</t>
  </si>
  <si>
    <t>Mehr Geld für die Verlagerungspolitik // Der Nationalrat will die Verlagerung des Güterverkehrs auf die Schiene weiter finanziell fördern. Er hat einer Verlängerung der Zahlungsdauer und einer Aufstockung der Gelder für den kombinierten Verkehr zugestimmt.Mit der Alpeninitiative haben Volk und Stände 1994 der Politik den Auftrag erteilt, den alpenquerenden Güterschwerverkehr</t>
  </si>
  <si>
    <t>Sukkurs für Eisenbahn-Grossprojekte // Die elf Anrainerkantone erwarten, dass die vier Eisenbahn-Grossprojekte ganz und in den vorgesehenen Terminen verwirklicht werden. Dies teilte das Bundesamt für Verkehr mit. Die Behördendelegationen waren sich einig in der Unterstützung von Neat, Bahn 2000, der Anbindung an das europäische Hochgeschwindigkeitsnetz und der Lärmsanierung des Schienenverkehrs.</t>
  </si>
  <si>
    <t>Neat-Frust im Kanton Tessin // ERER_OLDGEBahn; Verkehr allg.DEDSTunnelDFPlanungDEDSSchienenverkehr, EisenbahnverkehrDFInvestition, TechnikDEDSVerkehrspolitik, Verkehrsplanung, Gesamtverkehrskonzeption, GVKDFRegierungsstellungnahmeDCSchweiz; KantonFTTI NEAT Streckenführung Tessiner VarianteER_DETTVerkehr; Wirtschaft; PolitikKGSchienenverkehr, Bahn; Verkehr; Bau, Wohnen; Strassenverkehr; Politik; politisches SystemGGSchweiz; Kanton; TessinFTTI NEAT Streckenführung Tessiner Variante Tunnel; Schienenverkehr, Eisenbahnverkehr; Verkehrspolitik, Verkehrsplanung, Gesamtverkehrskonzeption, GVKER_FRTTTransports; Economie; PolitiqueKGTrafic ferroviaire; Transports; Construction, logement; Circulation routière; Politique;</t>
  </si>
  <si>
    <t>Swiss Prime Site geht an die Börse // "sev. Swiss Prime Site (SPS) ist nach Allreal und PSP Swiss Property die dritte Immobiliengesellschaft, die sich innerhalb Monatsfrist an der Schweizer Börse SWX kotieren lassen will. Ab dem 5. April soll die Aktie gehandelt werden können. Die SPS versteht sich als</t>
  </si>
  <si>
    <t>Neues Auto – neue Versicherung // Wer seinen alten Wagen durch ein neues Modell ersetzt, muss sich auch einen Wechsel der Versicherung überlegen. Wer sitzen bleibt, bezahlt rund 30 Prozent zu viel Prämie.Wer ein neues Auto kauft, kommt nicht darum herum, sich mit Fragen rund um die Autoversicherung herumzuschlagen. Der</t>
  </si>
  <si>
    <t>Neuer Anlauf für eine weitere Grossgewerkschaft // Sx. Neben der interprofessionellen Gewerkschaft Unia soll durch den Zusammenschluss der Gewerkschaften Kommunikation, VPOD und Comedia eine zweite Grossgewerkschaft im Sektor der Dienstleistungen entstehen. Bis im Juni müssen die drei Gewerkschaften je für sich entscheiden, ob sie auf der Basis einer vorliegenden Projektskizze</t>
  </si>
  <si>
    <t>Finnairs erfolgreicher Tanz auf den Allianzen der Fluggesellschaften // ERER_OLDGELuftverkehr allg.DEDSLuftfahrtgesellschaftDFKonzentration, Kooperation, MonopolDCFinnlandPEPNAntti PotilaPFKonzernleiterPARücktritt, DemissionPEPNKeijo SuilaPFKonzernleiter, NachfolgerCOCNFinnair GroupCAJubiläum; Statistik; Management; MarketingCOCNSwissairER_DETTVerkehrKGLuftverkehr; Betriebswirtschaft; MarktPEAntti Potila; Keijo SuilaCOFinnair Group; SwissairGGFinnlandFTBerufliches; Historisch; Statistik; Fusion, Übernahme Konzernleiter; Konzernleiter, Nachfolger; LuftfahrtgesellschaftER_FRTTTransportsKGTransports aériens; Betriebswirtschaft; MarchéPEAntti Potila; Keijo SuilaCOFinnair Group; SwissairGGFinlandeFTBerufliches; Historique; Statistique; Fusion, Übernahme Konzernleiter; Konzernleiter,</t>
  </si>
  <si>
    <t>Firmennachrichten // Sulzer veräussert Gebäudeautomation. Der Sulzer-Konzern hat das Geschäft Gebäudeautomation und Leitsysteme der Sulzer Infra-Tochter Neef AG Schweiz per 1. September an die Honeywell AG (Schweiz) verkauft. Die Neef AG Schweiz beschäftigt am Hauptsitz in Winterthur sowie in den beiden Aussenbüros Genf und Bern insgesamt rund 30 Mitarbeiter. Aus</t>
  </si>
  <si>
    <t>Siemens will Teil von Landis &amp; Gyr // "Siemens Schweiz möchte den Telekommunikations-Bereich von Landis &amp; Gyr übernehmen. Die Chancen stehen gut: Neue Besitzerin von Landis &amp; Gyr ist ja die Elektrowatt, und die ist auch Minderheitspartnerin von Siemens Schweiz.Als Elektrowatt vor einem Monat Landis &amp; Gyr schluckte, hatten es</t>
  </si>
  <si>
    <t>Über 30 Ruag-Mitarbeiter erhalten die Kündigung // RÜSTUNGSKONZERN Harte Sitten beim bundeseigenen Rüstungs- und Technologiekonzern Ruag: 12 Mitarbeiter in Bern, 12 Mitarbeiter in Thun und 10 in Zürich erhalten die Kündigung. Die Gewerkschaft Unia verlangt von der Ruag, darauf zu verzichten.Der Dienstag der vergangenen Woche wird für 12 Ruag-Mitarbeiter als</t>
  </si>
  <si>
    <t>Andrey neu mit Kehricht // Der 30-jährige Fernand Andrey hat in den letzten zehn Jahren ein Lastwagenunternehmen mit über 100 Mitarbeitern aufgebaut. Seine Firma transportiert fast alles. Neu auch Haushaltskehricht.Immer mehr prägen sie das Strassenbild, die grüngelben Lastwagen der Andrey Transporte AG. Vor zehn Jahren von Fernand Andrey gegründet, ist</t>
  </si>
  <si>
    <t>Auch Bombardier bleibt die ADtranz-Sanierung nicht erspart // ERER_OLDATChronologieGEBahnDEDSWaggonbau, Strassenbahn-FahrzeugbauDFKonzentration, Kooperation, MonopolDEDSLokomotivbauDFKonzentration, Kooperation, MonopolFTStimmung bei der Belegschaft in Pratteln, Auslastung, Überkapazität, Spekulation.DCSchweiz; Kanada; Deutschland Bundesrepublik (BRD)PEPNRolf EckrodtPFADtranz-ChefPEPNAlfred RuckstuhlPFGeschäftsführerPEPNWerner U. BohliPFWerkleiterPAZitatCOCNADtranzCAÜbernahme; SanierungCOCNBombardierCAÜbernahme; StatistikCOCNDaimlerChryslerCOCNADtranz SchweizCFZH Zürich Oerlikon, BL PrattelnCAPersonalCOCNSchweizerische Bundesbahnen (SBB)ER_DETTVerkehr; WirtschaftKGSchienenverkehr, Bahn; Markt; Unternehmen, Management; Arbeit; Maschinen, Metall, UhrenPERolf Eckrodt; Alfred</t>
  </si>
  <si>
    <t>Swiss Re sucht Nachahmer für gute Idee // Der 5000-Franken-Bonus, den der Rückversicherungskonzern seinen Angestellten für private CO2-Sparprojekte zahlt, ist ein Erfolg. Nur eines fehlt: andere Konzerne, die mitziehen.Von Martin VetterliÜber 400 haben zugegriffen, 8400 Swiss-Re-Mitarbeitende könnten es sein. «Das klingt nach wenig. Doch die 5 Prozent, die mitmachen, sind</t>
  </si>
  <si>
    <t>SCHWEIZER BÜHNEN UND MUSEEN Spielpläne vom 11. bis zum 17. April // Stadttheater Basel. Montag: Il Viaggio a Reims. Freitag: Nur der Edelstein in deiner linken Brust darf sich nicht verdunkeln (Nachtcafé). Samstag: Lulu. Sonntag morgen: Einführungsmatinee zu La Favorite; abend: Dornröschen. - Kleine Bühne. Sonntag: Literarisches Forum Basel. Lesung</t>
  </si>
  <si>
    <t>SCHWEIZER BÜHNEN UND MUSEEN Spielpläne vom 18. bis zum 24. April // Stadttheater Basel. Montag, Mittwoch: Der Holzgeschnitzte Prinz/Der Wunderbare Mandarin. Donnerstag: Urfaust. Freitag: La Favorite (Premiere). Samstag: Lulu. Sonntag: La Favorite. - Kleine Bühne. Dienstag, Mittwoch: Phaidon.Komödie Basel. Montag bis Mittwoch: Fast ein Poet. Donnerstag: Schneider und Schuster. Freitag,</t>
  </si>
  <si>
    <t>SCHWEIZER BÜHNEN UND MUSEEN Spielpläne vom 16. bis zum 22. Juni // Stadttheater Basel.Montag: Die Familie Schroffenstein. Dienstag: Elektra. Mittwoch, Donnerstag und Freitag: Die Familie Schroffenstein. Freitag: Nachtcafé: «Heimatfern». TanzTheater (Foyer). Samstag ab nachmittag: Jazzfest (Foyer); abend: Elektra. - Kleine Bühne. Freitag, Samstag, Sonntag nachmittag und abend: Ballettschule des Theaters</t>
  </si>
  <si>
    <t>SCHWEIZER BÜHNEN UND MUSEEN Spielpläne vom 4. bis zum 10. April // Stadttheater Basel. Montag: Il Viaggio a Reims. Freitag: Nur der Edelstein in Deiner linken Brust darf sich nicht verdunkeln (Nachtcafé). Samstag: Lulu. Sonntag morgen: Einführungsmatinee zu La Favorite; abend: Dornröschen. - Kleine Bühne. Sonntag: Literarisches Forum Basel. Lesung</t>
  </si>
  <si>
    <t>SCHWEIZER BÜHNEN UND MUSEEN Spielpläne vom 18. Juli bis zum 24. Juli // Sommertheater Winterthur, Montagbis Mittwoch: Monsieur la Chasse, Freitag, Samstag, Sonntag: Monsieur la Chasse.Aargauer Kunsthaus, Aarau. Katalanische Skulptur im 20. Jahrhundert (bis 31. Juli). - 50 Jahre «Freunde der Aargauischen Kunstsammlung». Werke aus der Sammlung (bis 31. Juli).Stiftung</t>
  </si>
  <si>
    <t>SCHWEIZER BÜHNEN UND MUSEEN Spielpläne vom 23. Februar bis zum 1. März // Kurtheater Baden.Dienstag: Rêves. Mittwoch: Câméléon. Dodo Hug &amp; Band. Samstag: Die helvetische Sphinx.Stadttheater Basel.Montag: Anne Cameron. Aus der Reihe «Die Welt erzählt» (Foyer). Dienstag: Lissabon-Projekt. Mittwoch: Die Entführung aus dem Serail. Freitag, Samstag: Merce Cunningham Dance Company.</t>
  </si>
  <si>
    <t>SCHWEIZER BÜHNEN UND MUSEEN Spielpläne vom 20. bis zum 26. Juni // Stadttheater Basel. Montag: La Favorite. Dienstag: Theodora. Mittwoch: Ballett Inner Move/Carmen. Samstag, Sonntag: Theodora. - Kleber Bühne. Montag: Arbeitstitel Hermanns. Dienstag, Mittwoch: Alarmel Valli. Donnerstag, Freitag: Rosa Romero. Samstag: IG Tanz Basel.Komödie Basel. Montag, Dienstag: Schneider und Schuster.</t>
  </si>
  <si>
    <t>SCHWEIZER BÜHNEN UND MUSEEN Spielpläne vom 11. Juli bis zum 17. Juli // Sommertheater Winterthur. Montag bis Mittwoch: Monsieur la Chasse. Freitag, Samstag, Sonntag: Monsieur la Chasse.Aargauer Kunsthaus. Katalanische Skulptur im 20. Jahrhundert (bis 31. Juli). - 50 Jahre «Freunde der Aargauischen Kunstsammlung». Werke aus der Sammlung (bis 31. Juli).Stiftung</t>
  </si>
  <si>
    <t>SCHWEIZER BÜHNEN UND MUSEEN Spielpläne vom 13. bis zum 19. Juni // Stadttheater Basel. Montag: Die Bergbahn. Dienstag: Der holzgeschnitzte Prinz und der wunderbare Mandarin. Mittwoch: Theodora. Donnerstag: La Favorite. Freitag: Il Viaggio a Reims; Nachtcafé (23 Uhr). Samstag: Theodora. Sonntag: Inner Move/Carmen. - Kleine Bühne. Samstag, Sonntag: Der Konsul.Komödie</t>
  </si>
  <si>
    <t>Nur musikalische Feuerwerke // Thun · Das grösste Stadtfest der Schweiz wird am Wochenende erneut Abertausende Besucherinnen und Besucher nach Thun locken.Eigentlich wäre 2012 ein Thuner Seenachtfest-Jahr. Doch aus finanziellen Gründen verzichten die Thunfest-Organisatoren auf das pyrotechnische Spektakel im Aarebecken (wir berichteten). Trotzdem erwarten die Veranstalter gegen 100 000 Besucherinnen</t>
  </si>
  <si>
    <t>Hymne auf den Diesel // Die Manipulationen bei Volkswagen haben das faszinierende Antriebssystem des Dieselmotors in Verruf gebracht. Zu Unrecht. Der Dieselmotor weist nach wie vor einen höheren Wirkungsgrad als der Benzinmotor auf. Abgasnachbehandlungen ändern daran nichts. Von Christopher OnderDieselmotoren sind sogenannte Selbstzünder. Die in den Zylinder eingebrachte Luft wird</t>
  </si>
  <si>
    <t>Angaben zum Benzinverbrauch entsprechen nicht der Realität // Bern. - Die Werksangaben zum Treibstoffverbrauch von Autos und der tatsächliche Verbrauch weichen zunehmend voneinander ab. Eine Untersuchung habe gezeigt, dass die Werksangaben heute weniger gut mit realen Bedingungen vergleichbar seien als früher, sagte der TCS gestern in einer Mitteilung.Der TCS hat</t>
  </si>
  <si>
    <t>Smarte Flüssigkeiten, die auf Befehl erstarren // Dass Flüssigkeiten erstarren, wenn sie abkühlen, ist eine Binsenweisheit. Wasser wird zu Eis, die Schmelze zu Stahl. Seit geraumer Zeit aber tüfteln Experten an Substanzen, deren Erstarrung sich gezielt steuern lässt. Diese «Smart Fluids» sollen ganze Industriezweige revolutionieren. Sie verfestigen sich unter dem</t>
  </si>
  <si>
    <t>Aluminium als Autobaustoff der Zukunft // Eine wichtige Forderung an den modernen Automobilbau lautet: leichter bauen. Jedes eingesparte Kilo senkt den Treibstoffverbrauch und damit die CO2-Emissionen. Natürlich darf Leichtbau die Fahrzeugsicherheit nicht schmälern, und im Herstellungsprozess darf kein Energiemehrverbrauch entstehen, der die Treibstoffeinsparung kompensiert. Aluminium scheint sich da als interessante</t>
  </si>
  <si>
    <t>Bremse der Zukunft // Sensotronic Brake Control (SBC) lautet die Bezeichnung einer neuartigen, elektronisch gesteuerten Bremsanlage, die Mercedes-Benz in künftigen Personenwagen-Modellen einsetzen wird.Nach den Innovationen ABS, ASR, ESP und Brems-Assistent BAS gilt dieses System als ein weiterer wichtiger Meilenstein zur Verbesserung der Fahrsicherheit. Bei der Sensotronic Brake Control werden die</t>
  </si>
  <si>
    <t>Monument der E-Mobilität // Cadillac Beim Escalade IQ ist alles XXL. Auch die Reichweite und das Gewicht.Cadillac hat die mit IQ bezeichnete Elektrovariante seines SUV-Klassikers Escalade vorgestellt. Das gut 5,70 Meter lange Dickschiff basiert auf der 800-Volt-Plattform Ultium, die bereits bei einigen E-Modellen des Mutterkonzerns General Motors als Basis dient.Für</t>
  </si>
  <si>
    <t>Gut versteckte Innovationen // stj. Aufregende Innovationen in der Automobilindustrie gibt es zuhauf, nur sieht man sie kaum. Die meisten Neuerungen verstecken sich nämlich unter den Karosserien der Zukunftsautos - und zwar nicht nur unter der Motorhaube, wo inzwischen die unterschiedlichsten Antriebskonzepte verwendet werden.Voll im Trend liegen extrem temperaturbeständige Kunststoffe.</t>
  </si>
  <si>
    <t>In der Pause an die Steckdose // Neue Plug-in-Hybridmodelle der Baureihen 2, 3 und X5 senken bei BMW den Flottenverbrauch und verbessern Fahrleistung sowie Sicherheit. VON STEPHAN HAURIMit Plug-in-Hybriden lässt sich gut CO2 sparen. Im Normzyklus schneiden die sowohl elektrisch als auch verbrennungsmotorisch angetriebenen Fahrzeuge mit Steckdose besonders gut ab.</t>
  </si>
  <si>
    <t>Lastwagen gibt mit Wasser Stoff // ULM (D) - Ein Lastwagen, der statt Abgas Wasser produziert? Das gibt's: Daimler-Benz hat das erste mit einer Wasserstoff-Brennzelle betriebene Fahrzeug vorgestellt. Im Motor wird durch eine chemische Reaktion zwischen Wasserstoff und Sauerstoff elektrische Energie erzeugt. Im Versuchsfahrzeug ist der Motor noch 800 Kilo</t>
  </si>
  <si>
    <t>Sparsame Automobile // Autobauer kombinieren den Benzin- mit dem Elektromotor. Ein solcher Hybridantrieb soll den Treibstoffverbrauch senken.Von Roland H. KnauerIn einem Hybridfahrzeug bringt ein normaler Benzinmotor das Auto in Fahrt. Dieser versorgt aber gleichzeitig einen Elektromotor mit Strom, der das Auto zusätzlich antreibt. Was auf den ersten Blick nach einem</t>
  </si>
  <si>
    <t>Mängel bei 2 Boeing 737 // Jakarta –Nach dem Absturz einer indonesischen Passagiermaschine sind bei zwei Flugzeugen desselben Typs «kleine Mängel» entdeckt worden. Dies teilte das indonesische Verkehrsministerium am Freitag mit. Bei einer Boeing 737 MAX 8 habe es ein Problem mit der Instrumentenanzeige im Cockpit gegeben, bei der zweiten</t>
  </si>
  <si>
    <t>Notlandung // Lyon. - Insgesamt 80 Minuten lang mussten die Passagiere an Bord eines Flugzeugs der französischen Fluggesellschaft Air France am Mittwoch bangen. Ihre Maschine hatte beim Start in Lyon ein Rad des Fahrgestells verloren. Eine Stunde und 20 Minuten später konnte sie aber dann problemlos wieder landen, wie die</t>
  </si>
  <si>
    <t>Flugabfertigung: Es freut sich ein Dritter // ERER_OLDGEFlughafen; Luftverkehr allg.; Marktstruktur; WirtschaftskonzentrationDEDSFlughafen, FlugplatzDEDSLuftfahrtgesellschaftDEDSMonopol, Oligopol allg.DCEuropa; Schweiz; FrankreichFTFlugabfertigung Abfertigungsmonopol Monopol Aufhebung Folge Tarif StatistikPEPNMichel CoutierPFLysair-ChefCOCNEuroAirportCFBasel-Mulhouse MülhausenCOCNLysair AbfertigungsgesellschaftCFLyonCAPersonalCOCNAviaPartnerCOCNSwissairCAPersonal; EntlassungCOCNAir FranceCOCNAir InterCOCNBalairCOCNSwissair Ground ServicesCFBaselCAGründung; PersonalER_DETTVerkehr; WirtschaftKGLuftverkehr; Markt; ArbeitPEMichel CoutierCOEuroAirport; Lysair Abfertigungsgesellschaft; AviaPartner; Swissair; Air France; Air Inter; Balair; Swissair Ground ServicesGGEuropa; Schweiz; FrankreichFTStatistik;</t>
  </si>
  <si>
    <t>Militärjets über dem Flughafen Kloten // Kloten/Dübendorf. - Gestern übten die Piloten der Schweizer Luftwaffe über den Flugplätzen Kloten und Dübendorf. Jürg Nussbaum, Sprecher der Luftwaffe, bestätigte entsprechende Beobachtungen aus der Bevölkerung. Es sei darum gegangen, luftpolizeiliche Aufgaben zu trainieren. Die Militärpiloten mussten ein ziviles Flugzeug abfangen, es zur Landung</t>
  </si>
  <si>
    <t>Swissair als Übernahmekandidat für Delta Air Lines? // ERER_OLDGELuftverkehr allg.DEDSLuftfahrtgesellschaftDFKonzentration, Kooperation, MonopolDCSchweizFTSpekulation, Verkauf der Swissair an Delta Air Lines.COCNSwissairCABeteiligungCOCNSAirGroupCABeteiligungCOCNDelta Air LinesCABeteiligungER_DETTVerkehrKGLuftverkehr; MarktCOSwissair; SAirGroup; Delta Air LinesGGSchweizFTSpekulation; Fusion, Übernahme Spekulation, Verkauf der Swissair an Delta Air Lines. LuftfahrtgesellschaftER_FRTTTransportsKGTransports aériens; MarchéCOSwissair; SAirGroup; Delta Air LinesGGSuisseFTSpekulation; Fusion, Übernahme Spekulation, Verkauf der Swissair an</t>
  </si>
  <si>
    <t>Swissair verliert Abfertigung von Air France // "Jetzt spielt der Wettbewerb bei der Abfertigung auf den Flughäfen Kloten und Genf: Die Swissair hat eine ihrer grossen Kundinnen, die Air France, an die Konkurrentin Jet Aviation verloren.Seit 1. März ist die Jet Aviation Handling AG am Flughafen Genf-Cointrin und jetzt auch</t>
  </si>
  <si>
    <t>Druckabfall in Kabine einer A380 // (dpa) · Nach einem Druckabfall in der Kabine ist eine Maschine des weltgrössten Passagierflugzeugs Airbus A380 mit fast 500 Menschen an Bord ausserplanmässig in Aserbeidschan gelandet. Niemand wurde verletzt. Die Sauerstoffmasken seien ausgelöst worden und die Maschine sei sicher in der Kaukasusrepublik gelandet, teilte</t>
  </si>
  <si>
    <t>"Icelandair will via SAS bei ""Alcazar"" mitfliegen" // ERER_OLDGELuftverkehr allg.DEDSLuftfahrtgesellschaftDFKonzentration, Kooperation, MonopolDCIsland; SkandinavienFTAlcazar SpekulationPEPNPetur ErikssonPFDirektorPAZitatCOCNIcelandairCABeteiligungCOCNSAS Scandinavian Airlines SystemCAFusionCOCNKLMCOCNSwissairER_DETTVerkehrKGLuftverkehr; MarktPEPetur ErikssonCOIcelandair; SAS Scandinavian Airlines System; KLM; SwissairGGIsland; SkandinavienFTSpekulation; Zitat; Fusion, Übernahme Alcazar Spekulation Direktor; LuftfahrtgesellschaftER_FRTTTransportsKGTransports aériens; MarchéPEPetur ErikssonCOIcelandair; SAS Scandinavian Airlines System; KLM; SwissairGGIslande; ScandinavieFTSpekulation; Zitat; Fusion, Übernahme Alcazar Spekulation Direktor;</t>
  </si>
  <si>
    <t>Lufthansa legt weitere Flugzeuge still // Die Fluggesellschaft wird wie erwartet weitere Flugzeuge vorläufig aus dem Verkehr ziehen und zusätzlich rund 200 Flüge streichen (vgl. NZZ vom 20. 10. 01). Nach der bereits beschlossenen Freistellung von 28 Maschinen würden 15 weitere Flugzeuge stillgelegt, teilte das Unternehmen am Donnerstag mit. Die</t>
  </si>
  <si>
    <t>Seitenleitwerk-Kontrolle fördert keine Mängel zutage // Washington, 20. Nov. (ap) Bei einer Überprüfung des Seitenleitwerks aller ihrer 34 Flugzeuge vom Typ Airbus A-300 hat die Fluggesellschaft American Airlines nach eigenen Angaben keine Mängel entdeckt. Nach dem Absturz eines Airbus der Fluggesellschaft in der vergangenen Woche in New York hatte die</t>
  </si>
  <si>
    <t>Arbeiten beginnen am Montag // THUN Am kommenden Montag beginnt die Stadt mit dem Bau des neuen Kreisels an der Kreuzung General-Wille-Strasse/Mittlere Strasse. Die Bauarbeiten dauern neun Wochen. Die Einmündung Mittlere Strasse wird gesperrt und der Verkehr mit einer Lichtsignalanlage geregelt.Die Achse General-Wille-Strasse– Burgerstrasse wird durch den Bypass Thun-Nord künftig</t>
  </si>
  <si>
    <t>Umbau des Bahnhofs Bern beginnt // Am Montag starten die Vorbereitungsarbeiten zur Erneuerung des Berner Bahnhofgebäudes. Die Arbeiten beginnen auf der Seite Bollwerk. Dazu müssen die Taxistandplätze auf den Bahnhofplatz verschoben werden.Private Cars und Busse dürfen deshalb auf dem Bahnhofplatz nur noch beschränkt halten. Die Kurzzeitparkplätze und die Bahnhofvorfahrt werden</t>
  </si>
  <si>
    <t>Stadtrat winkt Kredit für die Weststrasse durch // Der Ausbau und die Sanierung der Weststrasse in Thun ist unbestritten: Der Stadtrat genehmigte den Kredit einstimmig.Die Weststrasse in Thun ist zu Stosszeiten bereits jetzt überlastet, und mit dem geplanten Bau des Stadions mit Fachmarkt nimmt der Verkehr zu. Deshalb tat sich</t>
  </si>
  <si>
    <t>Bau dauert länger // franziska laurDie Anwohner der Baslerstrasse werden sich noch bis nächsten Frühling mit Baulärm und Verkehrsbehinderung abfinden müssen.Die Anwohner der Rheinfelder Baslerstrasse im Abschnitt Wäscherei Aare-Quellenstrasse müssen einen langen Atem haben. Eigentlich hätte lediglich der Strassenkoffer und der Belag ersetzt werden sollen. Vorgesehen war, dass die Bauarbeiten</t>
  </si>
  <si>
    <t>Neue Wohnungen auf der Birsmatt // Von Christian FinkAesch. In der Gewerbezone Birsmatt ist eine neue Wohn- und Geschäftsüberbauung geplant. Angedacht sind zwei viergeschossige Baukuben, die sich, leicht verschoben, mit je einem L-Grundriss gegenüberstehen. Das rund 8200 Quadratmeter grosse Baugebiet befindet sich zwischen der Industriestrasse und der H18, also im</t>
  </si>
  <si>
    <t>Neue Brücke für 8er-Tram // Peter SchenkFür die 8er-Tramverlängerung nach Weil wird die Gärtnerstrassenbrücke über die Wiese durch eine neue ersetzt. Eine spätere Anbindung des 14er-Trams über die Brücke in die Erlenmatt bleibt unberücksichtigt.Die Totalunternehmung Implenia wird mit dem prämierten Projekt Primavera die neue Gärtnerstrassenbrücke über die Wiese bauen. Das</t>
  </si>
  <si>
    <t>Verkehr rollt bereits über neue Brücke // Seit Montag rollt der Strassenverkehr aus Richtung Bützberg wieder «normal» auf den Dreilinden-Kreisel zu. Ende Monat soll auch die Gegenfahrbahn über die künftige Eisenbahnquerung folgen.Martin MoserDie Kurvenfahrt beim Dreilinden-Kreisel hat bald ein Ende. Seit rund einem Jahr wurde der Verkehr über eine provisorische</t>
  </si>
  <si>
    <t>Egg: Tempo-30-Zone Unterdorf blockiert // Egg. - Im März hatte der Egger Gemeinderat die Pläne für die Realisierung einer Tempo-30-Zone im Gebiet Unterdorf öffentlich aufgelegt. Gegen die Schaffung dieser Zone wurde kein Rekurs eingereicht. Rekurriert wurde aber gegen einzelne bauliche Massnahmen, vor allem aus Kreisen des Gewerbes sowie der Landwirtschaft.</t>
  </si>
  <si>
    <t>Spektakuläre Hängebrücke kann gebaut werden // sigriswil · Keine Einsprachen – die Baubewilligung ist rechtskräftig: Der Verein Panorama Rundweg Thunersee kann in die Detailplanung für die Hängebrücke über den Guntenbach gehen. Vor Wintereinbruch sollen die Bäume abgeholzt werden. Der Baustart erfolgt im Frühling. Die Bauzeit dauert vier Monate.«Wir freuen uns</t>
  </si>
  <si>
    <t>Autos in die Agglomeration // Auf der Kleinen Allmend verschwinden 1200 Parkplätze. Ersatz gibts auf dem Schermenareal, bei der Autobahnraststätte Grauholz und im Mösli. 800 Parkplätze rund ums Messegelände werden ebenfalls verlegt.· Pascal SchwendenerNormalerweise präsentiert sich die Kleine Allmend als riesige Spielwiese. Rekruten robben durch den Dreck, Hündeler exerzieren mit</t>
  </si>
  <si>
    <t>In Zürcher Trams wird es enger // Zu den Spitzenzeiten sind viele Trams in Zürich mit Passagieren vollgestopft. Ein Bild, welches die Zürcherinnen und Zürcher nur zu gut kennen. Die engen Platzverhältnisse im Tram dürften sich künftig noch verschlimmern. Grund: Die Linie 8 wird ab dem 10. Dezember über die</t>
  </si>
  <si>
    <t>«Bschiss» auf der Busfahrt durch den Tunnel // Zürich. - Wer mit dem neuen Bus Nummer 200 vom Säuliamt durch den Uetlibergtunnel fährt, gewinnt pro Weg mindestens 10 Minuten - im Vergleich mit der S-Bahn, die in einer grossen Schleife um den Uetliberg und übers Limmattal nach Zürich fährt. Ein</t>
  </si>
  <si>
    <t>Schafft doch einfach die Fussgänger ab // Velo-Lobby kritisiert Basler ­Verkehrspolitik; BaZ 11. 10. 14Wüest-Rudin hat recht, Basel tut zu wenig für die Velofahrer. Auf den Trottoirs, in den Fussgängerzonen, in den Fahrverboten, in den Kap-Haltestellen, überall hat es zu viele Fussgänger! Und diese blöden Fussgänger kommen den rücksichtslos Velo</t>
  </si>
  <si>
    <t>Velos gehören nicht aufs Trottoir // Velo-Fahrerlaubnis für Kinderauf Trottoirs; BaZ 26.1.19Ich fahre seit meiner Jugend Velo und bin auch Fussgänger. Nun zählt einfach nicht mehr, was zum Verkehr zählt und was nicht. Fahrräder gehören zum Verkehr und nicht auf das Trottoir und schon gar nicht für zehnjährige Teenies. Wenn</t>
  </si>
  <si>
    <t>Düpierte Fahrgäste // Die VBZ unternehmen vieles rund um den Kunden, aber nichts für den Kunden. Und so ärgern sich viele Zürcherinnen und Zürcher an den Haltestellen wie zum Beispiel am Klusplatz, wo der Bus ankommt und zwei Trams im selben Moment abfahren. Obwohl zum Einbiegen auf die Strasse das</t>
  </si>
  <si>
    <t>Das 11er-Tram ist die bestgenutzte Linie in Zürich // Zürich - 316 Millionen Fahrgäste zählten die Verkehrsbetriebe Zürich (VBZ) im Jahr 2011. Das sind 0,5 Prozent oder 1,6 Millionen mehr als 2010. Erfolgreichste Linie ist das Tram Nummer 11, gefolgt vom 14er und der Linie 13. Bei den Trolleybussen liegt</t>
  </si>
  <si>
    <t>Trottoir für Velos // An der Thunstrasse ist das aufwärtsführende Trottoir zwischen Helvetia- und Thunplatz neu für Velofahrende geöffnet.Die Stadt Bern ruft mit der Plakataktion «Miteinander statt gegeneinander» Velofahrende und Fussgänger auf, aufeinander Rücksicht zu nehmen. Seit diesem Sommer besteht auf dem aufwärtsführenden Trottoir der Thunstrasse (zwischen Helvetia- und Thunplatz)</t>
  </si>
  <si>
    <t>VBZ testen neue Haltekante für Rollstuhlfahrer // Zürich - Die Verkehrsbetriebe der Stadt Zürich (VBZ) wollen Rollstuhlfahrern das Einsteigen in die Busse erleichtern. An der Haltestelle Neunbrunnen in Zürich-Nord wird ab 12. Juli eine höhere Haltekante getestet. Damit soll der Einstieg ohne fremde Hilfe möglich werden. Die Niederflurfahrzeuge der VBZ</t>
  </si>
  <si>
    <t>Beliebter öffentlicher Verkehr // Eine Erhebung hat ergeben, dass man sich in der Stadt Zürich am liebsten mit öffentlichen Verkehrsmitteln bewegt. Ausgebaut werden soll vor allem noch das Velonetz.mbm. Wer sich in der Stadt Zürich bewegt, benutzt gern die Angebote des öffentlichen Verkehrs wie Tram, Bus und Zug. Stadtrat Martin</t>
  </si>
  <si>
    <t>Bus statt Tram // Wer die Partie des FC Basel gegen Slovan Bratislava mit den öffentlichen Verkehrsmitteln besuchen will, der wird dabei für einmal auf den Bus angewiesen sein: Aufgrund von Bauarbeiten an der Hardstrasse verkehrt auf der Linie 14 zwischen dem Aeschenplatz und dem Stadion zwar ein Tramersatz, doch</t>
  </si>
  <si>
    <t>Höhere Preise für Bahntrassen // (sda) · Der Bundesrat erhöht auf Anfang 2013 die Preise, die Bahngesellschaften für das Befahren des Schweizer Schienennetzes bezahlen müssen. Der Bund nimmt damit 200 Millionen Franken zusätzlich für die Bahninfrastruktur ein. Bei Bahnbilletten sei mit Preiserhöhungen von 7 Prozent zu rechnen, schreibt das Bundesamt</t>
  </si>
  <si>
    <t>Nachrichten // AHV-RevisionStänderatskommission greift Burkhalters Vorschlag aufFrühpensionierungen sollen nicht nach dem Giesskannenprinzip, sondern gezielt abgefedert werden. Die Sozialkommission des Ständerates bringt ein neues Modell ins Spiel, das in weiten Teilen einem Vorschlag von Bundesrat Didier Burkhalter entspricht (TA vom 21. 4.). Zwar stimmten die SP-Vertreter dagegen, Anita Fetz (SP, BS)</t>
  </si>
  <si>
    <t>Endkosten der Neat weiter bei 16,4 Milliarden Franken // (ap) Die Arbeiten an den beiden NEAT-Achsen Lötschberg und Gotthard kommen zügig voran, schreibt das Eidgenössische Departement für Umwelt, Verkehr, Energie und Kommunikation (UVEK). Die Gesamtprojektkosten werden weiterhin auf 16,4 Milliarden Franken geschätzt. Das Risikopotenzial erhöhte sich um 100 Millionen Franken</t>
  </si>
  <si>
    <t>SBB tragen Mehrkosten für Infrastruktur selbst // Bern. Die SBB müssen auch im nächsten Jahr ohne Zuschuss des Bundes auskommen, um die Mehrkosten bei der Bahninfrastruktur zu decken. Diese belaufen sich 2013–2016 auf rund 500 Millionen ­Franken. Für das Jahr 2016 wollte das Eidgenös­sische Departement für Umwelt, Verkehr, Energie und</t>
  </si>
  <si>
    <t>Verkehr kostet pro Person 12 000 Franken jährlich // Vor allem der öffentliche Verkehr auf der Schiene wird zu einem Grossteil staatlich finanziert. Doch auch der Güterverkehr auf der Strasse ist laut Statistikern des Bundes nicht kostendeckend.flj. Bern · Die Gesamtkosten für den Personen- und Güterverkehr in der Schweiz betragen</t>
  </si>
  <si>
    <t>SBB zum Betreiber der Neat bestimmt // (ap) Der Bundesrat hat am Mittwoch weitere Mittel aus dem Neat-Gesamtkredit freigegeben. 184 Millionen Franken aus den Reserven werden für die Finanzierung von Projektänderungen eingesetzt. Sie werden laut dem Verkehrsdepartement zum einen für Kühl-, Wasser- und Lüftungsanlagen, für die Bahntechnik auf der Lötschbergachse</t>
  </si>
  <si>
    <t>Kompromiss zu zusätzlichem Geld für die SBB // P. S. · In der Wintersession 2010 hatten die SBB einen Erfolg feiern können. Sie erwirkten, dass ihnen das Parlament für Investitionen in ihre festen Anlagen 140 Millionen Franken mehr zusprach, als der Bundesrat beantragt hatte. Als Grund für ihr Begehren nach</t>
  </si>
  <si>
    <t>Pendler sollen mehr zahlen // VerkehrDas Schienen- und Strassennetz der Schweiz ist nicht auf Dauer sicher finanziert. Nun will der Bundesrat Auto- und Bahnfahrer verstärkt zur Kasse bitten. Die Autobahnvignette soll ab 2014 80 bis 100 statt 40 Franken kosten. Zudem plant der Bundesrat eine weit einträglichere Massnahme: Er will</t>
  </si>
  <si>
    <t>Kantone verlangen Entschädigung // Bern. - Die Kantone kritisieren, dassdie Leistungsabhängige Schwerverkehrsabgabe (LSVA) statt 2009 erst 2011 erhöht werden soll. Für den Fall, dass der Bundesrat diesem Vorschlag von Finanzminister Hans-Rudolf Merz folgen sollte, fordern die Kantone eine jährliche Entschädigung von rund 40 Millionen Franken. Dies teilten die Konferenzen der</t>
  </si>
  <si>
    <t>Verlässlichkeit des Bundes als Schlüssel in der Verkehrsfinanzierung // Der Nebel über der künftigen Finanzierung der Eisenbahn lichtet sich. Um die Vorlage konsensfähig zu machen, muss auch der Bund einen Beitrag an die Zusatzfinanzierung leisten und seinen Teil an der Mitfinanzierung des Regionalverkehrs für die nächsten 10 bis 15 Jahre</t>
  </si>
  <si>
    <t>correct</t>
  </si>
  <si>
    <t>Topic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</si>
</sst>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1FA2F56-4CC7-4452-8AE2-462228B67CD3}" autoFormatId="16" applyNumberFormats="0" applyBorderFormats="0" applyFontFormats="0" applyPatternFormats="0" applyAlignmentFormats="0" applyWidthHeightFormats="0">
  <queryTableRefresh nextId="11">
    <queryTableFields count="8">
      <queryTableField id="1" name="Column1" tableColumnId="1"/>
      <queryTableField id="2" name="goldlabel" tableColumnId="2"/>
      <queryTableField id="3" name="intruder 1" tableColumnId="3"/>
      <queryTableField id="4" name="intruder 2" tableColumnId="4"/>
      <queryTableField id="5" name="gpt guess" tableColumnId="5"/>
      <queryTableField id="9" dataBound="0" tableColumnId="9"/>
      <queryTableField id="10" dataBound="0" tableColumnId="10"/>
      <queryTableField id="6" name="doc"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8DD4E5-C684-4864-B106-7FAE228587FE}" name="topic_intrusion_v6" displayName="topic_intrusion_v6" ref="A1:H172" tableType="queryTable" totalsRowCount="1">
  <autoFilter ref="A1:H171" xr:uid="{538DD4E5-C684-4864-B106-7FAE228587FE}"/>
  <tableColumns count="8">
    <tableColumn id="1" xr3:uid="{B16DA4E1-50B9-457A-A134-75D8153E6458}" uniqueName="1" name="Column1" queryTableFieldId="1"/>
    <tableColumn id="2" xr3:uid="{805BCE98-C2E1-4346-856C-181F11D7E89A}" uniqueName="2" name="goldlabel" queryTableFieldId="2" dataDxfId="13" totalsRowDxfId="6"/>
    <tableColumn id="3" xr3:uid="{F76653ED-E917-4BB3-9FB7-C07953097581}" uniqueName="3" name="intruder 1" queryTableFieldId="3" dataDxfId="12" totalsRowDxfId="5"/>
    <tableColumn id="4" xr3:uid="{BB7C0C98-CFAA-431A-B63C-56F7CF7267D9}" uniqueName="4" name="intruder 2" queryTableFieldId="4" dataDxfId="11" totalsRowDxfId="4"/>
    <tableColumn id="5" xr3:uid="{3187819E-9806-4001-BFA5-89082DD077A4}" uniqueName="5" name="gpt guess" queryTableFieldId="5" dataDxfId="10" totalsRowDxfId="3"/>
    <tableColumn id="9" xr3:uid="{9076E096-B493-44C8-8E4F-479CC4EC6A4A}" uniqueName="9" name="correct" totalsRowFunction="custom" queryTableFieldId="9" dataDxfId="8" totalsRowDxfId="2">
      <totalsRowFormula>SUM(topic_intrusion_v6[correct])</totalsRowFormula>
    </tableColumn>
    <tableColumn id="10" xr3:uid="{0B8D7A24-DDA7-4635-BAE5-65875C3186D2}" uniqueName="10" name="Topic correct" queryTableFieldId="10" dataDxfId="7" totalsRowDxfId="1"/>
    <tableColumn id="6" xr3:uid="{C8742D5C-B2EE-4C69-8085-CBFE39A58461}" uniqueName="6" name="doc" queryTableFieldId="6" dataDxfId="9" totalsRow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A1FB3-BC09-44DF-A9D5-2B200E1595F7}">
  <dimension ref="A1:H173"/>
  <sheetViews>
    <sheetView tabSelected="1" topLeftCell="A153" workbookViewId="0">
      <selection activeCell="G26" sqref="G26"/>
    </sheetView>
  </sheetViews>
  <sheetFormatPr baseColWidth="10" defaultRowHeight="14.5" x14ac:dyDescent="0.35"/>
  <cols>
    <col min="1" max="1" width="10.7265625" bestFit="1" customWidth="1"/>
    <col min="2" max="4" width="16.54296875" bestFit="1" customWidth="1"/>
    <col min="5" max="5" width="21.7265625" customWidth="1"/>
    <col min="6" max="6" width="16.6328125" customWidth="1"/>
    <col min="7" max="7" width="42.90625" customWidth="1"/>
  </cols>
  <sheetData>
    <row r="1" spans="1:8" x14ac:dyDescent="0.35">
      <c r="A1" t="s">
        <v>0</v>
      </c>
      <c r="B1" t="s">
        <v>1</v>
      </c>
      <c r="C1" t="s">
        <v>2</v>
      </c>
      <c r="D1" t="s">
        <v>3</v>
      </c>
      <c r="E1" t="s">
        <v>4</v>
      </c>
      <c r="F1" t="s">
        <v>192</v>
      </c>
      <c r="G1" t="s">
        <v>193</v>
      </c>
      <c r="H1" t="s">
        <v>5</v>
      </c>
    </row>
    <row r="2" spans="1:8" x14ac:dyDescent="0.35">
      <c r="A2">
        <v>0</v>
      </c>
      <c r="B2" s="1" t="s">
        <v>6</v>
      </c>
      <c r="C2" s="1" t="s">
        <v>7</v>
      </c>
      <c r="D2" s="1" t="s">
        <v>8</v>
      </c>
      <c r="E2" s="1" t="s">
        <v>6</v>
      </c>
      <c r="F2" s="1">
        <v>1</v>
      </c>
      <c r="G2" s="1"/>
      <c r="H2" s="1" t="s">
        <v>9</v>
      </c>
    </row>
    <row r="3" spans="1:8" x14ac:dyDescent="0.35">
      <c r="A3">
        <v>1</v>
      </c>
      <c r="B3" s="1" t="s">
        <v>6</v>
      </c>
      <c r="C3" s="1" t="s">
        <v>10</v>
      </c>
      <c r="D3" s="1" t="s">
        <v>11</v>
      </c>
      <c r="E3" s="1" t="s">
        <v>11</v>
      </c>
      <c r="F3" s="1">
        <v>0</v>
      </c>
      <c r="G3" s="1"/>
      <c r="H3" s="1" t="s">
        <v>12</v>
      </c>
    </row>
    <row r="4" spans="1:8" x14ac:dyDescent="0.35">
      <c r="A4">
        <v>2</v>
      </c>
      <c r="B4" s="1" t="s">
        <v>6</v>
      </c>
      <c r="C4" s="1" t="s">
        <v>11</v>
      </c>
      <c r="D4" s="1" t="s">
        <v>13</v>
      </c>
      <c r="E4" s="1" t="s">
        <v>6</v>
      </c>
      <c r="F4" s="1">
        <v>1</v>
      </c>
      <c r="G4" s="1"/>
      <c r="H4" s="1" t="s">
        <v>14</v>
      </c>
    </row>
    <row r="5" spans="1:8" x14ac:dyDescent="0.35">
      <c r="A5">
        <v>3</v>
      </c>
      <c r="B5" s="1" t="s">
        <v>6</v>
      </c>
      <c r="C5" s="1" t="s">
        <v>13</v>
      </c>
      <c r="D5" s="1" t="s">
        <v>15</v>
      </c>
      <c r="E5" s="1" t="s">
        <v>6</v>
      </c>
      <c r="F5" s="1">
        <v>1</v>
      </c>
      <c r="G5" s="1"/>
      <c r="H5" s="1" t="s">
        <v>16</v>
      </c>
    </row>
    <row r="6" spans="1:8" x14ac:dyDescent="0.35">
      <c r="A6">
        <v>4</v>
      </c>
      <c r="B6" s="1" t="s">
        <v>6</v>
      </c>
      <c r="C6" s="1" t="s">
        <v>10</v>
      </c>
      <c r="D6" s="1" t="s">
        <v>17</v>
      </c>
      <c r="E6" s="1" t="s">
        <v>6</v>
      </c>
      <c r="F6" s="1">
        <v>1</v>
      </c>
      <c r="G6" s="1"/>
      <c r="H6" s="1" t="s">
        <v>18</v>
      </c>
    </row>
    <row r="7" spans="1:8" x14ac:dyDescent="0.35">
      <c r="A7">
        <v>5</v>
      </c>
      <c r="B7" s="1" t="s">
        <v>6</v>
      </c>
      <c r="C7" s="1" t="s">
        <v>19</v>
      </c>
      <c r="D7" s="1" t="s">
        <v>11</v>
      </c>
      <c r="E7" s="1" t="s">
        <v>6</v>
      </c>
      <c r="F7" s="1">
        <v>1</v>
      </c>
      <c r="G7" s="1"/>
      <c r="H7" s="1" t="s">
        <v>20</v>
      </c>
    </row>
    <row r="8" spans="1:8" x14ac:dyDescent="0.35">
      <c r="A8">
        <v>6</v>
      </c>
      <c r="B8" s="1" t="s">
        <v>6</v>
      </c>
      <c r="C8" s="1" t="s">
        <v>19</v>
      </c>
      <c r="D8" s="1" t="s">
        <v>13</v>
      </c>
      <c r="E8" s="1" t="s">
        <v>13</v>
      </c>
      <c r="F8" s="1">
        <v>0</v>
      </c>
      <c r="G8" s="1"/>
      <c r="H8" s="1" t="s">
        <v>21</v>
      </c>
    </row>
    <row r="9" spans="1:8" x14ac:dyDescent="0.35">
      <c r="A9">
        <v>7</v>
      </c>
      <c r="B9" s="1" t="s">
        <v>6</v>
      </c>
      <c r="C9" s="1" t="s">
        <v>22</v>
      </c>
      <c r="D9" s="1" t="s">
        <v>17</v>
      </c>
      <c r="E9" s="1" t="s">
        <v>6</v>
      </c>
      <c r="F9" s="1">
        <v>1</v>
      </c>
      <c r="G9" s="1"/>
      <c r="H9" s="1" t="s">
        <v>23</v>
      </c>
    </row>
    <row r="10" spans="1:8" x14ac:dyDescent="0.35">
      <c r="A10">
        <v>8</v>
      </c>
      <c r="B10" s="1" t="s">
        <v>6</v>
      </c>
      <c r="C10" s="1" t="s">
        <v>13</v>
      </c>
      <c r="D10" s="1" t="s">
        <v>24</v>
      </c>
      <c r="E10" s="1" t="s">
        <v>6</v>
      </c>
      <c r="F10" s="1">
        <v>1</v>
      </c>
      <c r="G10" s="1"/>
      <c r="H10" s="1" t="s">
        <v>25</v>
      </c>
    </row>
    <row r="11" spans="1:8" x14ac:dyDescent="0.35">
      <c r="A11">
        <v>9</v>
      </c>
      <c r="B11" s="1" t="s">
        <v>6</v>
      </c>
      <c r="C11" s="1" t="s">
        <v>26</v>
      </c>
      <c r="D11" s="1" t="s">
        <v>27</v>
      </c>
      <c r="E11" s="1" t="s">
        <v>6</v>
      </c>
      <c r="F11" s="1">
        <v>1</v>
      </c>
      <c r="G11" s="1">
        <f>SUM(F2:F11)</f>
        <v>8</v>
      </c>
      <c r="H11" s="1" t="s">
        <v>28</v>
      </c>
    </row>
    <row r="12" spans="1:8" x14ac:dyDescent="0.35">
      <c r="A12">
        <v>10</v>
      </c>
      <c r="B12" s="1" t="s">
        <v>27</v>
      </c>
      <c r="C12" s="1" t="s">
        <v>29</v>
      </c>
      <c r="D12" s="1" t="s">
        <v>19</v>
      </c>
      <c r="E12" s="1" t="s">
        <v>27</v>
      </c>
      <c r="F12" s="1">
        <v>1</v>
      </c>
      <c r="G12" s="1"/>
      <c r="H12" s="1" t="s">
        <v>30</v>
      </c>
    </row>
    <row r="13" spans="1:8" x14ac:dyDescent="0.35">
      <c r="A13">
        <v>11</v>
      </c>
      <c r="B13" s="1" t="s">
        <v>27</v>
      </c>
      <c r="C13" s="1" t="s">
        <v>10</v>
      </c>
      <c r="D13" s="1" t="s">
        <v>31</v>
      </c>
      <c r="E13" s="1" t="s">
        <v>27</v>
      </c>
      <c r="F13" s="1">
        <v>1</v>
      </c>
      <c r="G13" s="1"/>
      <c r="H13" s="1" t="s">
        <v>32</v>
      </c>
    </row>
    <row r="14" spans="1:8" x14ac:dyDescent="0.35">
      <c r="A14">
        <v>12</v>
      </c>
      <c r="B14" s="1" t="s">
        <v>27</v>
      </c>
      <c r="C14" s="1" t="s">
        <v>15</v>
      </c>
      <c r="D14" s="1" t="s">
        <v>24</v>
      </c>
      <c r="E14" s="1" t="s">
        <v>27</v>
      </c>
      <c r="F14" s="1">
        <v>1</v>
      </c>
      <c r="G14" s="1"/>
      <c r="H14" s="1" t="s">
        <v>33</v>
      </c>
    </row>
    <row r="15" spans="1:8" x14ac:dyDescent="0.35">
      <c r="A15">
        <v>13</v>
      </c>
      <c r="B15" s="1" t="s">
        <v>27</v>
      </c>
      <c r="C15" s="1" t="s">
        <v>15</v>
      </c>
      <c r="D15" s="1" t="s">
        <v>26</v>
      </c>
      <c r="E15" s="1" t="s">
        <v>27</v>
      </c>
      <c r="F15" s="1">
        <v>1</v>
      </c>
      <c r="G15" s="1"/>
      <c r="H15" s="1" t="s">
        <v>34</v>
      </c>
    </row>
    <row r="16" spans="1:8" x14ac:dyDescent="0.35">
      <c r="A16">
        <v>14</v>
      </c>
      <c r="B16" s="1" t="s">
        <v>27</v>
      </c>
      <c r="C16" s="1" t="s">
        <v>29</v>
      </c>
      <c r="D16" s="1" t="s">
        <v>22</v>
      </c>
      <c r="E16" s="1" t="s">
        <v>27</v>
      </c>
      <c r="F16" s="1">
        <v>1</v>
      </c>
      <c r="G16" s="1"/>
      <c r="H16" s="1" t="s">
        <v>35</v>
      </c>
    </row>
    <row r="17" spans="1:8" x14ac:dyDescent="0.35">
      <c r="A17">
        <v>15</v>
      </c>
      <c r="B17" s="1" t="s">
        <v>27</v>
      </c>
      <c r="C17" s="1" t="s">
        <v>7</v>
      </c>
      <c r="D17" s="1" t="s">
        <v>29</v>
      </c>
      <c r="E17" s="1" t="s">
        <v>27</v>
      </c>
      <c r="F17" s="1">
        <v>1</v>
      </c>
      <c r="G17" s="1"/>
      <c r="H17" s="1" t="s">
        <v>36</v>
      </c>
    </row>
    <row r="18" spans="1:8" x14ac:dyDescent="0.35">
      <c r="A18">
        <v>16</v>
      </c>
      <c r="B18" s="1" t="s">
        <v>27</v>
      </c>
      <c r="C18" s="1" t="s">
        <v>11</v>
      </c>
      <c r="D18" s="1" t="s">
        <v>19</v>
      </c>
      <c r="E18" s="1" t="s">
        <v>27</v>
      </c>
      <c r="F18" s="1">
        <v>1</v>
      </c>
      <c r="G18" s="1"/>
      <c r="H18" s="1" t="s">
        <v>37</v>
      </c>
    </row>
    <row r="19" spans="1:8" x14ac:dyDescent="0.35">
      <c r="A19">
        <v>17</v>
      </c>
      <c r="B19" s="1" t="s">
        <v>27</v>
      </c>
      <c r="C19" s="1" t="s">
        <v>10</v>
      </c>
      <c r="D19" s="1" t="s">
        <v>6</v>
      </c>
      <c r="E19" s="1" t="s">
        <v>27</v>
      </c>
      <c r="F19" s="1">
        <v>1</v>
      </c>
      <c r="G19" s="1"/>
      <c r="H19" s="1" t="s">
        <v>38</v>
      </c>
    </row>
    <row r="20" spans="1:8" x14ac:dyDescent="0.35">
      <c r="A20">
        <v>18</v>
      </c>
      <c r="B20" s="1" t="s">
        <v>27</v>
      </c>
      <c r="C20" s="1" t="s">
        <v>29</v>
      </c>
      <c r="D20" s="1" t="s">
        <v>22</v>
      </c>
      <c r="E20" s="1" t="s">
        <v>27</v>
      </c>
      <c r="F20" s="1">
        <v>1</v>
      </c>
      <c r="G20" s="1"/>
      <c r="H20" s="1" t="s">
        <v>39</v>
      </c>
    </row>
    <row r="21" spans="1:8" x14ac:dyDescent="0.35">
      <c r="A21">
        <v>19</v>
      </c>
      <c r="B21" s="1" t="s">
        <v>27</v>
      </c>
      <c r="C21" s="1" t="s">
        <v>40</v>
      </c>
      <c r="D21" s="1" t="s">
        <v>31</v>
      </c>
      <c r="E21" s="1" t="s">
        <v>27</v>
      </c>
      <c r="F21" s="1">
        <v>1</v>
      </c>
      <c r="G21" s="1">
        <f>SUM(F12:F21)</f>
        <v>10</v>
      </c>
      <c r="H21" s="1" t="s">
        <v>41</v>
      </c>
    </row>
    <row r="22" spans="1:8" x14ac:dyDescent="0.35">
      <c r="A22">
        <v>20</v>
      </c>
      <c r="B22" s="1" t="s">
        <v>7</v>
      </c>
      <c r="C22" s="1" t="s">
        <v>19</v>
      </c>
      <c r="D22" s="1" t="s">
        <v>24</v>
      </c>
      <c r="E22" s="1" t="s">
        <v>7</v>
      </c>
      <c r="F22" s="1">
        <v>1</v>
      </c>
      <c r="G22" s="1"/>
      <c r="H22" s="1" t="s">
        <v>42</v>
      </c>
    </row>
    <row r="23" spans="1:8" x14ac:dyDescent="0.35">
      <c r="A23">
        <v>21</v>
      </c>
      <c r="B23" s="1" t="s">
        <v>7</v>
      </c>
      <c r="C23" s="1" t="s">
        <v>13</v>
      </c>
      <c r="D23" s="1" t="s">
        <v>15</v>
      </c>
      <c r="E23" s="1" t="s">
        <v>7</v>
      </c>
      <c r="F23" s="1">
        <v>1</v>
      </c>
      <c r="G23" s="1"/>
      <c r="H23" s="1" t="s">
        <v>43</v>
      </c>
    </row>
    <row r="24" spans="1:8" x14ac:dyDescent="0.35">
      <c r="A24">
        <v>22</v>
      </c>
      <c r="B24" s="1" t="s">
        <v>7</v>
      </c>
      <c r="C24" s="1" t="s">
        <v>11</v>
      </c>
      <c r="D24" s="1" t="s">
        <v>27</v>
      </c>
      <c r="E24" s="1" t="s">
        <v>27</v>
      </c>
      <c r="F24" s="1">
        <v>0</v>
      </c>
      <c r="G24" s="1"/>
      <c r="H24" s="1" t="s">
        <v>44</v>
      </c>
    </row>
    <row r="25" spans="1:8" x14ac:dyDescent="0.35">
      <c r="A25">
        <v>23</v>
      </c>
      <c r="B25" s="1" t="s">
        <v>7</v>
      </c>
      <c r="C25" s="1" t="s">
        <v>11</v>
      </c>
      <c r="D25" s="1" t="s">
        <v>15</v>
      </c>
      <c r="E25" s="1" t="s">
        <v>7</v>
      </c>
      <c r="F25" s="1">
        <v>1</v>
      </c>
      <c r="G25" s="1"/>
      <c r="H25" s="1" t="s">
        <v>45</v>
      </c>
    </row>
    <row r="26" spans="1:8" x14ac:dyDescent="0.35">
      <c r="A26">
        <v>24</v>
      </c>
      <c r="B26" s="1" t="s">
        <v>7</v>
      </c>
      <c r="C26" s="1" t="s">
        <v>22</v>
      </c>
      <c r="D26" s="1" t="s">
        <v>29</v>
      </c>
      <c r="E26" s="1" t="s">
        <v>29</v>
      </c>
      <c r="F26" s="1">
        <v>0</v>
      </c>
      <c r="G26" s="1"/>
      <c r="H26" s="1" t="s">
        <v>46</v>
      </c>
    </row>
    <row r="27" spans="1:8" x14ac:dyDescent="0.35">
      <c r="A27">
        <v>25</v>
      </c>
      <c r="B27" s="1" t="s">
        <v>7</v>
      </c>
      <c r="C27" s="1" t="s">
        <v>13</v>
      </c>
      <c r="D27" s="1" t="s">
        <v>24</v>
      </c>
      <c r="E27" s="1" t="s">
        <v>7</v>
      </c>
      <c r="F27" s="1">
        <v>1</v>
      </c>
      <c r="G27" s="1"/>
      <c r="H27" s="1" t="s">
        <v>47</v>
      </c>
    </row>
    <row r="28" spans="1:8" x14ac:dyDescent="0.35">
      <c r="A28">
        <v>26</v>
      </c>
      <c r="B28" s="1" t="s">
        <v>7</v>
      </c>
      <c r="C28" s="1" t="s">
        <v>10</v>
      </c>
      <c r="D28" s="1" t="s">
        <v>19</v>
      </c>
      <c r="E28" s="1" t="s">
        <v>7</v>
      </c>
      <c r="F28" s="1">
        <v>1</v>
      </c>
      <c r="G28" s="1"/>
      <c r="H28" s="1" t="s">
        <v>48</v>
      </c>
    </row>
    <row r="29" spans="1:8" x14ac:dyDescent="0.35">
      <c r="A29">
        <v>27</v>
      </c>
      <c r="B29" s="1" t="s">
        <v>7</v>
      </c>
      <c r="C29" s="1" t="s">
        <v>17</v>
      </c>
      <c r="D29" s="1" t="s">
        <v>8</v>
      </c>
      <c r="E29" s="1" t="s">
        <v>7</v>
      </c>
      <c r="F29" s="1">
        <v>1</v>
      </c>
      <c r="G29" s="1"/>
      <c r="H29" s="1" t="s">
        <v>49</v>
      </c>
    </row>
    <row r="30" spans="1:8" x14ac:dyDescent="0.35">
      <c r="A30">
        <v>28</v>
      </c>
      <c r="B30" s="1" t="s">
        <v>7</v>
      </c>
      <c r="C30" s="1" t="s">
        <v>19</v>
      </c>
      <c r="D30" s="1" t="s">
        <v>29</v>
      </c>
      <c r="E30" s="1" t="s">
        <v>7</v>
      </c>
      <c r="F30" s="1">
        <v>1</v>
      </c>
      <c r="G30" s="1"/>
      <c r="H30" s="1" t="s">
        <v>50</v>
      </c>
    </row>
    <row r="31" spans="1:8" x14ac:dyDescent="0.35">
      <c r="A31">
        <v>29</v>
      </c>
      <c r="B31" s="1" t="s">
        <v>7</v>
      </c>
      <c r="C31" s="1" t="s">
        <v>8</v>
      </c>
      <c r="D31" s="1" t="s">
        <v>24</v>
      </c>
      <c r="E31" s="1" t="s">
        <v>7</v>
      </c>
      <c r="F31" s="1">
        <v>1</v>
      </c>
      <c r="G31" s="1">
        <f>SUM(F22:F31)</f>
        <v>8</v>
      </c>
      <c r="H31" s="1" t="s">
        <v>51</v>
      </c>
    </row>
    <row r="32" spans="1:8" x14ac:dyDescent="0.35">
      <c r="A32">
        <v>30</v>
      </c>
      <c r="B32" s="1" t="s">
        <v>24</v>
      </c>
      <c r="C32" s="1" t="s">
        <v>17</v>
      </c>
      <c r="D32" s="1" t="s">
        <v>8</v>
      </c>
      <c r="E32" s="1" t="s">
        <v>24</v>
      </c>
      <c r="F32" s="1">
        <v>1</v>
      </c>
      <c r="G32" s="1"/>
      <c r="H32" s="1" t="s">
        <v>52</v>
      </c>
    </row>
    <row r="33" spans="1:8" x14ac:dyDescent="0.35">
      <c r="A33">
        <v>31</v>
      </c>
      <c r="B33" s="1" t="s">
        <v>24</v>
      </c>
      <c r="C33" s="1" t="s">
        <v>19</v>
      </c>
      <c r="D33" s="1" t="s">
        <v>6</v>
      </c>
      <c r="E33" s="1" t="s">
        <v>24</v>
      </c>
      <c r="F33" s="1">
        <v>1</v>
      </c>
      <c r="G33" s="1"/>
      <c r="H33" s="1" t="s">
        <v>53</v>
      </c>
    </row>
    <row r="34" spans="1:8" x14ac:dyDescent="0.35">
      <c r="A34">
        <v>32</v>
      </c>
      <c r="B34" s="1" t="s">
        <v>24</v>
      </c>
      <c r="C34" s="1" t="s">
        <v>8</v>
      </c>
      <c r="D34" s="1" t="s">
        <v>27</v>
      </c>
      <c r="E34" s="1" t="s">
        <v>24</v>
      </c>
      <c r="F34" s="1">
        <v>1</v>
      </c>
      <c r="G34" s="1"/>
      <c r="H34" s="1" t="s">
        <v>54</v>
      </c>
    </row>
    <row r="35" spans="1:8" x14ac:dyDescent="0.35">
      <c r="A35">
        <v>33</v>
      </c>
      <c r="B35" s="1" t="s">
        <v>24</v>
      </c>
      <c r="C35" s="1" t="s">
        <v>15</v>
      </c>
      <c r="D35" s="1" t="s">
        <v>11</v>
      </c>
      <c r="E35" s="1" t="s">
        <v>15</v>
      </c>
      <c r="F35" s="1">
        <v>0</v>
      </c>
      <c r="G35" s="1"/>
      <c r="H35" s="1" t="s">
        <v>55</v>
      </c>
    </row>
    <row r="36" spans="1:8" x14ac:dyDescent="0.35">
      <c r="A36">
        <v>34</v>
      </c>
      <c r="B36" s="1" t="s">
        <v>24</v>
      </c>
      <c r="C36" s="1" t="s">
        <v>8</v>
      </c>
      <c r="D36" s="1" t="s">
        <v>26</v>
      </c>
      <c r="E36" s="1" t="s">
        <v>24</v>
      </c>
      <c r="F36" s="1">
        <v>1</v>
      </c>
      <c r="G36" s="1"/>
      <c r="H36" s="1" t="s">
        <v>56</v>
      </c>
    </row>
    <row r="37" spans="1:8" x14ac:dyDescent="0.35">
      <c r="A37">
        <v>35</v>
      </c>
      <c r="B37" s="1" t="s">
        <v>24</v>
      </c>
      <c r="C37" s="1" t="s">
        <v>6</v>
      </c>
      <c r="D37" s="1" t="s">
        <v>8</v>
      </c>
      <c r="E37" s="1" t="s">
        <v>24</v>
      </c>
      <c r="F37" s="1">
        <v>1</v>
      </c>
      <c r="G37" s="1"/>
      <c r="H37" s="1" t="s">
        <v>57</v>
      </c>
    </row>
    <row r="38" spans="1:8" x14ac:dyDescent="0.35">
      <c r="A38">
        <v>36</v>
      </c>
      <c r="B38" s="1" t="s">
        <v>24</v>
      </c>
      <c r="C38" s="1" t="s">
        <v>7</v>
      </c>
      <c r="D38" s="1" t="s">
        <v>40</v>
      </c>
      <c r="E38" s="1" t="s">
        <v>24</v>
      </c>
      <c r="F38" s="1">
        <v>1</v>
      </c>
      <c r="G38" s="1"/>
      <c r="H38" s="1" t="s">
        <v>58</v>
      </c>
    </row>
    <row r="39" spans="1:8" x14ac:dyDescent="0.35">
      <c r="A39">
        <v>37</v>
      </c>
      <c r="B39" s="1" t="s">
        <v>24</v>
      </c>
      <c r="C39" s="1" t="s">
        <v>40</v>
      </c>
      <c r="D39" s="1" t="s">
        <v>27</v>
      </c>
      <c r="E39" s="1" t="s">
        <v>24</v>
      </c>
      <c r="F39" s="1">
        <v>1</v>
      </c>
      <c r="G39" s="1"/>
      <c r="H39" s="1" t="s">
        <v>59</v>
      </c>
    </row>
    <row r="40" spans="1:8" x14ac:dyDescent="0.35">
      <c r="A40">
        <v>38</v>
      </c>
      <c r="B40" s="1" t="s">
        <v>24</v>
      </c>
      <c r="C40" s="1" t="s">
        <v>17</v>
      </c>
      <c r="D40" s="1" t="s">
        <v>26</v>
      </c>
      <c r="E40" s="1" t="s">
        <v>24</v>
      </c>
      <c r="F40" s="1">
        <v>1</v>
      </c>
      <c r="G40" s="1"/>
      <c r="H40" s="1" t="s">
        <v>60</v>
      </c>
    </row>
    <row r="41" spans="1:8" x14ac:dyDescent="0.35">
      <c r="A41">
        <v>39</v>
      </c>
      <c r="B41" s="1" t="s">
        <v>24</v>
      </c>
      <c r="C41" s="1" t="s">
        <v>10</v>
      </c>
      <c r="D41" s="1" t="s">
        <v>6</v>
      </c>
      <c r="E41" s="1" t="s">
        <v>24</v>
      </c>
      <c r="F41" s="1">
        <v>1</v>
      </c>
      <c r="G41" s="1">
        <f>SUM(F32:F41)</f>
        <v>9</v>
      </c>
      <c r="H41" s="1" t="s">
        <v>61</v>
      </c>
    </row>
    <row r="42" spans="1:8" x14ac:dyDescent="0.35">
      <c r="A42">
        <v>40</v>
      </c>
      <c r="B42" s="1" t="s">
        <v>29</v>
      </c>
      <c r="C42" s="1" t="s">
        <v>24</v>
      </c>
      <c r="D42" s="1" t="s">
        <v>31</v>
      </c>
      <c r="E42" s="1" t="s">
        <v>29</v>
      </c>
      <c r="F42" s="1">
        <v>1</v>
      </c>
      <c r="G42" s="1"/>
      <c r="H42" s="1" t="s">
        <v>62</v>
      </c>
    </row>
    <row r="43" spans="1:8" x14ac:dyDescent="0.35">
      <c r="A43">
        <v>41</v>
      </c>
      <c r="B43" s="1" t="s">
        <v>29</v>
      </c>
      <c r="C43" s="1" t="s">
        <v>27</v>
      </c>
      <c r="D43" s="1" t="s">
        <v>8</v>
      </c>
      <c r="E43" s="1" t="s">
        <v>29</v>
      </c>
      <c r="F43" s="1">
        <v>1</v>
      </c>
      <c r="G43" s="1"/>
      <c r="H43" s="1" t="s">
        <v>63</v>
      </c>
    </row>
    <row r="44" spans="1:8" x14ac:dyDescent="0.35">
      <c r="A44">
        <v>42</v>
      </c>
      <c r="B44" s="1" t="s">
        <v>29</v>
      </c>
      <c r="C44" s="1" t="s">
        <v>26</v>
      </c>
      <c r="D44" s="1" t="s">
        <v>17</v>
      </c>
      <c r="E44" s="1" t="s">
        <v>29</v>
      </c>
      <c r="F44" s="1">
        <v>1</v>
      </c>
      <c r="G44" s="1"/>
      <c r="H44" s="1" t="s">
        <v>64</v>
      </c>
    </row>
    <row r="45" spans="1:8" x14ac:dyDescent="0.35">
      <c r="A45">
        <v>43</v>
      </c>
      <c r="B45" s="1" t="s">
        <v>29</v>
      </c>
      <c r="C45" s="1" t="s">
        <v>24</v>
      </c>
      <c r="D45" s="1" t="s">
        <v>26</v>
      </c>
      <c r="E45" s="1" t="s">
        <v>29</v>
      </c>
      <c r="F45" s="1">
        <v>1</v>
      </c>
      <c r="G45" s="1"/>
      <c r="H45" s="1" t="s">
        <v>65</v>
      </c>
    </row>
    <row r="46" spans="1:8" x14ac:dyDescent="0.35">
      <c r="A46">
        <v>44</v>
      </c>
      <c r="B46" s="1" t="s">
        <v>29</v>
      </c>
      <c r="C46" s="1" t="s">
        <v>10</v>
      </c>
      <c r="D46" s="1" t="s">
        <v>8</v>
      </c>
      <c r="E46" s="1" t="s">
        <v>29</v>
      </c>
      <c r="F46" s="1">
        <v>1</v>
      </c>
      <c r="G46" s="1"/>
      <c r="H46" s="1" t="s">
        <v>66</v>
      </c>
    </row>
    <row r="47" spans="1:8" x14ac:dyDescent="0.35">
      <c r="A47">
        <v>45</v>
      </c>
      <c r="B47" s="1" t="s">
        <v>29</v>
      </c>
      <c r="C47" s="1" t="s">
        <v>19</v>
      </c>
      <c r="D47" s="1" t="s">
        <v>31</v>
      </c>
      <c r="E47" s="1" t="s">
        <v>29</v>
      </c>
      <c r="F47" s="1">
        <v>1</v>
      </c>
      <c r="G47" s="1"/>
      <c r="H47" s="1" t="s">
        <v>67</v>
      </c>
    </row>
    <row r="48" spans="1:8" x14ac:dyDescent="0.35">
      <c r="A48">
        <v>46</v>
      </c>
      <c r="B48" s="1" t="s">
        <v>29</v>
      </c>
      <c r="C48" s="1" t="s">
        <v>6</v>
      </c>
      <c r="D48" s="1" t="s">
        <v>17</v>
      </c>
      <c r="E48" s="1" t="s">
        <v>29</v>
      </c>
      <c r="F48" s="1">
        <v>1</v>
      </c>
      <c r="G48" s="1"/>
      <c r="H48" s="1" t="s">
        <v>68</v>
      </c>
    </row>
    <row r="49" spans="1:8" x14ac:dyDescent="0.35">
      <c r="A49">
        <v>47</v>
      </c>
      <c r="B49" s="1" t="s">
        <v>29</v>
      </c>
      <c r="C49" s="1" t="s">
        <v>22</v>
      </c>
      <c r="D49" s="1" t="s">
        <v>11</v>
      </c>
      <c r="E49" s="1" t="s">
        <v>29</v>
      </c>
      <c r="F49" s="1">
        <v>1</v>
      </c>
      <c r="G49" s="1"/>
      <c r="H49" s="1" t="s">
        <v>69</v>
      </c>
    </row>
    <row r="50" spans="1:8" x14ac:dyDescent="0.35">
      <c r="A50">
        <v>48</v>
      </c>
      <c r="B50" s="1" t="s">
        <v>29</v>
      </c>
      <c r="C50" s="1" t="s">
        <v>24</v>
      </c>
      <c r="D50" s="1" t="s">
        <v>13</v>
      </c>
      <c r="E50" s="1" t="s">
        <v>29</v>
      </c>
      <c r="F50" s="1">
        <v>1</v>
      </c>
      <c r="G50" s="1"/>
      <c r="H50" s="1" t="s">
        <v>70</v>
      </c>
    </row>
    <row r="51" spans="1:8" x14ac:dyDescent="0.35">
      <c r="A51">
        <v>49</v>
      </c>
      <c r="B51" s="1" t="s">
        <v>29</v>
      </c>
      <c r="C51" s="1" t="s">
        <v>40</v>
      </c>
      <c r="D51" s="1" t="s">
        <v>10</v>
      </c>
      <c r="E51" s="1" t="s">
        <v>29</v>
      </c>
      <c r="F51" s="1">
        <v>1</v>
      </c>
      <c r="G51" s="1">
        <f>SUM(F42:F51)</f>
        <v>10</v>
      </c>
      <c r="H51" s="1" t="s">
        <v>71</v>
      </c>
    </row>
    <row r="52" spans="1:8" x14ac:dyDescent="0.35">
      <c r="A52">
        <v>50</v>
      </c>
      <c r="B52" s="1" t="s">
        <v>13</v>
      </c>
      <c r="C52" s="1" t="s">
        <v>7</v>
      </c>
      <c r="D52" s="1" t="s">
        <v>24</v>
      </c>
      <c r="E52" s="1" t="s">
        <v>13</v>
      </c>
      <c r="F52" s="1">
        <v>1</v>
      </c>
      <c r="G52" s="1"/>
      <c r="H52" s="1" t="s">
        <v>72</v>
      </c>
    </row>
    <row r="53" spans="1:8" x14ac:dyDescent="0.35">
      <c r="A53">
        <v>51</v>
      </c>
      <c r="B53" s="1" t="s">
        <v>13</v>
      </c>
      <c r="C53" s="1" t="s">
        <v>24</v>
      </c>
      <c r="D53" s="1" t="s">
        <v>10</v>
      </c>
      <c r="E53" s="1" t="s">
        <v>13</v>
      </c>
      <c r="F53" s="1">
        <v>1</v>
      </c>
      <c r="G53" s="1"/>
      <c r="H53" s="1" t="s">
        <v>73</v>
      </c>
    </row>
    <row r="54" spans="1:8" x14ac:dyDescent="0.35">
      <c r="A54">
        <v>52</v>
      </c>
      <c r="B54" s="1" t="s">
        <v>13</v>
      </c>
      <c r="C54" s="1" t="s">
        <v>22</v>
      </c>
      <c r="D54" s="1" t="s">
        <v>29</v>
      </c>
      <c r="E54" s="1" t="s">
        <v>13</v>
      </c>
      <c r="F54" s="1">
        <v>1</v>
      </c>
      <c r="G54" s="1"/>
      <c r="H54" s="1" t="s">
        <v>74</v>
      </c>
    </row>
    <row r="55" spans="1:8" x14ac:dyDescent="0.35">
      <c r="A55">
        <v>53</v>
      </c>
      <c r="B55" s="1" t="s">
        <v>13</v>
      </c>
      <c r="C55" s="1" t="s">
        <v>24</v>
      </c>
      <c r="D55" s="1" t="s">
        <v>27</v>
      </c>
      <c r="E55" s="1" t="s">
        <v>13</v>
      </c>
      <c r="F55" s="1">
        <v>1</v>
      </c>
      <c r="G55" s="1"/>
      <c r="H55" s="1" t="s">
        <v>75</v>
      </c>
    </row>
    <row r="56" spans="1:8" x14ac:dyDescent="0.35">
      <c r="A56">
        <v>54</v>
      </c>
      <c r="B56" s="1" t="s">
        <v>13</v>
      </c>
      <c r="C56" s="1" t="s">
        <v>11</v>
      </c>
      <c r="D56" s="1" t="s">
        <v>27</v>
      </c>
      <c r="E56" s="1" t="s">
        <v>13</v>
      </c>
      <c r="F56" s="1">
        <v>1</v>
      </c>
      <c r="G56" s="1"/>
      <c r="H56" s="1" t="s">
        <v>76</v>
      </c>
    </row>
    <row r="57" spans="1:8" x14ac:dyDescent="0.35">
      <c r="A57">
        <v>55</v>
      </c>
      <c r="B57" s="1" t="s">
        <v>13</v>
      </c>
      <c r="C57" s="1" t="s">
        <v>24</v>
      </c>
      <c r="D57" s="1" t="s">
        <v>10</v>
      </c>
      <c r="E57" s="1" t="s">
        <v>13</v>
      </c>
      <c r="F57" s="1">
        <v>1</v>
      </c>
      <c r="G57" s="1"/>
      <c r="H57" s="1" t="s">
        <v>77</v>
      </c>
    </row>
    <row r="58" spans="1:8" x14ac:dyDescent="0.35">
      <c r="A58">
        <v>56</v>
      </c>
      <c r="B58" s="1" t="s">
        <v>13</v>
      </c>
      <c r="C58" s="1" t="s">
        <v>10</v>
      </c>
      <c r="D58" s="1" t="s">
        <v>7</v>
      </c>
      <c r="E58" s="1" t="s">
        <v>13</v>
      </c>
      <c r="F58" s="1">
        <v>1</v>
      </c>
      <c r="G58" s="1"/>
      <c r="H58" s="1" t="s">
        <v>78</v>
      </c>
    </row>
    <row r="59" spans="1:8" x14ac:dyDescent="0.35">
      <c r="A59">
        <v>57</v>
      </c>
      <c r="B59" s="1" t="s">
        <v>13</v>
      </c>
      <c r="C59" s="1" t="s">
        <v>19</v>
      </c>
      <c r="D59" s="1" t="s">
        <v>26</v>
      </c>
      <c r="E59" s="1" t="s">
        <v>13</v>
      </c>
      <c r="F59" s="1">
        <v>1</v>
      </c>
      <c r="G59" s="1"/>
      <c r="H59" s="1" t="s">
        <v>79</v>
      </c>
    </row>
    <row r="60" spans="1:8" x14ac:dyDescent="0.35">
      <c r="A60">
        <v>58</v>
      </c>
      <c r="B60" s="1" t="s">
        <v>13</v>
      </c>
      <c r="C60" s="1" t="s">
        <v>29</v>
      </c>
      <c r="D60" s="1" t="s">
        <v>11</v>
      </c>
      <c r="E60" s="1" t="s">
        <v>13</v>
      </c>
      <c r="F60" s="1">
        <v>1</v>
      </c>
      <c r="G60" s="1"/>
      <c r="H60" s="1" t="s">
        <v>80</v>
      </c>
    </row>
    <row r="61" spans="1:8" x14ac:dyDescent="0.35">
      <c r="A61">
        <v>59</v>
      </c>
      <c r="B61" s="1" t="s">
        <v>13</v>
      </c>
      <c r="C61" s="1" t="s">
        <v>26</v>
      </c>
      <c r="D61" s="1" t="s">
        <v>31</v>
      </c>
      <c r="E61" s="1" t="s">
        <v>13</v>
      </c>
      <c r="F61" s="1">
        <v>1</v>
      </c>
      <c r="G61" s="1">
        <f>SUM(F52:F61)</f>
        <v>10</v>
      </c>
      <c r="H61" s="1" t="s">
        <v>81</v>
      </c>
    </row>
    <row r="62" spans="1:8" x14ac:dyDescent="0.35">
      <c r="A62">
        <v>60</v>
      </c>
      <c r="B62" s="1" t="s">
        <v>11</v>
      </c>
      <c r="C62" s="1" t="s">
        <v>27</v>
      </c>
      <c r="D62" s="1" t="s">
        <v>15</v>
      </c>
      <c r="E62" s="1" t="s">
        <v>11</v>
      </c>
      <c r="F62" s="1">
        <v>1</v>
      </c>
      <c r="G62" s="1"/>
      <c r="H62" s="1" t="s">
        <v>82</v>
      </c>
    </row>
    <row r="63" spans="1:8" x14ac:dyDescent="0.35">
      <c r="A63">
        <v>61</v>
      </c>
      <c r="B63" s="1" t="s">
        <v>11</v>
      </c>
      <c r="C63" s="1" t="s">
        <v>8</v>
      </c>
      <c r="D63" s="1" t="s">
        <v>24</v>
      </c>
      <c r="E63" s="1" t="s">
        <v>11</v>
      </c>
      <c r="F63" s="1">
        <v>1</v>
      </c>
      <c r="G63" s="1"/>
      <c r="H63" s="1" t="s">
        <v>83</v>
      </c>
    </row>
    <row r="64" spans="1:8" x14ac:dyDescent="0.35">
      <c r="A64">
        <v>62</v>
      </c>
      <c r="B64" s="1" t="s">
        <v>11</v>
      </c>
      <c r="C64" s="1" t="s">
        <v>8</v>
      </c>
      <c r="D64" s="1" t="s">
        <v>15</v>
      </c>
      <c r="E64" s="1" t="s">
        <v>11</v>
      </c>
      <c r="F64" s="1">
        <v>1</v>
      </c>
      <c r="G64" s="1"/>
      <c r="H64" s="1" t="s">
        <v>84</v>
      </c>
    </row>
    <row r="65" spans="1:8" x14ac:dyDescent="0.35">
      <c r="A65">
        <v>63</v>
      </c>
      <c r="B65" s="1" t="s">
        <v>11</v>
      </c>
      <c r="C65" s="1" t="s">
        <v>29</v>
      </c>
      <c r="D65" s="1" t="s">
        <v>6</v>
      </c>
      <c r="E65" s="1" t="s">
        <v>11</v>
      </c>
      <c r="F65" s="1">
        <v>1</v>
      </c>
      <c r="G65" s="1"/>
      <c r="H65" s="1" t="s">
        <v>85</v>
      </c>
    </row>
    <row r="66" spans="1:8" x14ac:dyDescent="0.35">
      <c r="A66">
        <v>64</v>
      </c>
      <c r="B66" s="1" t="s">
        <v>11</v>
      </c>
      <c r="C66" s="1" t="s">
        <v>8</v>
      </c>
      <c r="D66" s="1" t="s">
        <v>10</v>
      </c>
      <c r="E66" s="1" t="s">
        <v>11</v>
      </c>
      <c r="F66" s="1">
        <v>1</v>
      </c>
      <c r="G66" s="1"/>
      <c r="H66" s="1" t="s">
        <v>86</v>
      </c>
    </row>
    <row r="67" spans="1:8" x14ac:dyDescent="0.35">
      <c r="A67">
        <v>65</v>
      </c>
      <c r="B67" s="1" t="s">
        <v>11</v>
      </c>
      <c r="C67" s="1" t="s">
        <v>10</v>
      </c>
      <c r="D67" s="1" t="s">
        <v>13</v>
      </c>
      <c r="E67" s="1" t="s">
        <v>11</v>
      </c>
      <c r="F67" s="1">
        <v>1</v>
      </c>
      <c r="G67" s="1"/>
      <c r="H67" s="1" t="s">
        <v>87</v>
      </c>
    </row>
    <row r="68" spans="1:8" x14ac:dyDescent="0.35">
      <c r="A68">
        <v>66</v>
      </c>
      <c r="B68" s="1" t="s">
        <v>11</v>
      </c>
      <c r="C68" s="1" t="s">
        <v>26</v>
      </c>
      <c r="D68" s="1" t="s">
        <v>13</v>
      </c>
      <c r="E68" s="1" t="s">
        <v>11</v>
      </c>
      <c r="F68" s="1">
        <v>1</v>
      </c>
      <c r="G68" s="1"/>
      <c r="H68" s="1" t="s">
        <v>88</v>
      </c>
    </row>
    <row r="69" spans="1:8" x14ac:dyDescent="0.35">
      <c r="A69">
        <v>67</v>
      </c>
      <c r="B69" s="1" t="s">
        <v>11</v>
      </c>
      <c r="C69" s="1" t="s">
        <v>8</v>
      </c>
      <c r="D69" s="1" t="s">
        <v>24</v>
      </c>
      <c r="E69" s="1" t="s">
        <v>11</v>
      </c>
      <c r="F69" s="1">
        <v>1</v>
      </c>
      <c r="G69" s="1"/>
      <c r="H69" s="1" t="s">
        <v>89</v>
      </c>
    </row>
    <row r="70" spans="1:8" x14ac:dyDescent="0.35">
      <c r="A70">
        <v>68</v>
      </c>
      <c r="B70" s="1" t="s">
        <v>11</v>
      </c>
      <c r="C70" s="1" t="s">
        <v>7</v>
      </c>
      <c r="D70" s="1" t="s">
        <v>31</v>
      </c>
      <c r="E70" s="1" t="s">
        <v>11</v>
      </c>
      <c r="F70" s="1">
        <v>1</v>
      </c>
      <c r="G70" s="1"/>
      <c r="H70" s="1" t="s">
        <v>90</v>
      </c>
    </row>
    <row r="71" spans="1:8" x14ac:dyDescent="0.35">
      <c r="A71">
        <v>69</v>
      </c>
      <c r="B71" s="1" t="s">
        <v>11</v>
      </c>
      <c r="C71" s="1" t="s">
        <v>29</v>
      </c>
      <c r="D71" s="1" t="s">
        <v>26</v>
      </c>
      <c r="E71" s="1" t="s">
        <v>11</v>
      </c>
      <c r="F71" s="1">
        <v>1</v>
      </c>
      <c r="G71" s="1">
        <f>SUM(F62:F71)</f>
        <v>10</v>
      </c>
      <c r="H71" s="1" t="s">
        <v>91</v>
      </c>
    </row>
    <row r="72" spans="1:8" x14ac:dyDescent="0.35">
      <c r="A72">
        <v>70</v>
      </c>
      <c r="B72" s="1" t="s">
        <v>40</v>
      </c>
      <c r="C72" s="1" t="s">
        <v>26</v>
      </c>
      <c r="D72" s="1" t="s">
        <v>17</v>
      </c>
      <c r="E72" s="1" t="s">
        <v>40</v>
      </c>
      <c r="F72" s="1">
        <v>1</v>
      </c>
      <c r="G72" s="1"/>
      <c r="H72" s="1" t="s">
        <v>92</v>
      </c>
    </row>
    <row r="73" spans="1:8" x14ac:dyDescent="0.35">
      <c r="A73">
        <v>71</v>
      </c>
      <c r="B73" s="1" t="s">
        <v>40</v>
      </c>
      <c r="C73" s="1" t="s">
        <v>24</v>
      </c>
      <c r="D73" s="1" t="s">
        <v>17</v>
      </c>
      <c r="E73" s="1" t="s">
        <v>40</v>
      </c>
      <c r="F73" s="1">
        <v>1</v>
      </c>
      <c r="G73" s="1"/>
      <c r="H73" s="1" t="s">
        <v>93</v>
      </c>
    </row>
    <row r="74" spans="1:8" x14ac:dyDescent="0.35">
      <c r="A74">
        <v>72</v>
      </c>
      <c r="B74" s="1" t="s">
        <v>40</v>
      </c>
      <c r="C74" s="1" t="s">
        <v>26</v>
      </c>
      <c r="D74" s="1" t="s">
        <v>7</v>
      </c>
      <c r="E74" s="1" t="s">
        <v>40</v>
      </c>
      <c r="F74" s="1">
        <v>1</v>
      </c>
      <c r="G74" s="1"/>
      <c r="H74" s="1" t="s">
        <v>94</v>
      </c>
    </row>
    <row r="75" spans="1:8" x14ac:dyDescent="0.35">
      <c r="A75">
        <v>73</v>
      </c>
      <c r="B75" s="1" t="s">
        <v>40</v>
      </c>
      <c r="C75" s="1" t="s">
        <v>8</v>
      </c>
      <c r="D75" s="1" t="s">
        <v>6</v>
      </c>
      <c r="E75" s="1" t="s">
        <v>40</v>
      </c>
      <c r="F75" s="1">
        <v>1</v>
      </c>
      <c r="G75" s="1"/>
      <c r="H75" s="1" t="s">
        <v>95</v>
      </c>
    </row>
    <row r="76" spans="1:8" x14ac:dyDescent="0.35">
      <c r="A76">
        <v>74</v>
      </c>
      <c r="B76" s="1" t="s">
        <v>40</v>
      </c>
      <c r="C76" s="1" t="s">
        <v>26</v>
      </c>
      <c r="D76" s="1" t="s">
        <v>7</v>
      </c>
      <c r="E76" s="1" t="s">
        <v>40</v>
      </c>
      <c r="F76" s="1">
        <v>1</v>
      </c>
      <c r="G76" s="1"/>
      <c r="H76" s="1" t="s">
        <v>96</v>
      </c>
    </row>
    <row r="77" spans="1:8" x14ac:dyDescent="0.35">
      <c r="A77">
        <v>75</v>
      </c>
      <c r="B77" s="1" t="s">
        <v>40</v>
      </c>
      <c r="C77" s="1" t="s">
        <v>22</v>
      </c>
      <c r="D77" s="1" t="s">
        <v>10</v>
      </c>
      <c r="E77" s="1" t="s">
        <v>40</v>
      </c>
      <c r="F77" s="1">
        <v>1</v>
      </c>
      <c r="G77" s="1"/>
      <c r="H77" s="1" t="s">
        <v>97</v>
      </c>
    </row>
    <row r="78" spans="1:8" x14ac:dyDescent="0.35">
      <c r="A78">
        <v>76</v>
      </c>
      <c r="B78" s="1" t="s">
        <v>40</v>
      </c>
      <c r="C78" s="1" t="s">
        <v>6</v>
      </c>
      <c r="D78" s="1" t="s">
        <v>26</v>
      </c>
      <c r="E78" s="1" t="s">
        <v>40</v>
      </c>
      <c r="F78" s="1">
        <v>1</v>
      </c>
      <c r="G78" s="1"/>
      <c r="H78" s="1" t="s">
        <v>98</v>
      </c>
    </row>
    <row r="79" spans="1:8" x14ac:dyDescent="0.35">
      <c r="A79">
        <v>77</v>
      </c>
      <c r="B79" s="1" t="s">
        <v>40</v>
      </c>
      <c r="C79" s="1" t="s">
        <v>24</v>
      </c>
      <c r="D79" s="1" t="s">
        <v>31</v>
      </c>
      <c r="E79" s="1" t="s">
        <v>40</v>
      </c>
      <c r="F79" s="1">
        <v>1</v>
      </c>
      <c r="G79" s="1"/>
      <c r="H79" s="1" t="s">
        <v>99</v>
      </c>
    </row>
    <row r="80" spans="1:8" x14ac:dyDescent="0.35">
      <c r="A80">
        <v>78</v>
      </c>
      <c r="B80" s="1" t="s">
        <v>40</v>
      </c>
      <c r="C80" s="1" t="s">
        <v>17</v>
      </c>
      <c r="D80" s="1" t="s">
        <v>26</v>
      </c>
      <c r="E80" s="1" t="s">
        <v>40</v>
      </c>
      <c r="F80" s="1">
        <v>1</v>
      </c>
      <c r="G80" s="1"/>
      <c r="H80" s="1" t="s">
        <v>100</v>
      </c>
    </row>
    <row r="81" spans="1:8" x14ac:dyDescent="0.35">
      <c r="A81">
        <v>79</v>
      </c>
      <c r="B81" s="1" t="s">
        <v>40</v>
      </c>
      <c r="C81" s="1" t="s">
        <v>24</v>
      </c>
      <c r="D81" s="1" t="s">
        <v>31</v>
      </c>
      <c r="E81" s="1" t="s">
        <v>40</v>
      </c>
      <c r="F81" s="1">
        <v>1</v>
      </c>
      <c r="G81" s="1">
        <f>SUM(F72:F81)</f>
        <v>10</v>
      </c>
      <c r="H81" s="1" t="s">
        <v>101</v>
      </c>
    </row>
    <row r="82" spans="1:8" x14ac:dyDescent="0.35">
      <c r="A82">
        <v>80</v>
      </c>
      <c r="B82" s="1" t="s">
        <v>17</v>
      </c>
      <c r="C82" s="1" t="s">
        <v>26</v>
      </c>
      <c r="D82" s="1" t="s">
        <v>10</v>
      </c>
      <c r="E82" s="1" t="s">
        <v>17</v>
      </c>
      <c r="F82" s="1">
        <v>1</v>
      </c>
      <c r="G82" s="1"/>
      <c r="H82" s="1" t="s">
        <v>102</v>
      </c>
    </row>
    <row r="83" spans="1:8" x14ac:dyDescent="0.35">
      <c r="A83">
        <v>81</v>
      </c>
      <c r="B83" s="1" t="s">
        <v>17</v>
      </c>
      <c r="C83" s="1" t="s">
        <v>26</v>
      </c>
      <c r="D83" s="1" t="s">
        <v>6</v>
      </c>
      <c r="E83" s="1" t="s">
        <v>26</v>
      </c>
      <c r="F83" s="1">
        <v>0</v>
      </c>
      <c r="G83" s="1"/>
      <c r="H83" s="1" t="s">
        <v>103</v>
      </c>
    </row>
    <row r="84" spans="1:8" x14ac:dyDescent="0.35">
      <c r="A84">
        <v>82</v>
      </c>
      <c r="B84" s="1" t="s">
        <v>17</v>
      </c>
      <c r="C84" s="1" t="s">
        <v>19</v>
      </c>
      <c r="D84" s="1" t="s">
        <v>15</v>
      </c>
      <c r="E84" s="1" t="s">
        <v>17</v>
      </c>
      <c r="F84" s="1">
        <v>1</v>
      </c>
      <c r="G84" s="1"/>
      <c r="H84" s="1" t="s">
        <v>104</v>
      </c>
    </row>
    <row r="85" spans="1:8" x14ac:dyDescent="0.35">
      <c r="A85">
        <v>83</v>
      </c>
      <c r="B85" s="1" t="s">
        <v>17</v>
      </c>
      <c r="C85" s="1" t="s">
        <v>24</v>
      </c>
      <c r="D85" s="1" t="s">
        <v>15</v>
      </c>
      <c r="E85" s="1" t="s">
        <v>17</v>
      </c>
      <c r="F85" s="1">
        <v>1</v>
      </c>
      <c r="G85" s="1"/>
      <c r="H85" s="1" t="s">
        <v>105</v>
      </c>
    </row>
    <row r="86" spans="1:8" x14ac:dyDescent="0.35">
      <c r="A86">
        <v>84</v>
      </c>
      <c r="B86" s="1" t="s">
        <v>17</v>
      </c>
      <c r="C86" s="1" t="s">
        <v>24</v>
      </c>
      <c r="D86" s="1" t="s">
        <v>11</v>
      </c>
      <c r="E86" s="1" t="s">
        <v>17</v>
      </c>
      <c r="F86" s="1">
        <v>1</v>
      </c>
      <c r="G86" s="1"/>
      <c r="H86" s="1" t="s">
        <v>106</v>
      </c>
    </row>
    <row r="87" spans="1:8" x14ac:dyDescent="0.35">
      <c r="A87">
        <v>85</v>
      </c>
      <c r="B87" s="1" t="s">
        <v>17</v>
      </c>
      <c r="C87" s="1" t="s">
        <v>15</v>
      </c>
      <c r="D87" s="1" t="s">
        <v>31</v>
      </c>
      <c r="E87" s="1" t="s">
        <v>17</v>
      </c>
      <c r="F87" s="1">
        <v>1</v>
      </c>
      <c r="G87" s="1"/>
      <c r="H87" s="1" t="s">
        <v>107</v>
      </c>
    </row>
    <row r="88" spans="1:8" x14ac:dyDescent="0.35">
      <c r="A88">
        <v>86</v>
      </c>
      <c r="B88" s="1" t="s">
        <v>17</v>
      </c>
      <c r="C88" s="1" t="s">
        <v>22</v>
      </c>
      <c r="D88" s="1" t="s">
        <v>7</v>
      </c>
      <c r="E88" s="1" t="s">
        <v>17</v>
      </c>
      <c r="F88" s="1">
        <v>1</v>
      </c>
      <c r="G88" s="1"/>
      <c r="H88" s="1" t="s">
        <v>108</v>
      </c>
    </row>
    <row r="89" spans="1:8" x14ac:dyDescent="0.35">
      <c r="A89">
        <v>87</v>
      </c>
      <c r="B89" s="1" t="s">
        <v>17</v>
      </c>
      <c r="C89" s="1" t="s">
        <v>19</v>
      </c>
      <c r="D89" s="1" t="s">
        <v>27</v>
      </c>
      <c r="E89" s="1" t="s">
        <v>27</v>
      </c>
      <c r="F89" s="1">
        <v>0</v>
      </c>
      <c r="G89" s="1"/>
      <c r="H89" s="1" t="s">
        <v>109</v>
      </c>
    </row>
    <row r="90" spans="1:8" x14ac:dyDescent="0.35">
      <c r="A90">
        <v>88</v>
      </c>
      <c r="B90" s="1" t="s">
        <v>17</v>
      </c>
      <c r="C90" s="1" t="s">
        <v>40</v>
      </c>
      <c r="D90" s="1" t="s">
        <v>15</v>
      </c>
      <c r="E90" s="1" t="s">
        <v>17</v>
      </c>
      <c r="F90" s="1">
        <v>1</v>
      </c>
      <c r="G90" s="1"/>
      <c r="H90" s="1" t="s">
        <v>110</v>
      </c>
    </row>
    <row r="91" spans="1:8" x14ac:dyDescent="0.35">
      <c r="A91">
        <v>89</v>
      </c>
      <c r="B91" s="1" t="s">
        <v>17</v>
      </c>
      <c r="C91" s="1" t="s">
        <v>8</v>
      </c>
      <c r="D91" s="1" t="s">
        <v>22</v>
      </c>
      <c r="E91" s="1" t="s">
        <v>17</v>
      </c>
      <c r="F91" s="1">
        <v>1</v>
      </c>
      <c r="G91" s="1">
        <f>SUM(F82:F91)</f>
        <v>8</v>
      </c>
      <c r="H91" s="1" t="s">
        <v>111</v>
      </c>
    </row>
    <row r="92" spans="1:8" x14ac:dyDescent="0.35">
      <c r="A92">
        <v>90</v>
      </c>
      <c r="B92" s="1" t="s">
        <v>19</v>
      </c>
      <c r="C92" s="1" t="s">
        <v>40</v>
      </c>
      <c r="D92" s="1" t="s">
        <v>15</v>
      </c>
      <c r="E92" s="1" t="s">
        <v>19</v>
      </c>
      <c r="F92" s="1">
        <v>1</v>
      </c>
      <c r="G92" s="1"/>
      <c r="H92" s="1" t="s">
        <v>112</v>
      </c>
    </row>
    <row r="93" spans="1:8" x14ac:dyDescent="0.35">
      <c r="A93">
        <v>91</v>
      </c>
      <c r="B93" s="1" t="s">
        <v>19</v>
      </c>
      <c r="C93" s="1" t="s">
        <v>40</v>
      </c>
      <c r="D93" s="1" t="s">
        <v>8</v>
      </c>
      <c r="E93" s="1" t="s">
        <v>19</v>
      </c>
      <c r="F93" s="1">
        <v>1</v>
      </c>
      <c r="G93" s="1"/>
      <c r="H93" s="1" t="s">
        <v>113</v>
      </c>
    </row>
    <row r="94" spans="1:8" x14ac:dyDescent="0.35">
      <c r="A94">
        <v>92</v>
      </c>
      <c r="B94" s="1" t="s">
        <v>19</v>
      </c>
      <c r="C94" s="1" t="s">
        <v>24</v>
      </c>
      <c r="D94" s="1" t="s">
        <v>31</v>
      </c>
      <c r="E94" s="1" t="s">
        <v>19</v>
      </c>
      <c r="F94" s="1">
        <v>1</v>
      </c>
      <c r="G94" s="1"/>
      <c r="H94" s="1" t="s">
        <v>114</v>
      </c>
    </row>
    <row r="95" spans="1:8" x14ac:dyDescent="0.35">
      <c r="A95">
        <v>93</v>
      </c>
      <c r="B95" s="1" t="s">
        <v>19</v>
      </c>
      <c r="C95" s="1" t="s">
        <v>24</v>
      </c>
      <c r="D95" s="1" t="s">
        <v>11</v>
      </c>
      <c r="E95" s="1" t="s">
        <v>24</v>
      </c>
      <c r="F95" s="1">
        <v>0</v>
      </c>
      <c r="G95" s="1"/>
      <c r="H95" s="1" t="s">
        <v>115</v>
      </c>
    </row>
    <row r="96" spans="1:8" x14ac:dyDescent="0.35">
      <c r="A96">
        <v>94</v>
      </c>
      <c r="B96" s="1" t="s">
        <v>19</v>
      </c>
      <c r="C96" s="1" t="s">
        <v>24</v>
      </c>
      <c r="D96" s="1" t="s">
        <v>40</v>
      </c>
      <c r="E96" s="1" t="s">
        <v>19</v>
      </c>
      <c r="F96" s="1">
        <v>1</v>
      </c>
      <c r="G96" s="1"/>
      <c r="H96" s="1" t="s">
        <v>116</v>
      </c>
    </row>
    <row r="97" spans="1:8" x14ac:dyDescent="0.35">
      <c r="A97">
        <v>95</v>
      </c>
      <c r="B97" s="1" t="s">
        <v>19</v>
      </c>
      <c r="C97" s="1" t="s">
        <v>17</v>
      </c>
      <c r="D97" s="1" t="s">
        <v>7</v>
      </c>
      <c r="E97" s="1" t="s">
        <v>19</v>
      </c>
      <c r="F97" s="1">
        <v>1</v>
      </c>
      <c r="G97" s="1"/>
      <c r="H97" s="1" t="s">
        <v>117</v>
      </c>
    </row>
    <row r="98" spans="1:8" x14ac:dyDescent="0.35">
      <c r="A98">
        <v>96</v>
      </c>
      <c r="B98" s="1" t="s">
        <v>19</v>
      </c>
      <c r="C98" s="1" t="s">
        <v>27</v>
      </c>
      <c r="D98" s="1" t="s">
        <v>13</v>
      </c>
      <c r="E98" s="1" t="s">
        <v>19</v>
      </c>
      <c r="F98" s="1">
        <v>1</v>
      </c>
      <c r="G98" s="1"/>
      <c r="H98" s="1" t="s">
        <v>118</v>
      </c>
    </row>
    <row r="99" spans="1:8" x14ac:dyDescent="0.35">
      <c r="A99">
        <v>97</v>
      </c>
      <c r="B99" s="1" t="s">
        <v>19</v>
      </c>
      <c r="C99" s="1" t="s">
        <v>10</v>
      </c>
      <c r="D99" s="1" t="s">
        <v>15</v>
      </c>
      <c r="E99" s="1" t="s">
        <v>15</v>
      </c>
      <c r="F99" s="1">
        <v>0</v>
      </c>
      <c r="G99" s="1"/>
      <c r="H99" s="1" t="s">
        <v>119</v>
      </c>
    </row>
    <row r="100" spans="1:8" x14ac:dyDescent="0.35">
      <c r="A100">
        <v>98</v>
      </c>
      <c r="B100" s="1" t="s">
        <v>19</v>
      </c>
      <c r="C100" s="1" t="s">
        <v>24</v>
      </c>
      <c r="D100" s="1" t="s">
        <v>27</v>
      </c>
      <c r="E100" s="1" t="s">
        <v>19</v>
      </c>
      <c r="F100" s="1">
        <v>1</v>
      </c>
      <c r="G100" s="1"/>
      <c r="H100" s="1" t="s">
        <v>120</v>
      </c>
    </row>
    <row r="101" spans="1:8" x14ac:dyDescent="0.35">
      <c r="A101">
        <v>99</v>
      </c>
      <c r="B101" s="1" t="s">
        <v>19</v>
      </c>
      <c r="C101" s="1" t="s">
        <v>6</v>
      </c>
      <c r="D101" s="1" t="s">
        <v>8</v>
      </c>
      <c r="E101" s="1" t="s">
        <v>19</v>
      </c>
      <c r="F101" s="1">
        <v>1</v>
      </c>
      <c r="G101" s="1">
        <f>SUM(F92:F101)</f>
        <v>8</v>
      </c>
      <c r="H101" s="1" t="s">
        <v>121</v>
      </c>
    </row>
    <row r="102" spans="1:8" x14ac:dyDescent="0.35">
      <c r="A102">
        <v>100</v>
      </c>
      <c r="B102" s="1" t="s">
        <v>24</v>
      </c>
      <c r="C102" s="1" t="s">
        <v>40</v>
      </c>
      <c r="D102" s="1" t="s">
        <v>8</v>
      </c>
      <c r="E102" s="1" t="s">
        <v>24</v>
      </c>
      <c r="F102" s="1">
        <v>1</v>
      </c>
      <c r="G102" s="1"/>
      <c r="H102" s="1" t="s">
        <v>122</v>
      </c>
    </row>
    <row r="103" spans="1:8" x14ac:dyDescent="0.35">
      <c r="A103">
        <v>101</v>
      </c>
      <c r="B103" s="1" t="s">
        <v>24</v>
      </c>
      <c r="C103" s="1" t="s">
        <v>31</v>
      </c>
      <c r="D103" s="1" t="s">
        <v>13</v>
      </c>
      <c r="E103" s="1" t="s">
        <v>31</v>
      </c>
      <c r="F103" s="1">
        <v>0</v>
      </c>
      <c r="G103" s="1"/>
      <c r="H103" s="1" t="s">
        <v>123</v>
      </c>
    </row>
    <row r="104" spans="1:8" x14ac:dyDescent="0.35">
      <c r="A104">
        <v>102</v>
      </c>
      <c r="B104" s="1" t="s">
        <v>24</v>
      </c>
      <c r="C104" s="1" t="s">
        <v>7</v>
      </c>
      <c r="D104" s="1" t="s">
        <v>22</v>
      </c>
      <c r="E104" s="1" t="s">
        <v>24</v>
      </c>
      <c r="F104" s="1">
        <v>1</v>
      </c>
      <c r="G104" s="1"/>
      <c r="H104" s="1" t="s">
        <v>124</v>
      </c>
    </row>
    <row r="105" spans="1:8" x14ac:dyDescent="0.35">
      <c r="A105">
        <v>103</v>
      </c>
      <c r="B105" s="1" t="s">
        <v>24</v>
      </c>
      <c r="C105" s="1" t="s">
        <v>8</v>
      </c>
      <c r="D105" s="1" t="s">
        <v>31</v>
      </c>
      <c r="E105" s="1" t="s">
        <v>24</v>
      </c>
      <c r="F105" s="1">
        <v>1</v>
      </c>
      <c r="G105" s="1"/>
      <c r="H105" s="1" t="s">
        <v>125</v>
      </c>
    </row>
    <row r="106" spans="1:8" x14ac:dyDescent="0.35">
      <c r="A106">
        <v>104</v>
      </c>
      <c r="B106" s="1" t="s">
        <v>24</v>
      </c>
      <c r="C106" s="1" t="s">
        <v>10</v>
      </c>
      <c r="D106" s="1" t="s">
        <v>27</v>
      </c>
      <c r="E106" s="1" t="s">
        <v>24</v>
      </c>
      <c r="F106" s="1">
        <v>1</v>
      </c>
      <c r="G106" s="1"/>
      <c r="H106" s="1" t="s">
        <v>126</v>
      </c>
    </row>
    <row r="107" spans="1:8" x14ac:dyDescent="0.35">
      <c r="A107">
        <v>105</v>
      </c>
      <c r="B107" s="1" t="s">
        <v>24</v>
      </c>
      <c r="C107" s="1" t="s">
        <v>26</v>
      </c>
      <c r="D107" s="1" t="s">
        <v>10</v>
      </c>
      <c r="E107" s="1" t="s">
        <v>24</v>
      </c>
      <c r="F107" s="1">
        <v>1</v>
      </c>
      <c r="G107" s="1"/>
      <c r="H107" s="1" t="s">
        <v>127</v>
      </c>
    </row>
    <row r="108" spans="1:8" x14ac:dyDescent="0.35">
      <c r="A108">
        <v>106</v>
      </c>
      <c r="B108" s="1" t="s">
        <v>24</v>
      </c>
      <c r="C108" s="1" t="s">
        <v>19</v>
      </c>
      <c r="D108" s="1" t="s">
        <v>17</v>
      </c>
      <c r="E108" s="1" t="s">
        <v>24</v>
      </c>
      <c r="F108" s="1">
        <v>1</v>
      </c>
      <c r="G108" s="1"/>
      <c r="H108" s="1" t="s">
        <v>128</v>
      </c>
    </row>
    <row r="109" spans="1:8" x14ac:dyDescent="0.35">
      <c r="A109">
        <v>107</v>
      </c>
      <c r="B109" s="1" t="s">
        <v>24</v>
      </c>
      <c r="C109" s="1" t="s">
        <v>13</v>
      </c>
      <c r="D109" s="1" t="s">
        <v>40</v>
      </c>
      <c r="E109" s="1" t="s">
        <v>24</v>
      </c>
      <c r="F109" s="1">
        <v>1</v>
      </c>
      <c r="G109" s="1"/>
      <c r="H109" s="1" t="s">
        <v>129</v>
      </c>
    </row>
    <row r="110" spans="1:8" x14ac:dyDescent="0.35">
      <c r="A110">
        <v>108</v>
      </c>
      <c r="B110" s="1" t="s">
        <v>24</v>
      </c>
      <c r="C110" s="1" t="s">
        <v>29</v>
      </c>
      <c r="D110" s="1" t="s">
        <v>6</v>
      </c>
      <c r="E110" s="1" t="s">
        <v>24</v>
      </c>
      <c r="F110" s="1">
        <v>1</v>
      </c>
      <c r="G110" s="1"/>
      <c r="H110" s="1" t="s">
        <v>130</v>
      </c>
    </row>
    <row r="111" spans="1:8" x14ac:dyDescent="0.35">
      <c r="A111">
        <v>109</v>
      </c>
      <c r="B111" s="1" t="s">
        <v>24</v>
      </c>
      <c r="C111" s="1" t="s">
        <v>10</v>
      </c>
      <c r="D111" s="1" t="s">
        <v>15</v>
      </c>
      <c r="E111" s="1" t="s">
        <v>24</v>
      </c>
      <c r="F111" s="1">
        <v>1</v>
      </c>
      <c r="G111" s="1">
        <f>SUM(F102:F111)</f>
        <v>9</v>
      </c>
      <c r="H111" s="1" t="s">
        <v>131</v>
      </c>
    </row>
    <row r="112" spans="1:8" x14ac:dyDescent="0.35">
      <c r="A112">
        <v>110</v>
      </c>
      <c r="B112" s="1" t="s">
        <v>22</v>
      </c>
      <c r="C112" s="1" t="s">
        <v>26</v>
      </c>
      <c r="D112" s="1" t="s">
        <v>24</v>
      </c>
      <c r="E112" s="1" t="s">
        <v>22</v>
      </c>
      <c r="F112" s="1">
        <v>1</v>
      </c>
      <c r="G112" s="1"/>
      <c r="H112" s="1" t="s">
        <v>132</v>
      </c>
    </row>
    <row r="113" spans="1:8" x14ac:dyDescent="0.35">
      <c r="A113">
        <v>111</v>
      </c>
      <c r="B113" s="1" t="s">
        <v>22</v>
      </c>
      <c r="C113" s="1" t="s">
        <v>24</v>
      </c>
      <c r="D113" s="1" t="s">
        <v>24</v>
      </c>
      <c r="E113" s="1" t="s">
        <v>22</v>
      </c>
      <c r="F113" s="1">
        <v>1</v>
      </c>
      <c r="G113" s="1"/>
      <c r="H113" s="1" t="s">
        <v>133</v>
      </c>
    </row>
    <row r="114" spans="1:8" x14ac:dyDescent="0.35">
      <c r="A114">
        <v>112</v>
      </c>
      <c r="B114" s="1" t="s">
        <v>22</v>
      </c>
      <c r="C114" s="1" t="s">
        <v>24</v>
      </c>
      <c r="D114" s="1" t="s">
        <v>10</v>
      </c>
      <c r="E114" s="1" t="s">
        <v>22</v>
      </c>
      <c r="F114" s="1">
        <v>1</v>
      </c>
      <c r="G114" s="1"/>
      <c r="H114" s="1" t="s">
        <v>134</v>
      </c>
    </row>
    <row r="115" spans="1:8" x14ac:dyDescent="0.35">
      <c r="A115">
        <v>113</v>
      </c>
      <c r="B115" s="1" t="s">
        <v>22</v>
      </c>
      <c r="C115" s="1" t="s">
        <v>7</v>
      </c>
      <c r="D115" s="1" t="s">
        <v>40</v>
      </c>
      <c r="E115" s="1" t="s">
        <v>22</v>
      </c>
      <c r="F115" s="1">
        <v>1</v>
      </c>
      <c r="G115" s="1"/>
      <c r="H115" s="1" t="s">
        <v>135</v>
      </c>
    </row>
    <row r="116" spans="1:8" x14ac:dyDescent="0.35">
      <c r="A116">
        <v>114</v>
      </c>
      <c r="B116" s="1" t="s">
        <v>22</v>
      </c>
      <c r="C116" s="1" t="s">
        <v>27</v>
      </c>
      <c r="D116" s="1" t="s">
        <v>26</v>
      </c>
      <c r="E116" s="1" t="s">
        <v>22</v>
      </c>
      <c r="F116" s="1">
        <v>1</v>
      </c>
      <c r="G116" s="1"/>
      <c r="H116" s="1" t="s">
        <v>136</v>
      </c>
    </row>
    <row r="117" spans="1:8" x14ac:dyDescent="0.35">
      <c r="A117">
        <v>115</v>
      </c>
      <c r="B117" s="1" t="s">
        <v>22</v>
      </c>
      <c r="C117" s="1" t="s">
        <v>29</v>
      </c>
      <c r="D117" s="1" t="s">
        <v>6</v>
      </c>
      <c r="E117" s="1" t="s">
        <v>22</v>
      </c>
      <c r="F117" s="1">
        <v>1</v>
      </c>
      <c r="G117" s="1"/>
      <c r="H117" s="1" t="s">
        <v>137</v>
      </c>
    </row>
    <row r="118" spans="1:8" x14ac:dyDescent="0.35">
      <c r="A118">
        <v>116</v>
      </c>
      <c r="B118" s="1" t="s">
        <v>22</v>
      </c>
      <c r="C118" s="1" t="s">
        <v>17</v>
      </c>
      <c r="D118" s="1" t="s">
        <v>13</v>
      </c>
      <c r="E118" s="1" t="s">
        <v>22</v>
      </c>
      <c r="F118" s="1">
        <v>1</v>
      </c>
      <c r="G118" s="1"/>
      <c r="H118" s="1" t="s">
        <v>138</v>
      </c>
    </row>
    <row r="119" spans="1:8" x14ac:dyDescent="0.35">
      <c r="A119">
        <v>117</v>
      </c>
      <c r="B119" s="1" t="s">
        <v>22</v>
      </c>
      <c r="C119" s="1" t="s">
        <v>27</v>
      </c>
      <c r="D119" s="1" t="s">
        <v>24</v>
      </c>
      <c r="E119" s="1" t="s">
        <v>22</v>
      </c>
      <c r="F119" s="1">
        <v>1</v>
      </c>
      <c r="G119" s="1"/>
      <c r="H119" s="1" t="s">
        <v>139</v>
      </c>
    </row>
    <row r="120" spans="1:8" x14ac:dyDescent="0.35">
      <c r="A120">
        <v>118</v>
      </c>
      <c r="B120" s="1" t="s">
        <v>22</v>
      </c>
      <c r="C120" s="1" t="s">
        <v>26</v>
      </c>
      <c r="D120" s="1" t="s">
        <v>24</v>
      </c>
      <c r="E120" s="1" t="s">
        <v>22</v>
      </c>
      <c r="F120" s="1">
        <v>1</v>
      </c>
      <c r="G120" s="1"/>
      <c r="H120" s="1" t="s">
        <v>140</v>
      </c>
    </row>
    <row r="121" spans="1:8" x14ac:dyDescent="0.35">
      <c r="A121">
        <v>119</v>
      </c>
      <c r="B121" s="1" t="s">
        <v>22</v>
      </c>
      <c r="C121" s="1" t="s">
        <v>40</v>
      </c>
      <c r="D121" s="1" t="s">
        <v>10</v>
      </c>
      <c r="E121" s="1" t="s">
        <v>22</v>
      </c>
      <c r="F121" s="1">
        <v>1</v>
      </c>
      <c r="G121" s="1">
        <f>SUM(F112:F121)</f>
        <v>10</v>
      </c>
      <c r="H121" s="1" t="s">
        <v>141</v>
      </c>
    </row>
    <row r="122" spans="1:8" x14ac:dyDescent="0.35">
      <c r="A122">
        <v>120</v>
      </c>
      <c r="B122" s="1" t="s">
        <v>31</v>
      </c>
      <c r="C122" s="1" t="s">
        <v>24</v>
      </c>
      <c r="D122" s="1" t="s">
        <v>11</v>
      </c>
      <c r="E122" s="1" t="s">
        <v>24</v>
      </c>
      <c r="F122" s="1">
        <v>0</v>
      </c>
      <c r="G122" s="1"/>
      <c r="H122" s="1" t="s">
        <v>142</v>
      </c>
    </row>
    <row r="123" spans="1:8" x14ac:dyDescent="0.35">
      <c r="A123">
        <v>121</v>
      </c>
      <c r="B123" s="1" t="s">
        <v>31</v>
      </c>
      <c r="C123" s="1" t="s">
        <v>8</v>
      </c>
      <c r="D123" s="1" t="s">
        <v>29</v>
      </c>
      <c r="E123" s="1" t="s">
        <v>31</v>
      </c>
      <c r="F123" s="1">
        <v>1</v>
      </c>
      <c r="G123" s="1"/>
      <c r="H123" s="1" t="s">
        <v>143</v>
      </c>
    </row>
    <row r="124" spans="1:8" x14ac:dyDescent="0.35">
      <c r="A124">
        <v>122</v>
      </c>
      <c r="B124" s="1" t="s">
        <v>31</v>
      </c>
      <c r="C124" s="1" t="s">
        <v>40</v>
      </c>
      <c r="D124" s="1" t="s">
        <v>7</v>
      </c>
      <c r="E124" s="1" t="s">
        <v>31</v>
      </c>
      <c r="F124" s="1">
        <v>1</v>
      </c>
      <c r="G124" s="1"/>
      <c r="H124" s="1" t="s">
        <v>144</v>
      </c>
    </row>
    <row r="125" spans="1:8" x14ac:dyDescent="0.35">
      <c r="A125">
        <v>123</v>
      </c>
      <c r="B125" s="1" t="s">
        <v>31</v>
      </c>
      <c r="C125" s="1" t="s">
        <v>15</v>
      </c>
      <c r="D125" s="1" t="s">
        <v>40</v>
      </c>
      <c r="E125" s="1" t="s">
        <v>31</v>
      </c>
      <c r="F125" s="1">
        <v>1</v>
      </c>
      <c r="G125" s="1"/>
      <c r="H125" s="1" t="s">
        <v>145</v>
      </c>
    </row>
    <row r="126" spans="1:8" x14ac:dyDescent="0.35">
      <c r="A126">
        <v>124</v>
      </c>
      <c r="B126" s="1" t="s">
        <v>31</v>
      </c>
      <c r="C126" s="1" t="s">
        <v>11</v>
      </c>
      <c r="D126" s="1" t="s">
        <v>8</v>
      </c>
      <c r="E126" s="1" t="s">
        <v>31</v>
      </c>
      <c r="F126" s="1">
        <v>1</v>
      </c>
      <c r="G126" s="1"/>
      <c r="H126" s="1" t="s">
        <v>146</v>
      </c>
    </row>
    <row r="127" spans="1:8" x14ac:dyDescent="0.35">
      <c r="A127">
        <v>125</v>
      </c>
      <c r="B127" s="1" t="s">
        <v>31</v>
      </c>
      <c r="C127" s="1" t="s">
        <v>19</v>
      </c>
      <c r="D127" s="1" t="s">
        <v>29</v>
      </c>
      <c r="E127" s="1" t="s">
        <v>31</v>
      </c>
      <c r="F127" s="1">
        <v>1</v>
      </c>
      <c r="G127" s="1"/>
      <c r="H127" s="1" t="s">
        <v>147</v>
      </c>
    </row>
    <row r="128" spans="1:8" x14ac:dyDescent="0.35">
      <c r="A128">
        <v>126</v>
      </c>
      <c r="B128" s="1" t="s">
        <v>31</v>
      </c>
      <c r="C128" s="1" t="s">
        <v>26</v>
      </c>
      <c r="D128" s="1" t="s">
        <v>11</v>
      </c>
      <c r="E128" s="1" t="s">
        <v>31</v>
      </c>
      <c r="F128" s="1">
        <v>1</v>
      </c>
      <c r="G128" s="1"/>
      <c r="H128" s="1" t="s">
        <v>148</v>
      </c>
    </row>
    <row r="129" spans="1:8" x14ac:dyDescent="0.35">
      <c r="A129">
        <v>127</v>
      </c>
      <c r="B129" s="1" t="s">
        <v>31</v>
      </c>
      <c r="C129" s="1" t="s">
        <v>11</v>
      </c>
      <c r="D129" s="1" t="s">
        <v>6</v>
      </c>
      <c r="E129" s="1" t="s">
        <v>31</v>
      </c>
      <c r="F129" s="1">
        <v>1</v>
      </c>
      <c r="G129" s="1"/>
      <c r="H129" s="1" t="s">
        <v>149</v>
      </c>
    </row>
    <row r="130" spans="1:8" x14ac:dyDescent="0.35">
      <c r="A130">
        <v>128</v>
      </c>
      <c r="B130" s="1" t="s">
        <v>31</v>
      </c>
      <c r="C130" s="1" t="s">
        <v>40</v>
      </c>
      <c r="D130" s="1" t="s">
        <v>13</v>
      </c>
      <c r="E130" s="1" t="s">
        <v>31</v>
      </c>
      <c r="F130" s="1">
        <v>1</v>
      </c>
      <c r="G130" s="1"/>
      <c r="H130" s="1" t="s">
        <v>150</v>
      </c>
    </row>
    <row r="131" spans="1:8" x14ac:dyDescent="0.35">
      <c r="A131">
        <v>129</v>
      </c>
      <c r="B131" s="1" t="s">
        <v>31</v>
      </c>
      <c r="C131" s="1" t="s">
        <v>29</v>
      </c>
      <c r="D131" s="1" t="s">
        <v>13</v>
      </c>
      <c r="E131" s="1" t="s">
        <v>31</v>
      </c>
      <c r="F131" s="1">
        <v>1</v>
      </c>
      <c r="G131" s="1">
        <f>SUM(F122:F131)</f>
        <v>9</v>
      </c>
      <c r="H131" s="1" t="s">
        <v>151</v>
      </c>
    </row>
    <row r="132" spans="1:8" x14ac:dyDescent="0.35">
      <c r="A132">
        <v>130</v>
      </c>
      <c r="B132" s="1" t="s">
        <v>26</v>
      </c>
      <c r="C132" s="1" t="s">
        <v>7</v>
      </c>
      <c r="D132" s="1" t="s">
        <v>10</v>
      </c>
      <c r="E132" s="1" t="s">
        <v>26</v>
      </c>
      <c r="F132" s="1">
        <v>1</v>
      </c>
      <c r="G132" s="1"/>
      <c r="H132" s="1" t="s">
        <v>152</v>
      </c>
    </row>
    <row r="133" spans="1:8" x14ac:dyDescent="0.35">
      <c r="A133">
        <v>131</v>
      </c>
      <c r="B133" s="1" t="s">
        <v>26</v>
      </c>
      <c r="C133" s="1" t="s">
        <v>17</v>
      </c>
      <c r="D133" s="1" t="s">
        <v>24</v>
      </c>
      <c r="E133" s="1" t="s">
        <v>26</v>
      </c>
      <c r="F133" s="1">
        <v>1</v>
      </c>
      <c r="G133" s="1"/>
      <c r="H133" s="1" t="s">
        <v>153</v>
      </c>
    </row>
    <row r="134" spans="1:8" x14ac:dyDescent="0.35">
      <c r="A134">
        <v>132</v>
      </c>
      <c r="B134" s="1" t="s">
        <v>26</v>
      </c>
      <c r="C134" s="1" t="s">
        <v>17</v>
      </c>
      <c r="D134" s="1" t="s">
        <v>6</v>
      </c>
      <c r="E134" s="1" t="s">
        <v>26</v>
      </c>
      <c r="F134" s="1">
        <v>1</v>
      </c>
      <c r="G134" s="1"/>
      <c r="H134" s="1" t="s">
        <v>154</v>
      </c>
    </row>
    <row r="135" spans="1:8" x14ac:dyDescent="0.35">
      <c r="A135">
        <v>133</v>
      </c>
      <c r="B135" s="1" t="s">
        <v>26</v>
      </c>
      <c r="C135" s="1" t="s">
        <v>11</v>
      </c>
      <c r="D135" s="1" t="s">
        <v>6</v>
      </c>
      <c r="E135" s="1" t="s">
        <v>26</v>
      </c>
      <c r="F135" s="1">
        <v>1</v>
      </c>
      <c r="G135" s="1"/>
      <c r="H135" s="1" t="s">
        <v>155</v>
      </c>
    </row>
    <row r="136" spans="1:8" x14ac:dyDescent="0.35">
      <c r="A136">
        <v>134</v>
      </c>
      <c r="B136" s="1" t="s">
        <v>26</v>
      </c>
      <c r="C136" s="1" t="s">
        <v>8</v>
      </c>
      <c r="D136" s="1" t="s">
        <v>10</v>
      </c>
      <c r="E136" s="1" t="s">
        <v>26</v>
      </c>
      <c r="F136" s="1">
        <v>1</v>
      </c>
      <c r="G136" s="1"/>
      <c r="H136" s="1" t="s">
        <v>156</v>
      </c>
    </row>
    <row r="137" spans="1:8" x14ac:dyDescent="0.35">
      <c r="A137">
        <v>135</v>
      </c>
      <c r="B137" s="1" t="s">
        <v>26</v>
      </c>
      <c r="C137" s="1" t="s">
        <v>19</v>
      </c>
      <c r="D137" s="1" t="s">
        <v>11</v>
      </c>
      <c r="E137" s="1" t="s">
        <v>26</v>
      </c>
      <c r="F137" s="1">
        <v>1</v>
      </c>
      <c r="G137" s="1"/>
      <c r="H137" s="1" t="s">
        <v>157</v>
      </c>
    </row>
    <row r="138" spans="1:8" x14ac:dyDescent="0.35">
      <c r="A138">
        <v>136</v>
      </c>
      <c r="B138" s="1" t="s">
        <v>26</v>
      </c>
      <c r="C138" s="1" t="s">
        <v>24</v>
      </c>
      <c r="D138" s="1" t="s">
        <v>22</v>
      </c>
      <c r="E138" s="1" t="s">
        <v>26</v>
      </c>
      <c r="F138" s="1">
        <v>1</v>
      </c>
      <c r="G138" s="1"/>
      <c r="H138" s="1" t="s">
        <v>158</v>
      </c>
    </row>
    <row r="139" spans="1:8" x14ac:dyDescent="0.35">
      <c r="A139">
        <v>137</v>
      </c>
      <c r="B139" s="1" t="s">
        <v>26</v>
      </c>
      <c r="C139" s="1" t="s">
        <v>10</v>
      </c>
      <c r="D139" s="1" t="s">
        <v>17</v>
      </c>
      <c r="E139" s="1" t="s">
        <v>26</v>
      </c>
      <c r="F139" s="1">
        <v>1</v>
      </c>
      <c r="G139" s="1"/>
      <c r="H139" s="1" t="s">
        <v>159</v>
      </c>
    </row>
    <row r="140" spans="1:8" x14ac:dyDescent="0.35">
      <c r="A140">
        <v>138</v>
      </c>
      <c r="B140" s="1" t="s">
        <v>26</v>
      </c>
      <c r="C140" s="1" t="s">
        <v>15</v>
      </c>
      <c r="D140" s="1" t="s">
        <v>7</v>
      </c>
      <c r="E140" s="1" t="s">
        <v>26</v>
      </c>
      <c r="F140" s="1">
        <v>1</v>
      </c>
      <c r="G140" s="1"/>
      <c r="H140" s="1" t="s">
        <v>160</v>
      </c>
    </row>
    <row r="141" spans="1:8" x14ac:dyDescent="0.35">
      <c r="A141">
        <v>139</v>
      </c>
      <c r="B141" s="1" t="s">
        <v>26</v>
      </c>
      <c r="C141" s="1" t="s">
        <v>19</v>
      </c>
      <c r="D141" s="1" t="s">
        <v>29</v>
      </c>
      <c r="E141" s="1" t="s">
        <v>26</v>
      </c>
      <c r="F141" s="1">
        <v>1</v>
      </c>
      <c r="G141" s="1">
        <f>SUM(F132:F141)</f>
        <v>10</v>
      </c>
      <c r="H141" s="1" t="s">
        <v>161</v>
      </c>
    </row>
    <row r="142" spans="1:8" x14ac:dyDescent="0.35">
      <c r="A142">
        <v>140</v>
      </c>
      <c r="B142" s="1" t="s">
        <v>10</v>
      </c>
      <c r="C142" s="1" t="s">
        <v>29</v>
      </c>
      <c r="D142" s="1" t="s">
        <v>6</v>
      </c>
      <c r="E142" s="1" t="s">
        <v>29</v>
      </c>
      <c r="F142" s="1">
        <v>0</v>
      </c>
      <c r="G142" s="1"/>
      <c r="H142" s="1" t="s">
        <v>162</v>
      </c>
    </row>
    <row r="143" spans="1:8" x14ac:dyDescent="0.35">
      <c r="A143">
        <v>141</v>
      </c>
      <c r="B143" s="1" t="s">
        <v>10</v>
      </c>
      <c r="C143" s="1" t="s">
        <v>19</v>
      </c>
      <c r="D143" s="1" t="s">
        <v>24</v>
      </c>
      <c r="E143" s="1" t="s">
        <v>10</v>
      </c>
      <c r="F143" s="1">
        <v>1</v>
      </c>
      <c r="G143" s="1"/>
      <c r="H143" s="1" t="s">
        <v>163</v>
      </c>
    </row>
    <row r="144" spans="1:8" x14ac:dyDescent="0.35">
      <c r="A144">
        <v>142</v>
      </c>
      <c r="B144" s="1" t="s">
        <v>10</v>
      </c>
      <c r="C144" s="1" t="s">
        <v>40</v>
      </c>
      <c r="D144" s="1" t="s">
        <v>22</v>
      </c>
      <c r="E144" s="1" t="s">
        <v>10</v>
      </c>
      <c r="F144" s="1">
        <v>1</v>
      </c>
      <c r="G144" s="1"/>
      <c r="H144" s="1" t="s">
        <v>164</v>
      </c>
    </row>
    <row r="145" spans="1:8" x14ac:dyDescent="0.35">
      <c r="A145">
        <v>143</v>
      </c>
      <c r="B145" s="1" t="s">
        <v>10</v>
      </c>
      <c r="C145" s="1" t="s">
        <v>11</v>
      </c>
      <c r="D145" s="1" t="s">
        <v>29</v>
      </c>
      <c r="E145" s="1" t="s">
        <v>10</v>
      </c>
      <c r="F145" s="1">
        <v>1</v>
      </c>
      <c r="G145" s="1"/>
      <c r="H145" s="1" t="s">
        <v>165</v>
      </c>
    </row>
    <row r="146" spans="1:8" x14ac:dyDescent="0.35">
      <c r="A146">
        <v>144</v>
      </c>
      <c r="B146" s="1" t="s">
        <v>10</v>
      </c>
      <c r="C146" s="1" t="s">
        <v>40</v>
      </c>
      <c r="D146" s="1" t="s">
        <v>17</v>
      </c>
      <c r="E146" s="1" t="s">
        <v>10</v>
      </c>
      <c r="F146" s="1">
        <v>1</v>
      </c>
      <c r="G146" s="1"/>
      <c r="H146" s="1" t="s">
        <v>166</v>
      </c>
    </row>
    <row r="147" spans="1:8" x14ac:dyDescent="0.35">
      <c r="A147">
        <v>145</v>
      </c>
      <c r="B147" s="1" t="s">
        <v>10</v>
      </c>
      <c r="C147" s="1" t="s">
        <v>26</v>
      </c>
      <c r="D147" s="1" t="s">
        <v>24</v>
      </c>
      <c r="E147" s="1" t="s">
        <v>10</v>
      </c>
      <c r="F147" s="1">
        <v>1</v>
      </c>
      <c r="G147" s="1"/>
      <c r="H147" s="1" t="s">
        <v>167</v>
      </c>
    </row>
    <row r="148" spans="1:8" x14ac:dyDescent="0.35">
      <c r="A148">
        <v>146</v>
      </c>
      <c r="B148" s="1" t="s">
        <v>10</v>
      </c>
      <c r="C148" s="1" t="s">
        <v>24</v>
      </c>
      <c r="D148" s="1" t="s">
        <v>22</v>
      </c>
      <c r="E148" s="1" t="s">
        <v>10</v>
      </c>
      <c r="F148" s="1">
        <v>1</v>
      </c>
      <c r="G148" s="1"/>
      <c r="H148" s="1" t="s">
        <v>168</v>
      </c>
    </row>
    <row r="149" spans="1:8" x14ac:dyDescent="0.35">
      <c r="A149">
        <v>147</v>
      </c>
      <c r="B149" s="1" t="s">
        <v>10</v>
      </c>
      <c r="C149" s="1" t="s">
        <v>7</v>
      </c>
      <c r="D149" s="1" t="s">
        <v>13</v>
      </c>
      <c r="E149" s="1" t="s">
        <v>10</v>
      </c>
      <c r="F149" s="1">
        <v>1</v>
      </c>
      <c r="G149" s="1"/>
      <c r="H149" s="1" t="s">
        <v>169</v>
      </c>
    </row>
    <row r="150" spans="1:8" x14ac:dyDescent="0.35">
      <c r="A150">
        <v>148</v>
      </c>
      <c r="B150" s="1" t="s">
        <v>10</v>
      </c>
      <c r="C150" s="1" t="s">
        <v>27</v>
      </c>
      <c r="D150" s="1" t="s">
        <v>8</v>
      </c>
      <c r="E150" s="1" t="s">
        <v>10</v>
      </c>
      <c r="F150" s="1">
        <v>1</v>
      </c>
      <c r="G150" s="1"/>
      <c r="H150" s="1" t="s">
        <v>170</v>
      </c>
    </row>
    <row r="151" spans="1:8" x14ac:dyDescent="0.35">
      <c r="A151">
        <v>149</v>
      </c>
      <c r="B151" s="1" t="s">
        <v>10</v>
      </c>
      <c r="C151" s="1" t="s">
        <v>19</v>
      </c>
      <c r="D151" s="1" t="s">
        <v>13</v>
      </c>
      <c r="E151" s="1" t="s">
        <v>13</v>
      </c>
      <c r="F151" s="1">
        <v>0</v>
      </c>
      <c r="G151" s="1">
        <f>SUM(F142:F151)</f>
        <v>8</v>
      </c>
      <c r="H151" s="1" t="s">
        <v>171</v>
      </c>
    </row>
    <row r="152" spans="1:8" x14ac:dyDescent="0.35">
      <c r="A152">
        <v>150</v>
      </c>
      <c r="B152" s="1" t="s">
        <v>8</v>
      </c>
      <c r="C152" s="1" t="s">
        <v>40</v>
      </c>
      <c r="D152" s="1" t="s">
        <v>27</v>
      </c>
      <c r="E152" s="1" t="s">
        <v>8</v>
      </c>
      <c r="F152" s="1">
        <v>1</v>
      </c>
      <c r="G152" s="1"/>
      <c r="H152" s="1" t="s">
        <v>172</v>
      </c>
    </row>
    <row r="153" spans="1:8" x14ac:dyDescent="0.35">
      <c r="A153">
        <v>151</v>
      </c>
      <c r="B153" s="1" t="s">
        <v>8</v>
      </c>
      <c r="C153" s="1" t="s">
        <v>19</v>
      </c>
      <c r="D153" s="1" t="s">
        <v>7</v>
      </c>
      <c r="E153" s="1" t="s">
        <v>8</v>
      </c>
      <c r="F153" s="1">
        <v>1</v>
      </c>
      <c r="G153" s="1"/>
      <c r="H153" s="1" t="s">
        <v>173</v>
      </c>
    </row>
    <row r="154" spans="1:8" x14ac:dyDescent="0.35">
      <c r="A154">
        <v>152</v>
      </c>
      <c r="B154" s="1" t="s">
        <v>8</v>
      </c>
      <c r="C154" s="1" t="s">
        <v>11</v>
      </c>
      <c r="D154" s="1" t="s">
        <v>13</v>
      </c>
      <c r="E154" s="1" t="s">
        <v>13</v>
      </c>
      <c r="F154" s="1">
        <v>0</v>
      </c>
      <c r="G154" s="1"/>
      <c r="H154" s="1" t="s">
        <v>174</v>
      </c>
    </row>
    <row r="155" spans="1:8" x14ac:dyDescent="0.35">
      <c r="A155">
        <v>153</v>
      </c>
      <c r="B155" s="1" t="s">
        <v>8</v>
      </c>
      <c r="C155" s="1" t="s">
        <v>13</v>
      </c>
      <c r="D155" s="1" t="s">
        <v>6</v>
      </c>
      <c r="E155" s="1" t="s">
        <v>8</v>
      </c>
      <c r="F155" s="1">
        <v>1</v>
      </c>
      <c r="G155" s="1"/>
      <c r="H155" s="1" t="s">
        <v>175</v>
      </c>
    </row>
    <row r="156" spans="1:8" x14ac:dyDescent="0.35">
      <c r="A156">
        <v>154</v>
      </c>
      <c r="B156" s="1" t="s">
        <v>8</v>
      </c>
      <c r="C156" s="1" t="s">
        <v>13</v>
      </c>
      <c r="D156" s="1" t="s">
        <v>40</v>
      </c>
      <c r="E156" s="1" t="s">
        <v>8</v>
      </c>
      <c r="F156" s="1">
        <v>1</v>
      </c>
      <c r="G156" s="1"/>
      <c r="H156" s="1" t="s">
        <v>176</v>
      </c>
    </row>
    <row r="157" spans="1:8" x14ac:dyDescent="0.35">
      <c r="A157">
        <v>155</v>
      </c>
      <c r="B157" s="1" t="s">
        <v>8</v>
      </c>
      <c r="C157" s="1" t="s">
        <v>24</v>
      </c>
      <c r="D157" s="1" t="s">
        <v>22</v>
      </c>
      <c r="E157" s="1" t="s">
        <v>8</v>
      </c>
      <c r="F157" s="1">
        <v>1</v>
      </c>
      <c r="G157" s="1"/>
      <c r="H157" s="1" t="s">
        <v>177</v>
      </c>
    </row>
    <row r="158" spans="1:8" x14ac:dyDescent="0.35">
      <c r="A158">
        <v>156</v>
      </c>
      <c r="B158" s="1" t="s">
        <v>8</v>
      </c>
      <c r="C158" s="1" t="s">
        <v>26</v>
      </c>
      <c r="D158" s="1" t="s">
        <v>22</v>
      </c>
      <c r="E158" s="1" t="s">
        <v>8</v>
      </c>
      <c r="F158" s="1">
        <v>1</v>
      </c>
      <c r="G158" s="1"/>
      <c r="H158" s="1" t="s">
        <v>178</v>
      </c>
    </row>
    <row r="159" spans="1:8" x14ac:dyDescent="0.35">
      <c r="A159">
        <v>157</v>
      </c>
      <c r="B159" s="1" t="s">
        <v>8</v>
      </c>
      <c r="C159" s="1" t="s">
        <v>7</v>
      </c>
      <c r="D159" s="1" t="s">
        <v>31</v>
      </c>
      <c r="E159" s="1" t="s">
        <v>8</v>
      </c>
      <c r="F159" s="1">
        <v>1</v>
      </c>
      <c r="G159" s="1"/>
      <c r="H159" s="1" t="s">
        <v>179</v>
      </c>
    </row>
    <row r="160" spans="1:8" x14ac:dyDescent="0.35">
      <c r="A160">
        <v>158</v>
      </c>
      <c r="B160" s="1" t="s">
        <v>8</v>
      </c>
      <c r="C160" s="1" t="s">
        <v>13</v>
      </c>
      <c r="D160" s="1" t="s">
        <v>15</v>
      </c>
      <c r="E160" s="1" t="s">
        <v>8</v>
      </c>
      <c r="F160" s="1">
        <v>1</v>
      </c>
      <c r="G160" s="1"/>
      <c r="H160" s="1" t="s">
        <v>180</v>
      </c>
    </row>
    <row r="161" spans="1:8" x14ac:dyDescent="0.35">
      <c r="A161">
        <v>159</v>
      </c>
      <c r="B161" s="1" t="s">
        <v>8</v>
      </c>
      <c r="C161" s="1" t="s">
        <v>31</v>
      </c>
      <c r="D161" s="1" t="s">
        <v>24</v>
      </c>
      <c r="E161" s="1" t="s">
        <v>8</v>
      </c>
      <c r="F161" s="1">
        <v>1</v>
      </c>
      <c r="G161" s="1">
        <f>SUM(F152:F161)</f>
        <v>9</v>
      </c>
      <c r="H161" s="1" t="s">
        <v>181</v>
      </c>
    </row>
    <row r="162" spans="1:8" x14ac:dyDescent="0.35">
      <c r="A162">
        <v>160</v>
      </c>
      <c r="B162" s="1" t="s">
        <v>15</v>
      </c>
      <c r="C162" s="1" t="s">
        <v>6</v>
      </c>
      <c r="D162" s="1" t="s">
        <v>24</v>
      </c>
      <c r="E162" s="1" t="s">
        <v>24</v>
      </c>
      <c r="F162" s="1">
        <v>0</v>
      </c>
      <c r="G162" s="1"/>
      <c r="H162" s="1" t="s">
        <v>182</v>
      </c>
    </row>
    <row r="163" spans="1:8" x14ac:dyDescent="0.35">
      <c r="A163">
        <v>161</v>
      </c>
      <c r="B163" s="1" t="s">
        <v>15</v>
      </c>
      <c r="C163" s="1" t="s">
        <v>22</v>
      </c>
      <c r="D163" s="1" t="s">
        <v>40</v>
      </c>
      <c r="E163" s="1" t="s">
        <v>15</v>
      </c>
      <c r="F163" s="1">
        <v>1</v>
      </c>
      <c r="G163" s="1"/>
      <c r="H163" s="1" t="s">
        <v>183</v>
      </c>
    </row>
    <row r="164" spans="1:8" x14ac:dyDescent="0.35">
      <c r="A164">
        <v>162</v>
      </c>
      <c r="B164" s="1" t="s">
        <v>15</v>
      </c>
      <c r="C164" s="1" t="s">
        <v>22</v>
      </c>
      <c r="D164" s="1" t="s">
        <v>13</v>
      </c>
      <c r="E164" s="1" t="s">
        <v>15</v>
      </c>
      <c r="F164" s="1">
        <v>1</v>
      </c>
      <c r="G164" s="1"/>
      <c r="H164" s="1" t="s">
        <v>184</v>
      </c>
    </row>
    <row r="165" spans="1:8" x14ac:dyDescent="0.35">
      <c r="A165">
        <v>163</v>
      </c>
      <c r="B165" s="1" t="s">
        <v>15</v>
      </c>
      <c r="C165" s="1" t="s">
        <v>6</v>
      </c>
      <c r="D165" s="1" t="s">
        <v>27</v>
      </c>
      <c r="E165" s="1" t="s">
        <v>15</v>
      </c>
      <c r="F165" s="1">
        <v>1</v>
      </c>
      <c r="G165" s="1"/>
      <c r="H165" s="1" t="s">
        <v>185</v>
      </c>
    </row>
    <row r="166" spans="1:8" x14ac:dyDescent="0.35">
      <c r="A166">
        <v>164</v>
      </c>
      <c r="B166" s="1" t="s">
        <v>15</v>
      </c>
      <c r="C166" s="1" t="s">
        <v>29</v>
      </c>
      <c r="D166" s="1" t="s">
        <v>24</v>
      </c>
      <c r="E166" s="1" t="s">
        <v>24</v>
      </c>
      <c r="F166" s="1">
        <v>0</v>
      </c>
      <c r="G166" s="1"/>
      <c r="H166" s="1" t="s">
        <v>186</v>
      </c>
    </row>
    <row r="167" spans="1:8" x14ac:dyDescent="0.35">
      <c r="A167">
        <v>165</v>
      </c>
      <c r="B167" s="1" t="s">
        <v>15</v>
      </c>
      <c r="C167" s="1" t="s">
        <v>24</v>
      </c>
      <c r="D167" s="1" t="s">
        <v>10</v>
      </c>
      <c r="E167" s="1" t="s">
        <v>15</v>
      </c>
      <c r="F167" s="1">
        <v>1</v>
      </c>
      <c r="G167" s="1"/>
      <c r="H167" s="1" t="s">
        <v>187</v>
      </c>
    </row>
    <row r="168" spans="1:8" x14ac:dyDescent="0.35">
      <c r="A168">
        <v>166</v>
      </c>
      <c r="B168" s="1" t="s">
        <v>15</v>
      </c>
      <c r="C168" s="1" t="s">
        <v>27</v>
      </c>
      <c r="D168" s="1" t="s">
        <v>8</v>
      </c>
      <c r="E168" s="1" t="s">
        <v>15</v>
      </c>
      <c r="F168" s="1">
        <v>1</v>
      </c>
      <c r="G168" s="1"/>
      <c r="H168" s="1" t="s">
        <v>188</v>
      </c>
    </row>
    <row r="169" spans="1:8" x14ac:dyDescent="0.35">
      <c r="A169">
        <v>167</v>
      </c>
      <c r="B169" s="1" t="s">
        <v>15</v>
      </c>
      <c r="C169" s="1" t="s">
        <v>24</v>
      </c>
      <c r="D169" s="1" t="s">
        <v>17</v>
      </c>
      <c r="E169" s="1" t="s">
        <v>15</v>
      </c>
      <c r="F169" s="1">
        <v>1</v>
      </c>
      <c r="G169" s="1"/>
      <c r="H169" s="1" t="s">
        <v>189</v>
      </c>
    </row>
    <row r="170" spans="1:8" x14ac:dyDescent="0.35">
      <c r="A170">
        <v>168</v>
      </c>
      <c r="B170" s="1" t="s">
        <v>15</v>
      </c>
      <c r="C170" s="1" t="s">
        <v>24</v>
      </c>
      <c r="D170" s="1" t="s">
        <v>10</v>
      </c>
      <c r="E170" s="1" t="s">
        <v>15</v>
      </c>
      <c r="F170" s="1">
        <v>1</v>
      </c>
      <c r="G170" s="1"/>
      <c r="H170" s="1" t="s">
        <v>190</v>
      </c>
    </row>
    <row r="171" spans="1:8" x14ac:dyDescent="0.35">
      <c r="A171">
        <v>169</v>
      </c>
      <c r="B171" s="1" t="s">
        <v>15</v>
      </c>
      <c r="C171" s="1" t="s">
        <v>6</v>
      </c>
      <c r="D171" s="1" t="s">
        <v>31</v>
      </c>
      <c r="E171" s="1" t="s">
        <v>15</v>
      </c>
      <c r="F171" s="1">
        <v>1</v>
      </c>
      <c r="G171" s="1">
        <f>SUM(F162:F171)</f>
        <v>8</v>
      </c>
      <c r="H171" s="1" t="s">
        <v>191</v>
      </c>
    </row>
    <row r="172" spans="1:8" x14ac:dyDescent="0.35">
      <c r="B172" s="1"/>
      <c r="C172" s="1"/>
      <c r="D172" s="1"/>
      <c r="E172" s="1"/>
      <c r="F172" s="1">
        <f>SUM(topic_intrusion_v6[correct])</f>
        <v>154</v>
      </c>
      <c r="G172" s="1"/>
      <c r="H172" s="1"/>
    </row>
    <row r="173" spans="1:8" x14ac:dyDescent="0.35">
      <c r="F173">
        <f>154/170</f>
        <v>0.90588235294117647</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0A01-FD36-4FED-A837-E0DAE3BFE17B}">
  <dimension ref="A1"/>
  <sheetViews>
    <sheetView workbookViewId="0"/>
  </sheetViews>
  <sheetFormatPr baseColWidth="10" defaultRowHeight="14.5" x14ac:dyDescent="0.3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G 1 d 8 W B 8 4 M Q W l A A A A 9 g A A A B I A H A B D b 2 5 m a W c v U G F j a 2 F n Z S 5 4 b W w g o h g A K K A U A A A A A A A A A A A A A A A A A A A A A A A A A A A A h Y 8 x D o I w G I W v Q r r T l p q o I T 9 l Y H G Q x M T E u D a l Q g M U Q 4 v l b g 4 e y S u I U d T N 8 X 3 v G 9 6 7 X 2 + Q j m 0 T X F R v d W c S F G G K A m V k V 2 h T J m h w p 3 C N U g 4 7 I W t R q m C S j Y 1 H W y S o c u 4 c E + K 9 x 3 6 B u 7 4 k j N K I H P P t X l a q F e g j 6 / 9 y q I 1 1 w k i F O B x e Y z j D E V t i x l a Y A p k h 5 N p 8 B T b t f b Y / E L K h c U O v e K H C b A N k j k D e H / g D U E s D B B Q A A g A I A B t X f 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V 3 x Y s r u p c 2 Y B A A B k A g A A E w A c A E Z v c m 1 1 b G F z L 1 N l Y 3 R p b 2 4 x L m 0 g o h g A K K A U A A A A A A A A A A A A A A A A A A A A A A A A A A A A d Z D B a h s x E I b v B r + D 2 F 5 s E E t c U h 8 S 9 t D a b Z N D S s q 6 J 6 s Y e X e 8 F s x K R j M y c U z e p s + Q F 8 i L Z e w t J M F Y F 4 3 + X z N 8 / x B U 7 I J X Z X e P r v u 9 f o / W N k K t O G x c t X C e Y y L x F t u x K h Q C 9 3 t K z u 8 E i C D K h L b 5 N F S p B c + D H w 4 h n w T P 8 q B B N r k y f w g i m b s Q H T + a k l P t U m u + 2 W o N G K K N S 3 B s q l C D w d o a t k s E M l u L r r Y H o A V I n Y 6 l O e X J K 9 p m Q z 2 f A r r W M c Q i 0 5 l W k 4 C p 9 V S M t f r u Z b b z T T H + c n E x 0 k I d G E r e I R R v Z f 4 r e P g 7 1 F 2 w T 9 n N y / M a o m q A O K 0 Y 1 A 3 Y G m I m W W c H v v w + h l Z 6 O 5 k G 3 S a 0 m v / X v y K W l U U b q R D U 9 4 N / w s s / L z 1 C q m a 7 z d v E W b S e V i G 2 H b p 4 Q I O z I H q / z y T m r e f x Z X 7 4 + 6 T V P m s C 1 m i X g G K x i I r h g Y / O c W X S q E b n r c 8 n V r N h 1 S Q g O n H q U H 3 Q n o b 9 n v P n Q l 6 / A l B L A Q I t A B Q A A g A I A B t X f F g f O D E F p Q A A A P Y A A A A S A A A A A A A A A A A A A A A A A A A A A A B D b 2 5 m a W c v U G F j a 2 F n Z S 5 4 b W x Q S w E C L Q A U A A I A C A A b V 3 x Y D 8 r p q 6 Q A A A D p A A A A E w A A A A A A A A A A A A A A A A D x A A A A W 0 N v b n R l b n R f V H l w Z X N d L n h t b F B L A Q I t A B Q A A g A I A B t X f F i y u 6 l z Z g E A A G Q C A A A T A A A A A A A A A A A A A A A A A O I 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M A A A A A A A A E 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b 3 B p Y 1 9 p b n R y d X N p b 2 5 f d j 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Y 2 U 1 Z m Q 0 M S 1 i M 2 V i L T R m Z W E t O G R l Z i 1 h Z j Z h Z W V j M j E 1 Z j I i I C 8 + P E V u d H J 5 I F R 5 c G U 9 I k J 1 Z m Z l c k 5 l e H R S Z W Z y Z X N o I i B W Y W x 1 Z T 0 i b D E i I C 8 + P E V u d H J 5 I F R 5 c G U 9 I l J l c 3 V s d F R 5 c G U i I F Z h b H V l P S J z V G F i b G U i I C 8 + P E V u d H J 5 I F R 5 c G U 9 I k 5 h b W V V c G R h d G V k Q W Z 0 Z X J G a W x s I i B W Y W x 1 Z T 0 i b D A i I C 8 + P E V u d H J 5 I F R 5 c G U 9 I k Z p b G x U Y X J n Z X Q i I F Z h b H V l P S J z d G 9 w a W N f a W 5 0 c n V z a W 9 u X 3 Y 2 I i A v P j x F b n R y e S B U e X B l P S J G a W x s Z W R D b 2 1 w b G V 0 Z V J l c 3 V s d F R v V 2 9 y a 3 N o Z W V 0 I i B W Y W x 1 Z T 0 i b D E i I C 8 + P E V u d H J 5 I F R 5 c G U 9 I k F k Z G V k V G 9 E Y X R h T W 9 k Z W w i I F Z h b H V l P S J s M C I g L z 4 8 R W 5 0 c n k g V H l w Z T 0 i R m l s b E N v d W 5 0 I i B W Y W x 1 Z T 0 i b D E 3 M C I g L z 4 8 R W 5 0 c n k g V H l w Z T 0 i R m l s b E V y c m 9 y Q 2 9 k Z S I g V m F s d W U 9 I n N V b m t u b 3 d u I i A v P j x F b n R y e S B U e X B l P S J G a W x s R X J y b 3 J D b 3 V u d C I g V m F s d W U 9 I m w w I i A v P j x F b n R y e S B U e X B l P S J G a W x s T G F z d F V w Z G F 0 Z W Q i I F Z h b H V l P S J k M j A y N C 0 w M y 0 y O F Q w O T o 1 N j o 1 N S 4 y N T c x O D E 0 W i I g L z 4 8 R W 5 0 c n k g V H l w Z T 0 i R m l s b E N v b H V t b l R 5 c G V z I i B W Y W x 1 Z T 0 i c 0 F 3 W U d C Z 1 l H I i A v P j x F b n R y e S B U e X B l P S J G a W x s Q 2 9 s d W 1 u T m F t Z X M i I F Z h b H V l P S J z W y Z x d W 9 0 O 0 N v b H V t b j E m c X V v d D s s J n F 1 b 3 Q 7 Z 2 9 s Z G x h Y m V s J n F 1 b 3 Q 7 L C Z x d W 9 0 O 2 l u d H J 1 Z G V y I D E m c X V v d D s s J n F 1 b 3 Q 7 a W 5 0 c n V k Z X I g M i Z x d W 9 0 O y w m c X V v d D t n c H Q g Z 3 V l c 3 M m c X V v d D s s J n F 1 b 3 Q 7 Z G 9 j 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G 9 w a W N f a W 5 0 c n V z a W 9 u X 3 Y 2 L 0 F 1 d G 9 S Z W 1 v d m V k Q 2 9 s d W 1 u c z E u e 0 N v b H V t b j E s M H 0 m c X V v d D s s J n F 1 b 3 Q 7 U 2 V j d G l v b j E v d G 9 w a W N f a W 5 0 c n V z a W 9 u X 3 Y 2 L 0 F 1 d G 9 S Z W 1 v d m V k Q 2 9 s d W 1 u c z E u e 2 d v b G R s Y W J l b C w x f S Z x d W 9 0 O y w m c X V v d D t T Z W N 0 a W 9 u M S 9 0 b 3 B p Y 1 9 p b n R y d X N p b 2 5 f d j Y v Q X V 0 b 1 J l b W 9 2 Z W R D b 2 x 1 b W 5 z M S 5 7 a W 5 0 c n V k Z X I g M S w y f S Z x d W 9 0 O y w m c X V v d D t T Z W N 0 a W 9 u M S 9 0 b 3 B p Y 1 9 p b n R y d X N p b 2 5 f d j Y v Q X V 0 b 1 J l b W 9 2 Z W R D b 2 x 1 b W 5 z M S 5 7 a W 5 0 c n V k Z X I g M i w z f S Z x d W 9 0 O y w m c X V v d D t T Z W N 0 a W 9 u M S 9 0 b 3 B p Y 1 9 p b n R y d X N p b 2 5 f d j Y v Q X V 0 b 1 J l b W 9 2 Z W R D b 2 x 1 b W 5 z M S 5 7 Z 3 B 0 I G d 1 Z X N z L D R 9 J n F 1 b 3 Q 7 L C Z x d W 9 0 O 1 N l Y 3 R p b 2 4 x L 3 R v c G l j X 2 l u d H J 1 c 2 l v b l 9 2 N i 9 B d X R v U m V t b 3 Z l Z E N v b H V t b n M x L n t k b 2 M s N X 0 m c X V v d D t d L C Z x d W 9 0 O 0 N v b H V t b k N v d W 5 0 J n F 1 b 3 Q 7 O j Y s J n F 1 b 3 Q 7 S 2 V 5 Q 2 9 s d W 1 u T m F t Z X M m c X V v d D s 6 W 1 0 s J n F 1 b 3 Q 7 Q 2 9 s d W 1 u S W R l b n R p d G l l c y Z x d W 9 0 O z p b J n F 1 b 3 Q 7 U 2 V j d G l v b j E v d G 9 w a W N f a W 5 0 c n V z a W 9 u X 3 Y 2 L 0 F 1 d G 9 S Z W 1 v d m V k Q 2 9 s d W 1 u c z E u e 0 N v b H V t b j E s M H 0 m c X V v d D s s J n F 1 b 3 Q 7 U 2 V j d G l v b j E v d G 9 w a W N f a W 5 0 c n V z a W 9 u X 3 Y 2 L 0 F 1 d G 9 S Z W 1 v d m V k Q 2 9 s d W 1 u c z E u e 2 d v b G R s Y W J l b C w x f S Z x d W 9 0 O y w m c X V v d D t T Z W N 0 a W 9 u M S 9 0 b 3 B p Y 1 9 p b n R y d X N p b 2 5 f d j Y v Q X V 0 b 1 J l b W 9 2 Z W R D b 2 x 1 b W 5 z M S 5 7 a W 5 0 c n V k Z X I g M S w y f S Z x d W 9 0 O y w m c X V v d D t T Z W N 0 a W 9 u M S 9 0 b 3 B p Y 1 9 p b n R y d X N p b 2 5 f d j Y v Q X V 0 b 1 J l b W 9 2 Z W R D b 2 x 1 b W 5 z M S 5 7 a W 5 0 c n V k Z X I g M i w z f S Z x d W 9 0 O y w m c X V v d D t T Z W N 0 a W 9 u M S 9 0 b 3 B p Y 1 9 p b n R y d X N p b 2 5 f d j Y v Q X V 0 b 1 J l b W 9 2 Z W R D b 2 x 1 b W 5 z M S 5 7 Z 3 B 0 I G d 1 Z X N z L D R 9 J n F 1 b 3 Q 7 L C Z x d W 9 0 O 1 N l Y 3 R p b 2 4 x L 3 R v c G l j X 2 l u d H J 1 c 2 l v b l 9 2 N i 9 B d X R v U m V t b 3 Z l Z E N v b H V t b n M x L n t k b 2 M s N X 0 m c X V v d D t d L C Z x d W 9 0 O 1 J l b G F 0 a W 9 u c 2 h p c E l u Z m 8 m c X V v d D s 6 W 1 1 9 I i A v P j w v U 3 R h Y m x l R W 5 0 c m l l c z 4 8 L 0 l 0 Z W 0 + P E l 0 Z W 0 + P E l 0 Z W 1 M b 2 N h d G l v b j 4 8 S X R l b V R 5 c G U + R m 9 y b X V s Y T w v S X R l b V R 5 c G U + P E l 0 Z W 1 Q Y X R o P l N l Y 3 R p b 2 4 x L 3 R v c G l j X 2 l u d H J 1 c 2 l v b l 9 2 N i 9 R d W V s b G U 8 L 0 l 0 Z W 1 Q Y X R o P j w v S X R l b U x v Y 2 F 0 a W 9 u P j x T d G F i b G V F b n R y a W V z I C 8 + P C 9 J d G V t P j x J d G V t P j x J d G V t T G 9 j Y X R p b 2 4 + P E l 0 Z W 1 U e X B l P k Z v c m 1 1 b G E 8 L 0 l 0 Z W 1 U e X B l P j x J d G V t U G F 0 a D 5 T Z W N 0 a W 9 u M S 9 0 b 3 B p Y 1 9 p b n R y d X N p b 2 5 f d j Y v S C V D M y V C N m h l c i U y M G d l c 3 R 1 Z n R l J T I w S G V h Z G V y P C 9 J d G V t U G F 0 a D 4 8 L 0 l 0 Z W 1 M b 2 N h d G l v b j 4 8 U 3 R h Y m x l R W 5 0 c m l l c y A v P j w v S X R l b T 4 8 S X R l b T 4 8 S X R l b U x v Y 2 F 0 a W 9 u P j x J d G V t V H l w Z T 5 G b 3 J t d W x h P C 9 J d G V t V H l w Z T 4 8 S X R l b V B h d G g + U 2 V j d G l v b j E v d G 9 w a W N f a W 5 0 c n V z a W 9 u X 3 Y 2 L 0 d l J U M z J U E 0 b m R l c n R l c i U y M F R 5 c D w v S X R l b V B h d G g + P C 9 J d G V t T G 9 j Y X R p b 2 4 + P F N 0 Y W J s Z U V u d H J p Z X M g L z 4 8 L 0 l 0 Z W 0 + P C 9 J d G V t c z 4 8 L 0 x v Y 2 F s U G F j a 2 F n Z U 1 l d G F k Y X R h R m l s Z T 4 W A A A A U E s F B g A A A A A A A A A A A A A A A A A A A A A A A C Y B A A A B A A A A 0 I y d 3 w E V 0 R G M e g D A T 8 K X 6 w E A A A C a v W N l X g S T T J e m J M a j d O V l A A A A A A I A A A A A A B B m A A A A A Q A A I A A A A D N v E Z T 2 S X M V T y z 6 B J i l M o z E P i J L z V S 5 E z a + 2 E s Q d Z r 3 A A A A A A 6 A A A A A A g A A I A A A A I d 7 4 z E 1 1 f C N D K I U S 2 8 7 5 p 5 q W W w J I p 9 S U + Z C Z n K X S x V p U A A A A G Z I z 8 r n f a t z i F 5 D 2 U a L O A j 9 b t i f C M D M 3 s B P 2 w p 2 U t q W b + R v F S 0 P L e K j t 3 l C 2 R Y O 0 X e O k L i r + e i R D k E n 2 P K G Z u u r h I / d V 1 + + k i a u K J p 7 l 3 H X Q A A A A N c a j I q s 1 + O N Y n 3 c l h 7 b F 7 1 d E 8 Y j 9 + f Q R V S y g g + j a L v y D / F X K j U h R 9 n / l P T 4 d s v w c z z 8 r t n m r n W / R g N / G O P L J K c = < / D a t a M a s h u p > 
</file>

<file path=customXml/itemProps1.xml><?xml version="1.0" encoding="utf-8"?>
<ds:datastoreItem xmlns:ds="http://schemas.openxmlformats.org/officeDocument/2006/customXml" ds:itemID="{C8A93797-F6D6-40D8-A34D-3E29336CB4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topic_intrusion_v6</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Moritz Mohn</dc:creator>
  <cp:lastModifiedBy>Moritz Mohn</cp:lastModifiedBy>
  <dcterms:created xsi:type="dcterms:W3CDTF">2024-03-28T09:54:39Z</dcterms:created>
  <dcterms:modified xsi:type="dcterms:W3CDTF">2024-03-28T10:30:49Z</dcterms:modified>
</cp:coreProperties>
</file>