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ritz\Studium\Bachelorarbeit\code\bertopic\tables\validation_evaluation\"/>
    </mc:Choice>
  </mc:AlternateContent>
  <xr:revisionPtr revIDLastSave="0" documentId="8_{9CE6AD47-85D2-45AC-86CE-E4A536737B82}" xr6:coauthVersionLast="47" xr6:coauthVersionMax="47" xr10:uidLastSave="{00000000-0000-0000-0000-000000000000}"/>
  <bookViews>
    <workbookView xWindow="-110" yWindow="-110" windowWidth="19420" windowHeight="10420" xr2:uid="{779EE36E-80A8-4B70-88ED-7C978C2088B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9" i="1" l="1"/>
  <c r="G39" i="1"/>
  <c r="F39" i="1"/>
  <c r="H29" i="1"/>
  <c r="H30" i="1"/>
  <c r="H31" i="1"/>
  <c r="H32" i="1"/>
  <c r="H33" i="1"/>
  <c r="H34" i="1"/>
  <c r="H35" i="1"/>
  <c r="H36" i="1"/>
  <c r="H37" i="1"/>
  <c r="H38" i="1"/>
  <c r="H22" i="1"/>
  <c r="H23" i="1"/>
  <c r="H24" i="1"/>
  <c r="H25" i="1"/>
  <c r="H26" i="1"/>
  <c r="H27" i="1"/>
  <c r="H28" i="1"/>
  <c r="H16" i="1"/>
  <c r="H17" i="1"/>
  <c r="H18" i="1"/>
  <c r="H19" i="1"/>
  <c r="H20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<sst xmlns="http://schemas.openxmlformats.org/spreadsheetml/2006/main" count="156" uniqueCount="76">
  <si>
    <t>Column1</t>
  </si>
  <si>
    <t>intruder</t>
  </si>
  <si>
    <t>verletzte</t>
  </si>
  <si>
    <t>woche</t>
  </si>
  <si>
    <t>zweite</t>
  </si>
  <si>
    <t>kantonalen</t>
  </si>
  <si>
    <t>grober</t>
  </si>
  <si>
    <t>angeschuldigte</t>
  </si>
  <si>
    <t>starken</t>
  </si>
  <si>
    <t>letzten</t>
  </si>
  <si>
    <t>kosten</t>
  </si>
  <si>
    <t>alten</t>
  </si>
  <si>
    <t>ersten</t>
  </si>
  <si>
    <t>langen</t>
  </si>
  <si>
    <t>blockierten</t>
  </si>
  <si>
    <t>runden</t>
  </si>
  <si>
    <t>jugendlichen</t>
  </si>
  <si>
    <t>verletzten</t>
  </si>
  <si>
    <t>westlichen</t>
  </si>
  <si>
    <t>neue</t>
  </si>
  <si>
    <t>chinesischen</t>
  </si>
  <si>
    <t>technischen</t>
  </si>
  <si>
    <t>schwerverletzten</t>
  </si>
  <si>
    <t>elektronischen</t>
  </si>
  <si>
    <t>vergangenen</t>
  </si>
  <si>
    <t>route</t>
  </si>
  <si>
    <t>regionalen</t>
  </si>
  <si>
    <t>mutmasslichen</t>
  </si>
  <si>
    <t>behinderte</t>
  </si>
  <si>
    <t>erste</t>
  </si>
  <si>
    <t>schwere</t>
  </si>
  <si>
    <t>verurteilte</t>
  </si>
  <si>
    <t>ber</t>
  </si>
  <si>
    <t>pkb</t>
  </si>
  <si>
    <t>mehrfacher</t>
  </si>
  <si>
    <t>oberland</t>
  </si>
  <si>
    <t>fuhren</t>
  </si>
  <si>
    <t>junge</t>
  </si>
  <si>
    <t>sp</t>
  </si>
  <si>
    <t>ride</t>
  </si>
  <si>
    <t>erwachsene</t>
  </si>
  <si>
    <t>jugendliche</t>
  </si>
  <si>
    <t>de</t>
  </si>
  <si>
    <t>stieg</t>
  </si>
  <si>
    <t>innere</t>
  </si>
  <si>
    <t>weiss</t>
  </si>
  <si>
    <t>rechten</t>
  </si>
  <si>
    <t>vierter</t>
  </si>
  <si>
    <t>elektronsichen</t>
  </si>
  <si>
    <t>the</t>
  </si>
  <si>
    <t>einzelnen</t>
  </si>
  <si>
    <t>wirtschaftlichen</t>
  </si>
  <si>
    <t>afp</t>
  </si>
  <si>
    <t>schweiz</t>
  </si>
  <si>
    <t>pdthun</t>
  </si>
  <si>
    <t>veruteilt</t>
  </si>
  <si>
    <t>Annotator 1</t>
  </si>
  <si>
    <t>Annotator 2</t>
  </si>
  <si>
    <t>Human Score</t>
  </si>
  <si>
    <t>GPT score</t>
  </si>
  <si>
    <t>total</t>
  </si>
  <si>
    <t>selected intruder gpt</t>
  </si>
  <si>
    <t>km</t>
  </si>
  <si>
    <t>unbekannten</t>
  </si>
  <si>
    <t>neuen</t>
  </si>
  <si>
    <t>Kantonalen</t>
  </si>
  <si>
    <t>raste</t>
  </si>
  <si>
    <t>lange</t>
  </si>
  <si>
    <t>unternehmen</t>
  </si>
  <si>
    <t>sicherer</t>
  </si>
  <si>
    <t>justice</t>
  </si>
  <si>
    <t>breite</t>
  </si>
  <si>
    <t>michael</t>
  </si>
  <si>
    <t>laufenden</t>
  </si>
  <si>
    <t>tiefere</t>
  </si>
  <si>
    <t>staatlichen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</si>
</sst>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2" xfId="0" applyFill="1" applyBorder="1"/>
    <xf numFmtId="0" fontId="0" fillId="0" borderId="2" xfId="0" applyBorder="1"/>
    <xf numFmtId="0" fontId="0" fillId="3" borderId="3" xfId="0" applyFill="1" applyBorder="1"/>
    <xf numFmtId="0" fontId="0" fillId="0" borderId="3" xfId="0" applyBorder="1"/>
    <xf numFmtId="0" fontId="1" fillId="2" borderId="3" xfId="0" applyFont="1" applyFill="1" applyBorder="1"/>
    <xf numFmtId="0" fontId="1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18168-2CE0-453A-8485-DE9E379E5FE8}">
  <dimension ref="A1:H39"/>
  <sheetViews>
    <sheetView tabSelected="1" workbookViewId="0">
      <selection activeCell="I39" sqref="I39"/>
    </sheetView>
  </sheetViews>
  <sheetFormatPr baseColWidth="10" defaultRowHeight="14.5" x14ac:dyDescent="0.35"/>
  <cols>
    <col min="2" max="2" width="16.453125" customWidth="1"/>
    <col min="3" max="3" width="15.453125" customWidth="1"/>
    <col min="4" max="4" width="19.1796875" customWidth="1"/>
    <col min="5" max="5" width="14.453125" customWidth="1"/>
    <col min="6" max="6" width="15.1796875" customWidth="1"/>
  </cols>
  <sheetData>
    <row r="1" spans="1:8" x14ac:dyDescent="0.35">
      <c r="A1" s="1" t="s">
        <v>0</v>
      </c>
      <c r="B1" s="4" t="s">
        <v>1</v>
      </c>
      <c r="C1" s="9" t="s">
        <v>56</v>
      </c>
      <c r="D1" s="9" t="s">
        <v>57</v>
      </c>
      <c r="E1" s="9" t="s">
        <v>61</v>
      </c>
      <c r="F1" s="10" t="s">
        <v>58</v>
      </c>
      <c r="G1" s="10" t="s">
        <v>59</v>
      </c>
      <c r="H1" s="10" t="s">
        <v>60</v>
      </c>
    </row>
    <row r="2" spans="1:8" x14ac:dyDescent="0.35">
      <c r="A2" s="2">
        <v>0</v>
      </c>
      <c r="B2" s="5" t="s">
        <v>2</v>
      </c>
      <c r="C2" s="7" t="s">
        <v>32</v>
      </c>
      <c r="D2" s="7" t="s">
        <v>32</v>
      </c>
      <c r="E2" s="7" t="s">
        <v>62</v>
      </c>
      <c r="F2" s="5">
        <v>0</v>
      </c>
      <c r="G2" s="5">
        <v>0</v>
      </c>
      <c r="H2">
        <f>SUM(F2:G2)</f>
        <v>0</v>
      </c>
    </row>
    <row r="3" spans="1:8" x14ac:dyDescent="0.35">
      <c r="A3" s="3">
        <v>1</v>
      </c>
      <c r="B3" s="6" t="s">
        <v>3</v>
      </c>
      <c r="C3" s="8" t="s">
        <v>33</v>
      </c>
      <c r="D3" s="8" t="s">
        <v>33</v>
      </c>
      <c r="E3" s="8" t="s">
        <v>63</v>
      </c>
      <c r="F3" s="6">
        <v>0</v>
      </c>
      <c r="G3" s="6">
        <v>0</v>
      </c>
      <c r="H3">
        <f t="shared" ref="H3:H39" si="0">SUM(F3:G3)</f>
        <v>0</v>
      </c>
    </row>
    <row r="4" spans="1:8" x14ac:dyDescent="0.35">
      <c r="A4" s="2">
        <v>2</v>
      </c>
      <c r="B4" s="5" t="s">
        <v>4</v>
      </c>
      <c r="C4" s="7" t="s">
        <v>26</v>
      </c>
      <c r="D4" s="7" t="s">
        <v>26</v>
      </c>
      <c r="E4" s="7" t="s">
        <v>64</v>
      </c>
      <c r="F4" s="5">
        <v>0</v>
      </c>
      <c r="G4" s="5">
        <v>0</v>
      </c>
      <c r="H4">
        <f t="shared" si="0"/>
        <v>0</v>
      </c>
    </row>
    <row r="5" spans="1:8" x14ac:dyDescent="0.35">
      <c r="A5" s="3">
        <v>3</v>
      </c>
      <c r="B5" s="6" t="s">
        <v>5</v>
      </c>
      <c r="C5" s="8" t="s">
        <v>5</v>
      </c>
      <c r="D5" s="8" t="s">
        <v>5</v>
      </c>
      <c r="E5" s="8" t="s">
        <v>65</v>
      </c>
      <c r="F5" s="6">
        <v>2</v>
      </c>
      <c r="G5" s="6">
        <v>1</v>
      </c>
      <c r="H5">
        <f t="shared" si="0"/>
        <v>3</v>
      </c>
    </row>
    <row r="6" spans="1:8" x14ac:dyDescent="0.35">
      <c r="A6" s="2">
        <v>4</v>
      </c>
      <c r="B6" s="5" t="s">
        <v>6</v>
      </c>
      <c r="C6" s="7" t="s">
        <v>6</v>
      </c>
      <c r="D6" s="7" t="s">
        <v>6</v>
      </c>
      <c r="E6" s="7" t="s">
        <v>6</v>
      </c>
      <c r="F6" s="5">
        <v>2</v>
      </c>
      <c r="G6" s="5">
        <v>1</v>
      </c>
      <c r="H6">
        <f t="shared" si="0"/>
        <v>3</v>
      </c>
    </row>
    <row r="7" spans="1:8" x14ac:dyDescent="0.35">
      <c r="A7" s="3">
        <v>5</v>
      </c>
      <c r="B7" s="6" t="s">
        <v>7</v>
      </c>
      <c r="C7" s="8" t="s">
        <v>24</v>
      </c>
      <c r="D7" s="8" t="s">
        <v>24</v>
      </c>
      <c r="E7" s="8" t="s">
        <v>24</v>
      </c>
      <c r="F7" s="6">
        <v>0</v>
      </c>
      <c r="G7" s="6">
        <v>0</v>
      </c>
      <c r="H7">
        <f t="shared" si="0"/>
        <v>0</v>
      </c>
    </row>
    <row r="8" spans="1:8" x14ac:dyDescent="0.35">
      <c r="A8" s="2">
        <v>6</v>
      </c>
      <c r="B8" s="5" t="s">
        <v>2</v>
      </c>
      <c r="C8" s="7" t="s">
        <v>2</v>
      </c>
      <c r="D8" s="7" t="s">
        <v>34</v>
      </c>
      <c r="E8" s="7" t="s">
        <v>2</v>
      </c>
      <c r="F8" s="5">
        <v>1</v>
      </c>
      <c r="G8" s="5">
        <v>1</v>
      </c>
      <c r="H8">
        <f t="shared" si="0"/>
        <v>2</v>
      </c>
    </row>
    <row r="9" spans="1:8" x14ac:dyDescent="0.35">
      <c r="A9" s="3">
        <v>7</v>
      </c>
      <c r="B9" s="6" t="s">
        <v>8</v>
      </c>
      <c r="C9" s="8" t="s">
        <v>8</v>
      </c>
      <c r="D9" s="8" t="s">
        <v>8</v>
      </c>
      <c r="E9" s="8" t="s">
        <v>66</v>
      </c>
      <c r="F9" s="6">
        <v>2</v>
      </c>
      <c r="G9" s="6">
        <v>0</v>
      </c>
      <c r="H9">
        <f t="shared" si="0"/>
        <v>2</v>
      </c>
    </row>
    <row r="10" spans="1:8" x14ac:dyDescent="0.35">
      <c r="A10" s="2">
        <v>8</v>
      </c>
      <c r="B10" s="5" t="s">
        <v>9</v>
      </c>
      <c r="C10" s="7" t="s">
        <v>35</v>
      </c>
      <c r="D10" s="7" t="s">
        <v>9</v>
      </c>
      <c r="E10" s="7" t="s">
        <v>35</v>
      </c>
      <c r="F10" s="5">
        <v>1</v>
      </c>
      <c r="G10" s="5">
        <v>0</v>
      </c>
      <c r="H10">
        <f t="shared" si="0"/>
        <v>1</v>
      </c>
    </row>
    <row r="11" spans="1:8" x14ac:dyDescent="0.35">
      <c r="A11" s="3">
        <v>9</v>
      </c>
      <c r="B11" s="6" t="s">
        <v>10</v>
      </c>
      <c r="C11" s="8" t="s">
        <v>10</v>
      </c>
      <c r="D11" s="8" t="s">
        <v>11</v>
      </c>
      <c r="E11" s="8" t="s">
        <v>10</v>
      </c>
      <c r="F11" s="6">
        <v>1</v>
      </c>
      <c r="G11" s="6">
        <v>1</v>
      </c>
      <c r="H11">
        <f t="shared" si="0"/>
        <v>2</v>
      </c>
    </row>
    <row r="12" spans="1:8" x14ac:dyDescent="0.35">
      <c r="A12" s="2">
        <v>10</v>
      </c>
      <c r="B12" s="5" t="s">
        <v>11</v>
      </c>
      <c r="C12" s="7" t="s">
        <v>11</v>
      </c>
      <c r="D12" s="7" t="s">
        <v>11</v>
      </c>
      <c r="E12" s="7" t="s">
        <v>11</v>
      </c>
      <c r="F12" s="5">
        <v>2</v>
      </c>
      <c r="G12" s="5">
        <v>1</v>
      </c>
      <c r="H12">
        <f t="shared" si="0"/>
        <v>3</v>
      </c>
    </row>
    <row r="13" spans="1:8" x14ac:dyDescent="0.35">
      <c r="A13" s="3">
        <v>11</v>
      </c>
      <c r="B13" s="6" t="s">
        <v>12</v>
      </c>
      <c r="C13" s="8" t="s">
        <v>36</v>
      </c>
      <c r="D13" s="8" t="s">
        <v>24</v>
      </c>
      <c r="E13" s="8" t="s">
        <v>36</v>
      </c>
      <c r="F13" s="6">
        <v>0</v>
      </c>
      <c r="G13" s="6">
        <v>0</v>
      </c>
      <c r="H13">
        <f t="shared" si="0"/>
        <v>0</v>
      </c>
    </row>
    <row r="14" spans="1:8" x14ac:dyDescent="0.35">
      <c r="A14" s="2">
        <v>12</v>
      </c>
      <c r="B14" s="5" t="s">
        <v>13</v>
      </c>
      <c r="C14" s="7" t="s">
        <v>37</v>
      </c>
      <c r="D14" s="7" t="s">
        <v>13</v>
      </c>
      <c r="E14" s="7" t="s">
        <v>37</v>
      </c>
      <c r="F14" s="5">
        <v>1</v>
      </c>
      <c r="G14" s="5">
        <v>0</v>
      </c>
      <c r="H14">
        <f t="shared" si="0"/>
        <v>1</v>
      </c>
    </row>
    <row r="15" spans="1:8" x14ac:dyDescent="0.35">
      <c r="A15" s="3">
        <v>13</v>
      </c>
      <c r="B15" s="6" t="s">
        <v>14</v>
      </c>
      <c r="C15" s="8" t="s">
        <v>38</v>
      </c>
      <c r="D15" s="8" t="s">
        <v>39</v>
      </c>
      <c r="E15" s="8" t="s">
        <v>39</v>
      </c>
      <c r="F15" s="6">
        <v>0</v>
      </c>
      <c r="G15" s="6">
        <v>0</v>
      </c>
      <c r="H15">
        <f t="shared" si="0"/>
        <v>0</v>
      </c>
    </row>
    <row r="16" spans="1:8" x14ac:dyDescent="0.35">
      <c r="A16" s="2">
        <v>14</v>
      </c>
      <c r="B16" s="5" t="s">
        <v>15</v>
      </c>
      <c r="C16" s="7" t="s">
        <v>40</v>
      </c>
      <c r="D16" s="7" t="s">
        <v>40</v>
      </c>
      <c r="E16" s="7" t="s">
        <v>15</v>
      </c>
      <c r="F16" s="5">
        <v>0</v>
      </c>
      <c r="G16" s="5">
        <v>1</v>
      </c>
      <c r="H16">
        <f>SUM(F16:G16)</f>
        <v>1</v>
      </c>
    </row>
    <row r="17" spans="1:8" x14ac:dyDescent="0.35">
      <c r="A17" s="3">
        <v>15</v>
      </c>
      <c r="B17" s="6" t="s">
        <v>16</v>
      </c>
      <c r="C17" s="8" t="s">
        <v>41</v>
      </c>
      <c r="D17" s="8" t="s">
        <v>4</v>
      </c>
      <c r="E17" s="8" t="s">
        <v>67</v>
      </c>
      <c r="F17" s="6">
        <v>1</v>
      </c>
      <c r="G17" s="6">
        <v>0</v>
      </c>
      <c r="H17">
        <f t="shared" si="0"/>
        <v>1</v>
      </c>
    </row>
    <row r="18" spans="1:8" x14ac:dyDescent="0.35">
      <c r="A18" s="2">
        <v>16</v>
      </c>
      <c r="B18" s="5" t="s">
        <v>17</v>
      </c>
      <c r="C18" s="7" t="s">
        <v>17</v>
      </c>
      <c r="D18" s="7" t="s">
        <v>17</v>
      </c>
      <c r="E18" s="7" t="s">
        <v>68</v>
      </c>
      <c r="F18" s="5">
        <v>2</v>
      </c>
      <c r="G18" s="5">
        <v>0</v>
      </c>
      <c r="H18">
        <f t="shared" si="0"/>
        <v>2</v>
      </c>
    </row>
    <row r="19" spans="1:8" x14ac:dyDescent="0.35">
      <c r="A19" s="3">
        <v>17</v>
      </c>
      <c r="B19" s="6" t="s">
        <v>18</v>
      </c>
      <c r="C19" s="8" t="s">
        <v>42</v>
      </c>
      <c r="D19" s="8" t="s">
        <v>42</v>
      </c>
      <c r="E19" s="8" t="s">
        <v>18</v>
      </c>
      <c r="F19" s="6">
        <v>0</v>
      </c>
      <c r="G19" s="6">
        <v>1</v>
      </c>
      <c r="H19">
        <f t="shared" si="0"/>
        <v>1</v>
      </c>
    </row>
    <row r="20" spans="1:8" x14ac:dyDescent="0.35">
      <c r="A20" s="2">
        <v>18</v>
      </c>
      <c r="B20" s="5" t="s">
        <v>19</v>
      </c>
      <c r="C20" s="7" t="s">
        <v>43</v>
      </c>
      <c r="D20" s="7" t="s">
        <v>43</v>
      </c>
      <c r="E20" s="7" t="s">
        <v>19</v>
      </c>
      <c r="F20" s="5">
        <v>0</v>
      </c>
      <c r="G20" s="5">
        <v>1</v>
      </c>
      <c r="H20">
        <f t="shared" si="0"/>
        <v>1</v>
      </c>
    </row>
    <row r="21" spans="1:8" x14ac:dyDescent="0.35">
      <c r="A21" s="3">
        <v>19</v>
      </c>
      <c r="B21" s="6" t="s">
        <v>20</v>
      </c>
      <c r="C21" s="8" t="s">
        <v>20</v>
      </c>
      <c r="D21" s="8" t="s">
        <v>38</v>
      </c>
      <c r="E21" s="8" t="s">
        <v>69</v>
      </c>
      <c r="F21" s="6">
        <v>1</v>
      </c>
      <c r="G21" s="6">
        <v>0</v>
      </c>
      <c r="H21">
        <f t="shared" si="0"/>
        <v>1</v>
      </c>
    </row>
    <row r="22" spans="1:8" x14ac:dyDescent="0.35">
      <c r="A22" s="2">
        <v>20</v>
      </c>
      <c r="B22" s="5" t="s">
        <v>17</v>
      </c>
      <c r="C22" s="7" t="s">
        <v>44</v>
      </c>
      <c r="D22" s="7" t="s">
        <v>44</v>
      </c>
      <c r="E22" s="7" t="s">
        <v>70</v>
      </c>
      <c r="F22" s="5">
        <v>0</v>
      </c>
      <c r="G22" s="5">
        <v>0</v>
      </c>
      <c r="H22">
        <f>SUM(F22:G22)</f>
        <v>0</v>
      </c>
    </row>
    <row r="23" spans="1:8" x14ac:dyDescent="0.35">
      <c r="A23" s="3">
        <v>21</v>
      </c>
      <c r="B23" s="6" t="s">
        <v>21</v>
      </c>
      <c r="C23" s="8" t="s">
        <v>45</v>
      </c>
      <c r="D23" s="8" t="s">
        <v>45</v>
      </c>
      <c r="E23" s="8" t="s">
        <v>45</v>
      </c>
      <c r="F23" s="6">
        <v>0</v>
      </c>
      <c r="G23" s="6">
        <v>0</v>
      </c>
      <c r="H23">
        <f t="shared" si="0"/>
        <v>0</v>
      </c>
    </row>
    <row r="24" spans="1:8" x14ac:dyDescent="0.35">
      <c r="A24" s="2">
        <v>22</v>
      </c>
      <c r="B24" s="5" t="s">
        <v>14</v>
      </c>
      <c r="C24" s="7" t="s">
        <v>46</v>
      </c>
      <c r="D24" s="7" t="s">
        <v>30</v>
      </c>
      <c r="E24" s="7" t="s">
        <v>46</v>
      </c>
      <c r="F24" s="5">
        <v>0</v>
      </c>
      <c r="G24" s="5">
        <v>0</v>
      </c>
      <c r="H24">
        <f t="shared" si="0"/>
        <v>0</v>
      </c>
    </row>
    <row r="25" spans="1:8" x14ac:dyDescent="0.35">
      <c r="A25" s="3">
        <v>23</v>
      </c>
      <c r="B25" s="6" t="s">
        <v>12</v>
      </c>
      <c r="C25" s="8" t="s">
        <v>12</v>
      </c>
      <c r="D25" s="8" t="s">
        <v>12</v>
      </c>
      <c r="E25" s="8" t="s">
        <v>71</v>
      </c>
      <c r="F25" s="6">
        <v>2</v>
      </c>
      <c r="G25" s="6">
        <v>0</v>
      </c>
      <c r="H25">
        <f t="shared" si="0"/>
        <v>2</v>
      </c>
    </row>
    <row r="26" spans="1:8" x14ac:dyDescent="0.35">
      <c r="A26" s="2">
        <v>24</v>
      </c>
      <c r="B26" s="5" t="s">
        <v>22</v>
      </c>
      <c r="C26" s="7" t="s">
        <v>47</v>
      </c>
      <c r="D26" s="7" t="s">
        <v>22</v>
      </c>
      <c r="E26" s="7" t="s">
        <v>72</v>
      </c>
      <c r="F26" s="5">
        <v>1</v>
      </c>
      <c r="G26" s="5">
        <v>0</v>
      </c>
      <c r="H26">
        <f t="shared" si="0"/>
        <v>1</v>
      </c>
    </row>
    <row r="27" spans="1:8" x14ac:dyDescent="0.35">
      <c r="A27" s="3">
        <v>25</v>
      </c>
      <c r="B27" s="6" t="s">
        <v>23</v>
      </c>
      <c r="C27" s="8" t="s">
        <v>23</v>
      </c>
      <c r="D27" s="8" t="s">
        <v>48</v>
      </c>
      <c r="E27" s="8" t="s">
        <v>73</v>
      </c>
      <c r="F27" s="6">
        <v>2</v>
      </c>
      <c r="G27" s="6">
        <v>0</v>
      </c>
      <c r="H27">
        <f t="shared" si="0"/>
        <v>2</v>
      </c>
    </row>
    <row r="28" spans="1:8" x14ac:dyDescent="0.35">
      <c r="A28" s="2">
        <v>26</v>
      </c>
      <c r="B28" s="5" t="s">
        <v>19</v>
      </c>
      <c r="C28" s="7" t="s">
        <v>19</v>
      </c>
      <c r="D28" s="7" t="s">
        <v>19</v>
      </c>
      <c r="E28" s="7" t="s">
        <v>19</v>
      </c>
      <c r="F28" s="5">
        <v>2</v>
      </c>
      <c r="G28" s="5">
        <v>1</v>
      </c>
      <c r="H28">
        <f t="shared" si="0"/>
        <v>3</v>
      </c>
    </row>
    <row r="29" spans="1:8" x14ac:dyDescent="0.35">
      <c r="A29" s="3">
        <v>27</v>
      </c>
      <c r="B29" s="6" t="s">
        <v>24</v>
      </c>
      <c r="C29" s="8" t="s">
        <v>49</v>
      </c>
      <c r="D29" s="8" t="s">
        <v>49</v>
      </c>
      <c r="E29" s="8" t="s">
        <v>42</v>
      </c>
      <c r="F29" s="6">
        <v>0</v>
      </c>
      <c r="G29" s="6">
        <v>0</v>
      </c>
      <c r="H29">
        <f>SUM(F29:G29)</f>
        <v>0</v>
      </c>
    </row>
    <row r="30" spans="1:8" x14ac:dyDescent="0.35">
      <c r="A30" s="2">
        <v>28</v>
      </c>
      <c r="B30" s="5" t="s">
        <v>25</v>
      </c>
      <c r="C30" s="7" t="s">
        <v>50</v>
      </c>
      <c r="D30" s="7" t="s">
        <v>25</v>
      </c>
      <c r="E30" s="7" t="s">
        <v>74</v>
      </c>
      <c r="F30" s="5">
        <v>1</v>
      </c>
      <c r="G30" s="5">
        <v>0</v>
      </c>
      <c r="H30">
        <f t="shared" si="0"/>
        <v>1</v>
      </c>
    </row>
    <row r="31" spans="1:8" x14ac:dyDescent="0.35">
      <c r="A31" s="3">
        <v>29</v>
      </c>
      <c r="B31" s="6" t="s">
        <v>26</v>
      </c>
      <c r="C31" s="8" t="s">
        <v>9</v>
      </c>
      <c r="D31" s="8" t="s">
        <v>25</v>
      </c>
      <c r="E31" s="8" t="s">
        <v>25</v>
      </c>
      <c r="F31" s="6">
        <v>0</v>
      </c>
      <c r="G31" s="6">
        <v>0</v>
      </c>
      <c r="H31">
        <f t="shared" si="0"/>
        <v>0</v>
      </c>
    </row>
    <row r="32" spans="1:8" x14ac:dyDescent="0.35">
      <c r="A32" s="2">
        <v>30</v>
      </c>
      <c r="B32" s="5" t="s">
        <v>27</v>
      </c>
      <c r="C32" s="7" t="s">
        <v>27</v>
      </c>
      <c r="D32" s="7" t="s">
        <v>27</v>
      </c>
      <c r="E32" s="7" t="s">
        <v>27</v>
      </c>
      <c r="F32" s="5">
        <v>2</v>
      </c>
      <c r="G32" s="5">
        <v>1</v>
      </c>
      <c r="H32">
        <f t="shared" si="0"/>
        <v>3</v>
      </c>
    </row>
    <row r="33" spans="1:8" x14ac:dyDescent="0.35">
      <c r="A33" s="3">
        <v>31</v>
      </c>
      <c r="B33" s="6" t="s">
        <v>24</v>
      </c>
      <c r="C33" s="8" t="s">
        <v>24</v>
      </c>
      <c r="D33" s="8" t="s">
        <v>24</v>
      </c>
      <c r="E33" s="8" t="s">
        <v>75</v>
      </c>
      <c r="F33" s="6">
        <v>2</v>
      </c>
      <c r="G33" s="6">
        <v>0</v>
      </c>
      <c r="H33">
        <f t="shared" si="0"/>
        <v>2</v>
      </c>
    </row>
    <row r="34" spans="1:8" x14ac:dyDescent="0.35">
      <c r="A34" s="2">
        <v>32</v>
      </c>
      <c r="B34" s="5" t="s">
        <v>28</v>
      </c>
      <c r="C34" s="7" t="s">
        <v>51</v>
      </c>
      <c r="D34" s="7" t="s">
        <v>28</v>
      </c>
      <c r="E34" s="7" t="s">
        <v>28</v>
      </c>
      <c r="F34" s="5">
        <v>1</v>
      </c>
      <c r="G34" s="5">
        <v>1</v>
      </c>
      <c r="H34">
        <f t="shared" si="0"/>
        <v>2</v>
      </c>
    </row>
    <row r="35" spans="1:8" x14ac:dyDescent="0.35">
      <c r="A35" s="3">
        <v>33</v>
      </c>
      <c r="B35" s="6" t="s">
        <v>29</v>
      </c>
      <c r="C35" s="8" t="s">
        <v>52</v>
      </c>
      <c r="D35" s="8" t="s">
        <v>52</v>
      </c>
      <c r="E35" s="8" t="s">
        <v>52</v>
      </c>
      <c r="F35" s="6">
        <v>0</v>
      </c>
      <c r="G35" s="6">
        <v>0</v>
      </c>
      <c r="H35">
        <f t="shared" si="0"/>
        <v>0</v>
      </c>
    </row>
    <row r="36" spans="1:8" x14ac:dyDescent="0.35">
      <c r="A36" s="2">
        <v>34</v>
      </c>
      <c r="B36" s="5" t="s">
        <v>13</v>
      </c>
      <c r="C36" s="7" t="s">
        <v>53</v>
      </c>
      <c r="D36" s="7" t="s">
        <v>13</v>
      </c>
      <c r="E36" s="7" t="s">
        <v>53</v>
      </c>
      <c r="F36" s="5">
        <v>1</v>
      </c>
      <c r="G36" s="5">
        <v>0</v>
      </c>
      <c r="H36">
        <f t="shared" si="0"/>
        <v>1</v>
      </c>
    </row>
    <row r="37" spans="1:8" x14ac:dyDescent="0.35">
      <c r="A37" s="3">
        <v>35</v>
      </c>
      <c r="B37" s="6" t="s">
        <v>30</v>
      </c>
      <c r="C37" s="8" t="s">
        <v>54</v>
      </c>
      <c r="D37" s="8" t="s">
        <v>30</v>
      </c>
      <c r="E37" s="8" t="s">
        <v>54</v>
      </c>
      <c r="F37" s="6">
        <v>1</v>
      </c>
      <c r="G37" s="6">
        <v>0</v>
      </c>
      <c r="H37">
        <f t="shared" si="0"/>
        <v>1</v>
      </c>
    </row>
    <row r="38" spans="1:8" x14ac:dyDescent="0.35">
      <c r="A38" s="2">
        <v>36</v>
      </c>
      <c r="B38" s="5" t="s">
        <v>31</v>
      </c>
      <c r="C38" s="7" t="s">
        <v>31</v>
      </c>
      <c r="D38" s="7" t="s">
        <v>55</v>
      </c>
      <c r="E38" s="7" t="s">
        <v>31</v>
      </c>
      <c r="F38" s="5">
        <v>2</v>
      </c>
      <c r="G38" s="5">
        <v>1</v>
      </c>
      <c r="H38">
        <f t="shared" si="0"/>
        <v>3</v>
      </c>
    </row>
    <row r="39" spans="1:8" x14ac:dyDescent="0.35">
      <c r="F39">
        <f>SUM(F2:F38)</f>
        <v>33</v>
      </c>
      <c r="G39">
        <f>SUM(G2:G38)</f>
        <v>12</v>
      </c>
      <c r="H39">
        <f t="shared" si="0"/>
        <v>45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Mohn</dc:creator>
  <cp:lastModifiedBy>Moritz Mohn</cp:lastModifiedBy>
  <dcterms:created xsi:type="dcterms:W3CDTF">2024-03-27T09:10:04Z</dcterms:created>
  <dcterms:modified xsi:type="dcterms:W3CDTF">2024-03-27T09:21:47Z</dcterms:modified>
</cp:coreProperties>
</file>