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definedNames>
    <definedName name="HelloWorld" hidden="0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<sst xmlns="http://schemas.openxmlformats.org/spreadsheetml/2006/main" count="65" uniqueCount="65">
  <si>
    <t>Tutorial</t>
  </si>
  <si>
    <t>Link</t>
  </si>
  <si>
    <t>Titel</t>
  </si>
  <si>
    <t>Land</t>
  </si>
  <si>
    <t>PLZ</t>
  </si>
  <si>
    <t>Ort</t>
  </si>
  <si>
    <t>Betrieb</t>
  </si>
  <si>
    <t>Tätigkeitsbereich</t>
  </si>
  <si>
    <t>Tätigkeiten</t>
  </si>
  <si>
    <t>Schwerpunktprogramm</t>
  </si>
  <si>
    <t>Kurse</t>
  </si>
  <si>
    <t xml:space="preserve">Mindestdauer in Wochen</t>
  </si>
  <si>
    <t xml:space="preserve">Gleitende Arbeitszeiten</t>
  </si>
  <si>
    <t xml:space="preserve">Nachts Frei</t>
  </si>
  <si>
    <t xml:space="preserve">Wochenende Frei</t>
  </si>
  <si>
    <t>Unterkunft</t>
  </si>
  <si>
    <t>Verpflegung</t>
  </si>
  <si>
    <t>Kontaktperson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</si>
  <si>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</si>
  <si>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</si>
  <si>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</si>
  <si>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</si>
  <si>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</si>
  <si>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</si>
  <si>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</si>
  <si>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</si>
  <si>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</si>
  <si>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</si>
  <si>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</si>
  <si>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</si>
  <si>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</si>
  <si>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</si>
  <si>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</si>
  <si>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</si>
  <si>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</si>
  <si>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</si>
  <si>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</si>
  <si>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</si>
  <si>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</si>
  <si>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</si>
  <si>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</si>
  <si>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</si>
  <si>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</si>
  <si>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>Einsatzbetrieb</t>
  </si>
  <si>
    <t>Mindestdauer</t>
  </si>
  <si>
    <t>Arbeitszeitenmodell</t>
  </si>
  <si>
    <t xml:space="preserve">Wochenendarbeit Möglich</t>
  </si>
  <si>
    <t xml:space="preserve">Nachtarbeit Möglich</t>
  </si>
  <si>
    <t xml:space="preserve">Kontaktperson Name</t>
  </si>
  <si>
    <t xml:space="preserve">Kontaktperson VCard</t>
  </si>
  <si>
    <t>Schweiz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</si>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</sst>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0" fillId="2" borderId="3" numFmtId="0" xfId="0" applyFill="1" applyBorder="1" applyAlignment="1">
      <alignment horizontal="left" vertical="top" wrapText="1"/>
    </xf>
    <xf fontId="0" fillId="0" borderId="0" numFmtId="0" xfId="0"/>
    <xf fontId="0" fillId="0" borderId="3" numFmtId="0" xfId="0" applyBorder="1"/>
    <xf fontId="0" fillId="0" borderId="0" numFmtId="0" xfId="0"/>
    <xf fontId="2" fillId="0" borderId="0" numFmtId="0" xfId="0" applyFont="1" applyAlignment="1">
      <alignment horizontal="right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Q502">
  <autoFilter ref="A3:Q502">
    <filterColumn colId="4"/>
  </autoFilter>
  <tableColumns count="17">
    <tableColumn id="1" name="Link"/>
    <tableColumn id="2" name="Titel"/>
    <tableColumn id="3" name="Land"/>
    <tableColumn id="4" name="PLZ"/>
    <tableColumn id="5" name="Ort"/>
    <tableColumn id="6" name="Betrieb"/>
    <tableColumn id="7" name="Tätigkeitsbereich"/>
    <tableColumn id="8" name="Tätigkeiten"/>
    <tableColumn id="9" name="Schwerpunktprogramm"/>
    <tableColumn id="10" name="Kurse"/>
    <tableColumn id="11" name="Mindestdauer in Wochen"/>
    <tableColumn id="12" name="Gleitende Arbeitszeiten"/>
    <tableColumn id="13" name="Nachts Frei"/>
    <tableColumn id="14" name="Wochenende Frei"/>
    <tableColumn id="15" name="Unterkunft"/>
    <tableColumn id="16" name="Verpflegung"/>
    <tableColumn id="17" name="Kontaktperson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O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5" max="5" width="29.7109375"/>
    <col customWidth="1" min="6" max="6" width="29.7109375"/>
    <col bestFit="1" customWidth="1" min="7" max="7" width="40.7109375"/>
    <col customWidth="1" min="8" max="10" width="40.7109375"/>
    <col bestFit="1" customWidth="1" min="11" max="11" width="59.28125"/>
    <col customWidth="1" min="12" max="16" width="59.28125"/>
    <col bestFit="1" customWidth="1" min="17" max="17" width="38.00390625"/>
  </cols>
  <sheetData>
    <row r="1" s="1" customFormat="1" ht="54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4" t="str">
        <f>COUNTA(raw!$A2:$A501)&amp;" Einsätze"</f>
        <v xml:space="preserve">1 Einsätze</v>
      </c>
      <c r="R1" s="5"/>
    </row>
    <row r="2" s="1" customFormat="1" ht="129" customHeight="1">
      <c r="A2" s="6" t="s">
        <v>0</v>
      </c>
      <c r="B2" s="6"/>
      <c r="C2" s="6"/>
      <c r="D2" s="6"/>
      <c r="E2" s="7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ht="14.25">
      <c r="A3" t="s">
        <v>1</v>
      </c>
      <c r="B3" s="9" t="s">
        <v>2</v>
      </c>
      <c r="C3" s="9" t="s">
        <v>3</v>
      </c>
      <c r="D3" s="9" t="s">
        <v>4</v>
      </c>
      <c r="E3" t="s">
        <v>5</v>
      </c>
      <c r="F3" s="10" t="s">
        <v>6</v>
      </c>
      <c r="G3" t="s">
        <v>7</v>
      </c>
      <c r="H3" s="9" t="s">
        <v>8</v>
      </c>
      <c r="I3" t="s">
        <v>9</v>
      </c>
      <c r="J3" s="11" t="s">
        <v>10</v>
      </c>
      <c r="K3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t="s">
        <v>16</v>
      </c>
      <c r="Q3" t="s">
        <v>17</v>
      </c>
    </row>
    <row r="4" ht="14.25">
      <c r="A4" s="12" t="str">
        <f>IF(ISBLANK(raw!A2),"",HYPERLINK("https://ziviconnect.admin.ch/zdp/pflichtenheft/"&amp;raw!$A2))</f>
        <v>https://ziviconnect.admin.ch/zdp/pflichtenheft/1234</v>
      </c>
      <c r="B4" t="str">
        <f>IF(ISBLANK(raw!$B2),"",raw!$B2)</f>
        <v>Beispieltitel</v>
      </c>
      <c r="C4" t="str">
        <f>IF(ISBLANK(Pflichtenhefte!$B2),"",Pflichtenhefte!$B2)</f>
        <v>Schweiz</v>
      </c>
      <c r="D4">
        <f>IF(ISBLANK(Pflichtenhefte!$A2),"",Pflichtenhefte!$A2)</f>
        <v>1234</v>
      </c>
      <c r="E4" t="str">
        <f>IF(ISBLANK(raw!$L2),"",raw!$L2)</f>
        <v>Beispielort</v>
      </c>
      <c r="F4" s="10" t="str">
        <f>IF(ISBLANK(raw!M2),"",raw!$M2)</f>
        <v>Beispielname</v>
      </c>
      <c r="G4" t="str">
        <f>IF(ISBLANK(raw!H2),"",RIGHT(raw!$H2,LEN(raw!$H2)-2))</f>
        <v>Sozialwesen</v>
      </c>
      <c r="H4" s="13" t="str">
        <f>IF(ISBLANK(Pflichtenhefte!$D2),"",Pflichtenhefte!$D2)</f>
        <v xml:space="preserve">Beispieltätigkeit, Beispieltätigkeit</v>
      </c>
      <c r="I4" t="b">
        <f>IF(ISBLANK(Pflichtenhefte!$N2),"",Pflichtenhefte!$N2)</f>
        <v>1</v>
      </c>
      <c r="J4" s="13" t="str">
        <f>IF(ISBLANK(Pflichtenhefte!$K2),"",Pflichtenhefte!$K2)</f>
        <v xml:space="preserve">GKKB, NAP1, NAP2</v>
      </c>
      <c r="K4" s="13">
        <f>IF(ISBLANK(Pflichtenhefte!$E2),"",Pflichtenhefte!$E2)</f>
        <v>4</v>
      </c>
      <c r="L4" s="13" t="b">
        <f>IF(ISBLANK(Pflichtenhefte!$F2),"",Pflichtenhefte!$F2="Gleitende Arbeitszeit")</f>
        <v>1</v>
      </c>
      <c r="M4" s="13" t="b">
        <f>IF(ISBLANK(Pflichtenhefte!$H2),"",NOT(Pflichtenhefte!$H2))</f>
        <v>1</v>
      </c>
      <c r="N4" s="13" t="b">
        <f>IF(ISBLANK(Pflichtenhefte!$G2),"",NOT(Pflichtenhefte!$G2))</f>
        <v>1</v>
      </c>
      <c r="O4" s="13" t="b">
        <f>IF(ISBLANK(Pflichtenhefte!$I2),"",Pflichtenhefte!$I2)</f>
        <v>0</v>
      </c>
      <c r="P4" s="13" t="b">
        <f>IF(ISBLANK(Pflichtenhefte!$J2),"",Pflichtenhefte!$J2)</f>
        <v>1</v>
      </c>
      <c r="Q4" s="13" t="str">
        <f>IF(ISBLANK(Pflichtenhefte!$L2),"",Pflichtenhefte!$L2)</f>
        <v xml:space="preserve">Beispiel Person</v>
      </c>
    </row>
    <row r="5" ht="14.25">
      <c r="A5" s="12" t="str">
        <f>IF(ISBLANK(raw!A3),"",HYPERLINK("https://ziviconnect.admin.ch/zdp/pflichtenheft/"&amp;raw!$A3))</f>
        <v/>
      </c>
      <c r="B5" t="str">
        <f>IF(ISBLANK(raw!$B3),"",raw!$B3)</f>
        <v/>
      </c>
      <c r="C5" t="str">
        <f>IF(ISBLANK(Pflichtenhefte!$B3),"",Pflichtenhefte!$B3)</f>
        <v/>
      </c>
      <c r="D5" t="str">
        <f>IF(ISBLANK(Pflichtenhefte!$A3),"",Pflichtenhefte!$A3)</f>
        <v/>
      </c>
      <c r="E5" t="str">
        <f>IF(ISBLANK(raw!$L3),"",raw!$L3)</f>
        <v/>
      </c>
      <c r="F5" s="10" t="str">
        <f>IF(ISBLANK(raw!M3),"",raw!$M3)</f>
        <v/>
      </c>
      <c r="G5" t="str">
        <f>IF(ISBLANK(raw!H3),"",RIGHT(raw!$H3,LEN(raw!$H3)-2))</f>
        <v/>
      </c>
      <c r="H5" s="13" t="str">
        <f>IF(ISBLANK(Pflichtenhefte!$D3),"",Pflichtenhefte!$D3)</f>
        <v/>
      </c>
      <c r="I5" t="str">
        <f>IF(ISBLANK(Pflichtenhefte!$N3),"",Pflichtenhefte!$N3)</f>
        <v/>
      </c>
      <c r="J5" s="13" t="str">
        <f>IF(ISBLANK(Pflichtenhefte!$K3),"",Pflichtenhefte!$K3)</f>
        <v/>
      </c>
      <c r="K5" s="13" t="str">
        <f>IF(ISBLANK(Pflichtenhefte!$E3),"",Pflichtenhefte!$E3)</f>
        <v/>
      </c>
      <c r="L5" s="13" t="str">
        <f>IF(ISBLANK(Pflichtenhefte!$F3),"",Pflichtenhefte!$F3="Gleitende Arbeitszeit")</f>
        <v/>
      </c>
      <c r="M5" s="13" t="str">
        <f>IF(ISBLANK(Pflichtenhefte!$H3),"",NOT(Pflichtenhefte!$H3))</f>
        <v/>
      </c>
      <c r="N5" s="13" t="str">
        <f>IF(ISBLANK(Pflichtenhefte!$G3),"",NOT(Pflichtenhefte!$G3))</f>
        <v/>
      </c>
      <c r="O5" s="13" t="str">
        <f>IF(ISBLANK(Pflichtenhefte!$I3),"",Pflichtenhefte!$I3)</f>
        <v/>
      </c>
      <c r="P5" s="13" t="str">
        <f>IF(ISBLANK(Pflichtenhefte!$J3),"",Pflichtenhefte!$J3)</f>
        <v/>
      </c>
      <c r="Q5" s="13" t="str">
        <f>IF(ISBLANK(Pflichtenhefte!$L3),"",Pflichtenhefte!$L3)</f>
        <v/>
      </c>
    </row>
    <row r="6" ht="14.25">
      <c r="A6" s="12" t="str">
        <f>IF(ISBLANK(raw!A4),"",HYPERLINK("https://ziviconnect.admin.ch/zdp/pflichtenheft/"&amp;raw!$A4))</f>
        <v/>
      </c>
      <c r="B6" t="str">
        <f>IF(ISBLANK(raw!$B4),"",raw!$B4)</f>
        <v/>
      </c>
      <c r="C6" t="str">
        <f>IF(ISBLANK(Pflichtenhefte!$B4),"",Pflichtenhefte!$B4)</f>
        <v/>
      </c>
      <c r="D6" t="str">
        <f>IF(ISBLANK(Pflichtenhefte!$A4),"",Pflichtenhefte!$A4)</f>
        <v/>
      </c>
      <c r="E6" t="str">
        <f>IF(ISBLANK(raw!$L4),"",raw!$L4)</f>
        <v/>
      </c>
      <c r="F6" s="10" t="str">
        <f>IF(ISBLANK(raw!M4),"",raw!$M4)</f>
        <v/>
      </c>
      <c r="G6" t="str">
        <f>IF(ISBLANK(raw!H4),"",RIGHT(raw!$H4,LEN(raw!$H4)-2))</f>
        <v/>
      </c>
      <c r="H6" s="13" t="str">
        <f>IF(ISBLANK(Pflichtenhefte!$D4),"",Pflichtenhefte!$D4)</f>
        <v/>
      </c>
      <c r="I6" t="str">
        <f>IF(ISBLANK(Pflichtenhefte!$N4),"",Pflichtenhefte!$N4)</f>
        <v/>
      </c>
      <c r="J6" s="13" t="str">
        <f>IF(ISBLANK(Pflichtenhefte!$K4),"",Pflichtenhefte!$K4)</f>
        <v/>
      </c>
      <c r="K6" s="13" t="str">
        <f>IF(ISBLANK(Pflichtenhefte!$E4),"",Pflichtenhefte!$E4)</f>
        <v/>
      </c>
      <c r="L6" s="13" t="str">
        <f>IF(ISBLANK(Pflichtenhefte!$F4),"",Pflichtenhefte!$F4="Gleitende Arbeitszeit")</f>
        <v/>
      </c>
      <c r="M6" s="13" t="str">
        <f>IF(ISBLANK(Pflichtenhefte!$H4),"",NOT(Pflichtenhefte!$H4))</f>
        <v/>
      </c>
      <c r="N6" s="13" t="str">
        <f>IF(ISBLANK(Pflichtenhefte!$G4),"",NOT(Pflichtenhefte!$G4))</f>
        <v/>
      </c>
      <c r="O6" s="13" t="str">
        <f>IF(ISBLANK(Pflichtenhefte!$I4),"",Pflichtenhefte!$I4)</f>
        <v/>
      </c>
      <c r="P6" s="13" t="str">
        <f>IF(ISBLANK(Pflichtenhefte!$J4),"",Pflichtenhefte!$J4)</f>
        <v/>
      </c>
      <c r="Q6" s="13" t="str">
        <f>IF(ISBLANK(Pflichtenhefte!$L4),"",Pflichtenhefte!$L4)</f>
        <v/>
      </c>
    </row>
    <row r="7" ht="14.25">
      <c r="A7" s="12" t="str">
        <f>IF(ISBLANK(raw!A5),"",HYPERLINK("https://ziviconnect.admin.ch/zdp/pflichtenheft/"&amp;raw!$A5))</f>
        <v/>
      </c>
      <c r="B7" t="str">
        <f>IF(ISBLANK(raw!$B5),"",raw!$B5)</f>
        <v/>
      </c>
      <c r="C7" t="str">
        <f>IF(ISBLANK(Pflichtenhefte!$B5),"",Pflichtenhefte!$B5)</f>
        <v/>
      </c>
      <c r="D7" t="str">
        <f>IF(ISBLANK(Pflichtenhefte!$A5),"",Pflichtenhefte!$A5)</f>
        <v/>
      </c>
      <c r="E7" t="str">
        <f>IF(ISBLANK(raw!$L5),"",raw!$L5)</f>
        <v/>
      </c>
      <c r="F7" s="10" t="str">
        <f>IF(ISBLANK(raw!M5),"",raw!$M5)</f>
        <v/>
      </c>
      <c r="G7" t="str">
        <f>IF(ISBLANK(raw!H5),"",RIGHT(raw!$H5,LEN(raw!$H5)-2))</f>
        <v/>
      </c>
      <c r="H7" s="13" t="str">
        <f>IF(ISBLANK(Pflichtenhefte!$D5),"",Pflichtenhefte!$D5)</f>
        <v/>
      </c>
      <c r="I7" t="str">
        <f>IF(ISBLANK(Pflichtenhefte!$N5),"",Pflichtenhefte!$N5)</f>
        <v/>
      </c>
      <c r="J7" s="13" t="str">
        <f>IF(ISBLANK(Pflichtenhefte!$K5),"",Pflichtenhefte!$K5)</f>
        <v/>
      </c>
      <c r="K7" s="13" t="str">
        <f>IF(ISBLANK(Pflichtenhefte!$E5),"",Pflichtenhefte!$E5)</f>
        <v/>
      </c>
      <c r="L7" s="13" t="str">
        <f>IF(ISBLANK(Pflichtenhefte!$F5),"",Pflichtenhefte!$F5="Gleitende Arbeitszeit")</f>
        <v/>
      </c>
      <c r="M7" s="13" t="str">
        <f>IF(ISBLANK(Pflichtenhefte!$H5),"",NOT(Pflichtenhefte!$H5))</f>
        <v/>
      </c>
      <c r="N7" s="13" t="str">
        <f>IF(ISBLANK(Pflichtenhefte!$G5),"",NOT(Pflichtenhefte!$G5))</f>
        <v/>
      </c>
      <c r="O7" s="13" t="str">
        <f>IF(ISBLANK(Pflichtenhefte!$I5),"",Pflichtenhefte!$I5)</f>
        <v/>
      </c>
      <c r="P7" s="13" t="str">
        <f>IF(ISBLANK(Pflichtenhefte!$J5),"",Pflichtenhefte!$J5)</f>
        <v/>
      </c>
      <c r="Q7" s="13" t="str">
        <f>IF(ISBLANK(Pflichtenhefte!$L5),"",Pflichtenhefte!$L5)</f>
        <v/>
      </c>
    </row>
    <row r="8" ht="14.25">
      <c r="A8" s="12" t="str">
        <f>IF(ISBLANK(raw!A6),"",HYPERLINK("https://ziviconnect.admin.ch/zdp/pflichtenheft/"&amp;raw!$A6))</f>
        <v/>
      </c>
      <c r="B8" t="str">
        <f>IF(ISBLANK(raw!$B6),"",raw!$B6)</f>
        <v/>
      </c>
      <c r="C8" t="str">
        <f>IF(ISBLANK(Pflichtenhefte!$B6),"",Pflichtenhefte!$B6)</f>
        <v/>
      </c>
      <c r="D8" t="str">
        <f>IF(ISBLANK(Pflichtenhefte!$A6),"",Pflichtenhefte!$A6)</f>
        <v/>
      </c>
      <c r="E8" t="str">
        <f>IF(ISBLANK(raw!$L6),"",raw!$L6)</f>
        <v/>
      </c>
      <c r="F8" s="10" t="str">
        <f>IF(ISBLANK(raw!M6),"",raw!$M6)</f>
        <v/>
      </c>
      <c r="G8" t="str">
        <f>IF(ISBLANK(raw!H6),"",RIGHT(raw!$H6,LEN(raw!$H6)-2))</f>
        <v/>
      </c>
      <c r="H8" s="13" t="str">
        <f>IF(ISBLANK(Pflichtenhefte!$D6),"",Pflichtenhefte!$D6)</f>
        <v/>
      </c>
      <c r="I8" t="str">
        <f>IF(ISBLANK(Pflichtenhefte!$N6),"",Pflichtenhefte!$N6)</f>
        <v/>
      </c>
      <c r="J8" s="13" t="str">
        <f>IF(ISBLANK(Pflichtenhefte!$K6),"",Pflichtenhefte!$K6)</f>
        <v/>
      </c>
      <c r="K8" s="13" t="str">
        <f>IF(ISBLANK(Pflichtenhefte!$E6),"",Pflichtenhefte!$E6)</f>
        <v/>
      </c>
      <c r="L8" s="13" t="str">
        <f>IF(ISBLANK(Pflichtenhefte!$F6),"",Pflichtenhefte!$F6="Gleitende Arbeitszeit")</f>
        <v/>
      </c>
      <c r="M8" s="13" t="str">
        <f>IF(ISBLANK(Pflichtenhefte!$H6),"",NOT(Pflichtenhefte!$H6))</f>
        <v/>
      </c>
      <c r="N8" s="13" t="str">
        <f>IF(ISBLANK(Pflichtenhefte!$G6),"",NOT(Pflichtenhefte!$G6))</f>
        <v/>
      </c>
      <c r="O8" s="13" t="str">
        <f>IF(ISBLANK(Pflichtenhefte!$I6),"",Pflichtenhefte!$I6)</f>
        <v/>
      </c>
      <c r="P8" s="13" t="str">
        <f>IF(ISBLANK(Pflichtenhefte!$J6),"",Pflichtenhefte!$J6)</f>
        <v/>
      </c>
      <c r="Q8" s="13" t="str">
        <f>IF(ISBLANK(Pflichtenhefte!$L6),"",Pflichtenhefte!$L6)</f>
        <v/>
      </c>
    </row>
    <row r="9" ht="14.25">
      <c r="A9" s="12" t="str">
        <f>IF(ISBLANK(raw!A7),"",HYPERLINK("https://ziviconnect.admin.ch/zdp/pflichtenheft/"&amp;raw!$A7))</f>
        <v/>
      </c>
      <c r="B9" t="str">
        <f>IF(ISBLANK(raw!$B7),"",raw!$B7)</f>
        <v/>
      </c>
      <c r="C9" t="str">
        <f>IF(ISBLANK(Pflichtenhefte!$B7),"",Pflichtenhefte!$B7)</f>
        <v/>
      </c>
      <c r="D9" t="str">
        <f>IF(ISBLANK(Pflichtenhefte!$A7),"",Pflichtenhefte!$A7)</f>
        <v/>
      </c>
      <c r="E9" t="str">
        <f>IF(ISBLANK(raw!$L7),"",raw!$L7)</f>
        <v/>
      </c>
      <c r="F9" s="10" t="str">
        <f>IF(ISBLANK(raw!M7),"",raw!$M7)</f>
        <v/>
      </c>
      <c r="G9" t="str">
        <f>IF(ISBLANK(raw!H7),"",RIGHT(raw!$H7,LEN(raw!$H7)-2))</f>
        <v/>
      </c>
      <c r="H9" s="13" t="str">
        <f>IF(ISBLANK(Pflichtenhefte!$D7),"",Pflichtenhefte!$D7)</f>
        <v/>
      </c>
      <c r="I9" t="str">
        <f>IF(ISBLANK(Pflichtenhefte!$N7),"",Pflichtenhefte!$N7)</f>
        <v/>
      </c>
      <c r="J9" s="13" t="str">
        <f>IF(ISBLANK(Pflichtenhefte!$K7),"",Pflichtenhefte!$K7)</f>
        <v/>
      </c>
      <c r="K9" s="13" t="str">
        <f>IF(ISBLANK(Pflichtenhefte!$E7),"",Pflichtenhefte!$E7)</f>
        <v/>
      </c>
      <c r="L9" s="13" t="str">
        <f>IF(ISBLANK(Pflichtenhefte!$F7),"",Pflichtenhefte!$F7="Gleitende Arbeitszeit")</f>
        <v/>
      </c>
      <c r="M9" s="13" t="str">
        <f>IF(ISBLANK(Pflichtenhefte!$H7),"",NOT(Pflichtenhefte!$H7))</f>
        <v/>
      </c>
      <c r="N9" s="13" t="str">
        <f>IF(ISBLANK(Pflichtenhefte!$G7),"",NOT(Pflichtenhefte!$G7))</f>
        <v/>
      </c>
      <c r="O9" s="13" t="str">
        <f>IF(ISBLANK(Pflichtenhefte!$I7),"",Pflichtenhefte!$I7)</f>
        <v/>
      </c>
      <c r="P9" s="13" t="str">
        <f>IF(ISBLANK(Pflichtenhefte!$J7),"",Pflichtenhefte!$J7)</f>
        <v/>
      </c>
      <c r="Q9" s="13" t="str">
        <f>IF(ISBLANK(Pflichtenhefte!$L7),"",Pflichtenhefte!$L7)</f>
        <v/>
      </c>
    </row>
    <row r="10" ht="14.25">
      <c r="A10" s="12" t="str">
        <f>IF(ISBLANK(raw!A8),"",HYPERLINK("https://ziviconnect.admin.ch/zdp/pflichtenheft/"&amp;raw!$A8))</f>
        <v/>
      </c>
      <c r="B10" t="str">
        <f>IF(ISBLANK(raw!$B8),"",raw!$B8)</f>
        <v/>
      </c>
      <c r="C10" t="str">
        <f>IF(ISBLANK(Pflichtenhefte!$B8),"",Pflichtenhefte!$B8)</f>
        <v/>
      </c>
      <c r="D10" t="str">
        <f>IF(ISBLANK(Pflichtenhefte!$A8),"",Pflichtenhefte!$A8)</f>
        <v/>
      </c>
      <c r="E10" t="str">
        <f>IF(ISBLANK(raw!$L8),"",raw!$L8)</f>
        <v/>
      </c>
      <c r="F10" s="10" t="str">
        <f>IF(ISBLANK(raw!M8),"",raw!$M8)</f>
        <v/>
      </c>
      <c r="G10" t="str">
        <f>IF(ISBLANK(raw!H8),"",RIGHT(raw!$H8,LEN(raw!$H8)-2))</f>
        <v/>
      </c>
      <c r="H10" s="13" t="str">
        <f>IF(ISBLANK(Pflichtenhefte!$D8),"",Pflichtenhefte!$D8)</f>
        <v/>
      </c>
      <c r="I10" t="str">
        <f>IF(ISBLANK(Pflichtenhefte!$N8),"",Pflichtenhefte!$N8)</f>
        <v/>
      </c>
      <c r="J10" s="13" t="str">
        <f>IF(ISBLANK(Pflichtenhefte!$K8),"",Pflichtenhefte!$K8)</f>
        <v/>
      </c>
      <c r="K10" s="13" t="str">
        <f>IF(ISBLANK(Pflichtenhefte!$E8),"",Pflichtenhefte!$E8)</f>
        <v/>
      </c>
      <c r="L10" s="13" t="str">
        <f>IF(ISBLANK(Pflichtenhefte!$F8),"",Pflichtenhefte!$F8="Gleitende Arbeitszeit")</f>
        <v/>
      </c>
      <c r="M10" s="13" t="str">
        <f>IF(ISBLANK(Pflichtenhefte!$H8),"",NOT(Pflichtenhefte!$H8))</f>
        <v/>
      </c>
      <c r="N10" s="13" t="str">
        <f>IF(ISBLANK(Pflichtenhefte!$G8),"",NOT(Pflichtenhefte!$G8))</f>
        <v/>
      </c>
      <c r="O10" s="13" t="str">
        <f>IF(ISBLANK(Pflichtenhefte!$I8),"",Pflichtenhefte!$I8)</f>
        <v/>
      </c>
      <c r="P10" s="13" t="str">
        <f>IF(ISBLANK(Pflichtenhefte!$J8),"",Pflichtenhefte!$J8)</f>
        <v/>
      </c>
      <c r="Q10" s="13" t="str">
        <f>IF(ISBLANK(Pflichtenhefte!$L8),"",Pflichtenhefte!$L8)</f>
        <v/>
      </c>
    </row>
    <row r="11" ht="14.25">
      <c r="A11" s="12" t="str">
        <f>IF(ISBLANK(raw!A9),"",HYPERLINK("https://ziviconnect.admin.ch/zdp/pflichtenheft/"&amp;raw!$A9))</f>
        <v/>
      </c>
      <c r="B11" t="str">
        <f>IF(ISBLANK(raw!$B9),"",raw!$B9)</f>
        <v/>
      </c>
      <c r="C11" t="str">
        <f>IF(ISBLANK(Pflichtenhefte!$B9),"",Pflichtenhefte!$B9)</f>
        <v/>
      </c>
      <c r="D11" t="str">
        <f>IF(ISBLANK(Pflichtenhefte!$A9),"",Pflichtenhefte!$A9)</f>
        <v/>
      </c>
      <c r="E11" t="str">
        <f>IF(ISBLANK(raw!$L9),"",raw!$L9)</f>
        <v/>
      </c>
      <c r="F11" s="10" t="str">
        <f>IF(ISBLANK(raw!M9),"",raw!$M9)</f>
        <v/>
      </c>
      <c r="G11" t="str">
        <f>IF(ISBLANK(raw!H9),"",RIGHT(raw!$H9,LEN(raw!$H9)-2))</f>
        <v/>
      </c>
      <c r="H11" s="13" t="str">
        <f>IF(ISBLANK(Pflichtenhefte!$D9),"",Pflichtenhefte!$D9)</f>
        <v/>
      </c>
      <c r="I11" t="str">
        <f>IF(ISBLANK(Pflichtenhefte!$N9),"",Pflichtenhefte!$N9)</f>
        <v/>
      </c>
      <c r="J11" s="13" t="str">
        <f>IF(ISBLANK(Pflichtenhefte!$K9),"",Pflichtenhefte!$K9)</f>
        <v/>
      </c>
      <c r="K11" s="13" t="str">
        <f>IF(ISBLANK(Pflichtenhefte!$E9),"",Pflichtenhefte!$E9)</f>
        <v/>
      </c>
      <c r="L11" s="13" t="str">
        <f>IF(ISBLANK(Pflichtenhefte!$F9),"",Pflichtenhefte!$F9="Gleitende Arbeitszeit")</f>
        <v/>
      </c>
      <c r="M11" s="13" t="str">
        <f>IF(ISBLANK(Pflichtenhefte!$H9),"",NOT(Pflichtenhefte!$H9))</f>
        <v/>
      </c>
      <c r="N11" s="13" t="str">
        <f>IF(ISBLANK(Pflichtenhefte!$G9),"",NOT(Pflichtenhefte!$G9))</f>
        <v/>
      </c>
      <c r="O11" s="13" t="str">
        <f>IF(ISBLANK(Pflichtenhefte!$I9),"",Pflichtenhefte!$I9)</f>
        <v/>
      </c>
      <c r="P11" s="13" t="str">
        <f>IF(ISBLANK(Pflichtenhefte!$J9),"",Pflichtenhefte!$J9)</f>
        <v/>
      </c>
      <c r="Q11" s="13" t="str">
        <f>IF(ISBLANK(Pflichtenhefte!$L9),"",Pflichtenhefte!$L9)</f>
        <v/>
      </c>
    </row>
    <row r="12" ht="14.25">
      <c r="A12" s="12" t="str">
        <f>IF(ISBLANK(raw!A10),"",HYPERLINK("https://ziviconnect.admin.ch/zdp/pflichtenheft/"&amp;raw!$A10))</f>
        <v/>
      </c>
      <c r="B12" t="str">
        <f>IF(ISBLANK(raw!$B10),"",raw!$B10)</f>
        <v/>
      </c>
      <c r="C12" t="str">
        <f>IF(ISBLANK(Pflichtenhefte!$B10),"",Pflichtenhefte!$B10)</f>
        <v/>
      </c>
      <c r="D12" t="str">
        <f>IF(ISBLANK(Pflichtenhefte!$A10),"",Pflichtenhefte!$A10)</f>
        <v/>
      </c>
      <c r="E12" t="str">
        <f>IF(ISBLANK(raw!$L10),"",raw!$L10)</f>
        <v/>
      </c>
      <c r="F12" s="10" t="str">
        <f>IF(ISBLANK(raw!M10),"",raw!$M10)</f>
        <v/>
      </c>
      <c r="G12" t="str">
        <f>IF(ISBLANK(raw!H10),"",RIGHT(raw!$H10,LEN(raw!$H10)-2))</f>
        <v/>
      </c>
      <c r="H12" s="13" t="str">
        <f>IF(ISBLANK(Pflichtenhefte!$D10),"",Pflichtenhefte!$D10)</f>
        <v/>
      </c>
      <c r="I12" t="str">
        <f>IF(ISBLANK(Pflichtenhefte!$N10),"",Pflichtenhefte!$N10)</f>
        <v/>
      </c>
      <c r="J12" s="13" t="str">
        <f>IF(ISBLANK(Pflichtenhefte!$K10),"",Pflichtenhefte!$K10)</f>
        <v/>
      </c>
      <c r="K12" s="13" t="str">
        <f>IF(ISBLANK(Pflichtenhefte!$E10),"",Pflichtenhefte!$E10)</f>
        <v/>
      </c>
      <c r="L12" s="13" t="str">
        <f>IF(ISBLANK(Pflichtenhefte!$F10),"",Pflichtenhefte!$F10="Gleitende Arbeitszeit")</f>
        <v/>
      </c>
      <c r="M12" s="13" t="str">
        <f>IF(ISBLANK(Pflichtenhefte!$H10),"",NOT(Pflichtenhefte!$H10))</f>
        <v/>
      </c>
      <c r="N12" s="13" t="str">
        <f>IF(ISBLANK(Pflichtenhefte!$G10),"",NOT(Pflichtenhefte!$G10))</f>
        <v/>
      </c>
      <c r="O12" s="13" t="str">
        <f>IF(ISBLANK(Pflichtenhefte!$I10),"",Pflichtenhefte!$I10)</f>
        <v/>
      </c>
      <c r="P12" s="13" t="str">
        <f>IF(ISBLANK(Pflichtenhefte!$J10),"",Pflichtenhefte!$J10)</f>
        <v/>
      </c>
      <c r="Q12" s="13" t="str">
        <f>IF(ISBLANK(Pflichtenhefte!$L10),"",Pflichtenhefte!$L10)</f>
        <v/>
      </c>
    </row>
    <row r="13" ht="14.25">
      <c r="A13" s="12" t="str">
        <f>IF(ISBLANK(raw!A11),"",HYPERLINK("https://ziviconnect.admin.ch/zdp/pflichtenheft/"&amp;raw!$A11))</f>
        <v/>
      </c>
      <c r="B13" t="str">
        <f>IF(ISBLANK(raw!$B11),"",raw!$B11)</f>
        <v/>
      </c>
      <c r="C13" t="str">
        <f>IF(ISBLANK(Pflichtenhefte!$B11),"",Pflichtenhefte!$B11)</f>
        <v/>
      </c>
      <c r="D13" t="str">
        <f>IF(ISBLANK(Pflichtenhefte!$A11),"",Pflichtenhefte!$A11)</f>
        <v/>
      </c>
      <c r="E13" t="str">
        <f>IF(ISBLANK(raw!$L11),"",raw!$L11)</f>
        <v/>
      </c>
      <c r="F13" s="10" t="str">
        <f>IF(ISBLANK(raw!M11),"",raw!$M11)</f>
        <v/>
      </c>
      <c r="G13" t="str">
        <f>IF(ISBLANK(raw!H11),"",RIGHT(raw!$H11,LEN(raw!$H11)-2))</f>
        <v/>
      </c>
      <c r="H13" s="13" t="str">
        <f>IF(ISBLANK(Pflichtenhefte!$D11),"",Pflichtenhefte!$D11)</f>
        <v/>
      </c>
      <c r="I13" t="str">
        <f>IF(ISBLANK(Pflichtenhefte!$N11),"",Pflichtenhefte!$N11)</f>
        <v/>
      </c>
      <c r="J13" s="13" t="str">
        <f>IF(ISBLANK(Pflichtenhefte!$K11),"",Pflichtenhefte!$K11)</f>
        <v/>
      </c>
      <c r="K13" s="13" t="str">
        <f>IF(ISBLANK(Pflichtenhefte!$E11),"",Pflichtenhefte!$E11)</f>
        <v/>
      </c>
      <c r="L13" s="13" t="str">
        <f>IF(ISBLANK(Pflichtenhefte!$F11),"",Pflichtenhefte!$F11="Gleitende Arbeitszeit")</f>
        <v/>
      </c>
      <c r="M13" s="13" t="str">
        <f>IF(ISBLANK(Pflichtenhefte!$H11),"",NOT(Pflichtenhefte!$H11))</f>
        <v/>
      </c>
      <c r="N13" s="13" t="str">
        <f>IF(ISBLANK(Pflichtenhefte!$G11),"",NOT(Pflichtenhefte!$G11))</f>
        <v/>
      </c>
      <c r="O13" s="13" t="str">
        <f>IF(ISBLANK(Pflichtenhefte!$I11),"",Pflichtenhefte!$I11)</f>
        <v/>
      </c>
      <c r="P13" s="13" t="str">
        <f>IF(ISBLANK(Pflichtenhefte!$J11),"",Pflichtenhefte!$J11)</f>
        <v/>
      </c>
      <c r="Q13" s="13" t="str">
        <f>IF(ISBLANK(Pflichtenhefte!$L11),"",Pflichtenhefte!$L11)</f>
        <v/>
      </c>
    </row>
    <row r="14" ht="14.25">
      <c r="A14" s="12" t="str">
        <f>IF(ISBLANK(raw!A12),"",HYPERLINK("https://ziviconnect.admin.ch/zdp/pflichtenheft/"&amp;raw!$A12))</f>
        <v/>
      </c>
      <c r="B14" t="str">
        <f>IF(ISBLANK(raw!$B12),"",raw!$B12)</f>
        <v/>
      </c>
      <c r="C14" t="str">
        <f>IF(ISBLANK(Pflichtenhefte!$B12),"",Pflichtenhefte!$B12)</f>
        <v/>
      </c>
      <c r="D14" t="str">
        <f>IF(ISBLANK(Pflichtenhefte!$A12),"",Pflichtenhefte!$A12)</f>
        <v/>
      </c>
      <c r="E14" t="str">
        <f>IF(ISBLANK(raw!$L12),"",raw!$L12)</f>
        <v/>
      </c>
      <c r="F14" s="10" t="str">
        <f>IF(ISBLANK(raw!M12),"",raw!$M12)</f>
        <v/>
      </c>
      <c r="G14" t="str">
        <f>IF(ISBLANK(raw!H12),"",RIGHT(raw!$H12,LEN(raw!$H12)-2))</f>
        <v/>
      </c>
      <c r="H14" s="13" t="str">
        <f>IF(ISBLANK(Pflichtenhefte!$D12),"",Pflichtenhefte!$D12)</f>
        <v/>
      </c>
      <c r="I14" t="str">
        <f>IF(ISBLANK(Pflichtenhefte!$N12),"",Pflichtenhefte!$N12)</f>
        <v/>
      </c>
      <c r="J14" s="13" t="str">
        <f>IF(ISBLANK(Pflichtenhefte!$K12),"",Pflichtenhefte!$K12)</f>
        <v/>
      </c>
      <c r="K14" s="13" t="str">
        <f>IF(ISBLANK(Pflichtenhefte!$E12),"",Pflichtenhefte!$E12)</f>
        <v/>
      </c>
      <c r="L14" s="13" t="str">
        <f>IF(ISBLANK(Pflichtenhefte!$F12),"",Pflichtenhefte!$F12="Gleitende Arbeitszeit")</f>
        <v/>
      </c>
      <c r="M14" s="13" t="str">
        <f>IF(ISBLANK(Pflichtenhefte!$H12),"",NOT(Pflichtenhefte!$H12))</f>
        <v/>
      </c>
      <c r="N14" s="13" t="str">
        <f>IF(ISBLANK(Pflichtenhefte!$G12),"",NOT(Pflichtenhefte!$G12))</f>
        <v/>
      </c>
      <c r="O14" s="13" t="str">
        <f>IF(ISBLANK(Pflichtenhefte!$I12),"",Pflichtenhefte!$I12)</f>
        <v/>
      </c>
      <c r="P14" s="13" t="str">
        <f>IF(ISBLANK(Pflichtenhefte!$J12),"",Pflichtenhefte!$J12)</f>
        <v/>
      </c>
      <c r="Q14" s="13" t="str">
        <f>IF(ISBLANK(Pflichtenhefte!$L12),"",Pflichtenhefte!$L12)</f>
        <v/>
      </c>
    </row>
    <row r="15" ht="14.25">
      <c r="A15" s="12" t="str">
        <f>IF(ISBLANK(raw!A13),"",HYPERLINK("https://ziviconnect.admin.ch/zdp/pflichtenheft/"&amp;raw!$A13))</f>
        <v/>
      </c>
      <c r="B15" t="str">
        <f>IF(ISBLANK(raw!$B13),"",raw!$B13)</f>
        <v/>
      </c>
      <c r="C15" t="str">
        <f>IF(ISBLANK(Pflichtenhefte!$B13),"",Pflichtenhefte!$B13)</f>
        <v/>
      </c>
      <c r="D15" t="str">
        <f>IF(ISBLANK(Pflichtenhefte!$A13),"",Pflichtenhefte!$A13)</f>
        <v/>
      </c>
      <c r="E15" t="str">
        <f>IF(ISBLANK(raw!$L13),"",raw!$L13)</f>
        <v/>
      </c>
      <c r="F15" s="10" t="str">
        <f>IF(ISBLANK(raw!M13),"",raw!$M13)</f>
        <v/>
      </c>
      <c r="G15" t="str">
        <f>IF(ISBLANK(raw!H13),"",RIGHT(raw!$H13,LEN(raw!$H13)-2))</f>
        <v/>
      </c>
      <c r="H15" s="13" t="str">
        <f>IF(ISBLANK(Pflichtenhefte!$D13),"",Pflichtenhefte!$D13)</f>
        <v/>
      </c>
      <c r="I15" t="str">
        <f>IF(ISBLANK(Pflichtenhefte!$N13),"",Pflichtenhefte!$N13)</f>
        <v/>
      </c>
      <c r="J15" s="13" t="str">
        <f>IF(ISBLANK(Pflichtenhefte!$K13),"",Pflichtenhefte!$K13)</f>
        <v/>
      </c>
      <c r="K15" s="13" t="str">
        <f>IF(ISBLANK(Pflichtenhefte!$E13),"",Pflichtenhefte!$E13)</f>
        <v/>
      </c>
      <c r="L15" s="13" t="str">
        <f>IF(ISBLANK(Pflichtenhefte!$F13),"",Pflichtenhefte!$F13="Gleitende Arbeitszeit")</f>
        <v/>
      </c>
      <c r="M15" s="13" t="str">
        <f>IF(ISBLANK(Pflichtenhefte!$H13),"",NOT(Pflichtenhefte!$H13))</f>
        <v/>
      </c>
      <c r="N15" s="13" t="str">
        <f>IF(ISBLANK(Pflichtenhefte!$G13),"",NOT(Pflichtenhefte!$G13))</f>
        <v/>
      </c>
      <c r="O15" s="13" t="str">
        <f>IF(ISBLANK(Pflichtenhefte!$I13),"",Pflichtenhefte!$I13)</f>
        <v/>
      </c>
      <c r="P15" s="13" t="str">
        <f>IF(ISBLANK(Pflichtenhefte!$J13),"",Pflichtenhefte!$J13)</f>
        <v/>
      </c>
      <c r="Q15" s="13" t="str">
        <f>IF(ISBLANK(Pflichtenhefte!$L13),"",Pflichtenhefte!$L13)</f>
        <v/>
      </c>
    </row>
    <row r="16" ht="14.25">
      <c r="A16" s="12" t="str">
        <f>IF(ISBLANK(raw!A14),"",HYPERLINK("https://ziviconnect.admin.ch/zdp/pflichtenheft/"&amp;raw!$A14))</f>
        <v/>
      </c>
      <c r="B16" t="str">
        <f>IF(ISBLANK(raw!$B14),"",raw!$B14)</f>
        <v/>
      </c>
      <c r="C16" t="str">
        <f>IF(ISBLANK(Pflichtenhefte!$B14),"",Pflichtenhefte!$B14)</f>
        <v/>
      </c>
      <c r="D16" t="str">
        <f>IF(ISBLANK(Pflichtenhefte!$A14),"",Pflichtenhefte!$A14)</f>
        <v/>
      </c>
      <c r="E16" t="str">
        <f>IF(ISBLANK(raw!$L14),"",raw!$L14)</f>
        <v/>
      </c>
      <c r="F16" s="10" t="str">
        <f>IF(ISBLANK(raw!M14),"",raw!$M14)</f>
        <v/>
      </c>
      <c r="G16" t="str">
        <f>IF(ISBLANK(raw!H14),"",RIGHT(raw!$H14,LEN(raw!$H14)-2))</f>
        <v/>
      </c>
      <c r="H16" s="13" t="str">
        <f>IF(ISBLANK(Pflichtenhefte!$D14),"",Pflichtenhefte!$D14)</f>
        <v/>
      </c>
      <c r="I16" t="str">
        <f>IF(ISBLANK(Pflichtenhefte!$N14),"",Pflichtenhefte!$N14)</f>
        <v/>
      </c>
      <c r="J16" s="13" t="str">
        <f>IF(ISBLANK(Pflichtenhefte!$K14),"",Pflichtenhefte!$K14)</f>
        <v/>
      </c>
      <c r="K16" s="13" t="str">
        <f>IF(ISBLANK(Pflichtenhefte!$E14),"",Pflichtenhefte!$E14)</f>
        <v/>
      </c>
      <c r="L16" s="13" t="str">
        <f>IF(ISBLANK(Pflichtenhefte!$F14),"",Pflichtenhefte!$F14="Gleitende Arbeitszeit")</f>
        <v/>
      </c>
      <c r="M16" s="13" t="str">
        <f>IF(ISBLANK(Pflichtenhefte!$H14),"",NOT(Pflichtenhefte!$H14))</f>
        <v/>
      </c>
      <c r="N16" s="13" t="str">
        <f>IF(ISBLANK(Pflichtenhefte!$G14),"",NOT(Pflichtenhefte!$G14))</f>
        <v/>
      </c>
      <c r="O16" s="13" t="str">
        <f>IF(ISBLANK(Pflichtenhefte!$I14),"",Pflichtenhefte!$I14)</f>
        <v/>
      </c>
      <c r="P16" s="13" t="str">
        <f>IF(ISBLANK(Pflichtenhefte!$J14),"",Pflichtenhefte!$J14)</f>
        <v/>
      </c>
      <c r="Q16" s="13" t="str">
        <f>IF(ISBLANK(Pflichtenhefte!$L14),"",Pflichtenhefte!$L14)</f>
        <v/>
      </c>
    </row>
    <row r="17" ht="14.25">
      <c r="A17" s="12" t="str">
        <f>IF(ISBLANK(raw!A15),"",HYPERLINK("https://ziviconnect.admin.ch/zdp/pflichtenheft/"&amp;raw!$A15))</f>
        <v/>
      </c>
      <c r="B17" t="str">
        <f>IF(ISBLANK(raw!$B15),"",raw!$B15)</f>
        <v/>
      </c>
      <c r="C17" t="str">
        <f>IF(ISBLANK(Pflichtenhefte!$B15),"",Pflichtenhefte!$B15)</f>
        <v/>
      </c>
      <c r="D17" t="str">
        <f>IF(ISBLANK(Pflichtenhefte!$A15),"",Pflichtenhefte!$A15)</f>
        <v/>
      </c>
      <c r="E17" t="str">
        <f>IF(ISBLANK(raw!$L15),"",raw!$L15)</f>
        <v/>
      </c>
      <c r="F17" s="10" t="str">
        <f>IF(ISBLANK(raw!M15),"",raw!$M15)</f>
        <v/>
      </c>
      <c r="G17" t="str">
        <f>IF(ISBLANK(raw!H15),"",RIGHT(raw!$H15,LEN(raw!$H15)-2))</f>
        <v/>
      </c>
      <c r="H17" s="13" t="str">
        <f>IF(ISBLANK(Pflichtenhefte!$D15),"",Pflichtenhefte!$D15)</f>
        <v/>
      </c>
      <c r="I17" t="str">
        <f>IF(ISBLANK(Pflichtenhefte!$N15),"",Pflichtenhefte!$N15)</f>
        <v/>
      </c>
      <c r="J17" s="13" t="str">
        <f>IF(ISBLANK(Pflichtenhefte!$K15),"",Pflichtenhefte!$K15)</f>
        <v/>
      </c>
      <c r="K17" s="13" t="str">
        <f>IF(ISBLANK(Pflichtenhefte!$E15),"",Pflichtenhefte!$E15)</f>
        <v/>
      </c>
      <c r="L17" s="13" t="str">
        <f>IF(ISBLANK(Pflichtenhefte!$F15),"",Pflichtenhefte!$F15="Gleitende Arbeitszeit")</f>
        <v/>
      </c>
      <c r="M17" s="13" t="str">
        <f>IF(ISBLANK(Pflichtenhefte!$H15),"",NOT(Pflichtenhefte!$H15))</f>
        <v/>
      </c>
      <c r="N17" s="13" t="str">
        <f>IF(ISBLANK(Pflichtenhefte!$G15),"",NOT(Pflichtenhefte!$G15))</f>
        <v/>
      </c>
      <c r="O17" s="13" t="str">
        <f>IF(ISBLANK(Pflichtenhefte!$I15),"",Pflichtenhefte!$I15)</f>
        <v/>
      </c>
      <c r="P17" s="13" t="str">
        <f>IF(ISBLANK(Pflichtenhefte!$J15),"",Pflichtenhefte!$J15)</f>
        <v/>
      </c>
      <c r="Q17" s="13" t="str">
        <f>IF(ISBLANK(Pflichtenhefte!$L15),"",Pflichtenhefte!$L15)</f>
        <v/>
      </c>
    </row>
    <row r="18" ht="14.25">
      <c r="A18" s="12" t="str">
        <f>IF(ISBLANK(raw!A16),"",HYPERLINK("https://ziviconnect.admin.ch/zdp/pflichtenheft/"&amp;raw!$A16))</f>
        <v/>
      </c>
      <c r="B18" t="str">
        <f>IF(ISBLANK(raw!$B16),"",raw!$B16)</f>
        <v/>
      </c>
      <c r="C18" t="str">
        <f>IF(ISBLANK(Pflichtenhefte!$B16),"",Pflichtenhefte!$B16)</f>
        <v/>
      </c>
      <c r="D18" t="str">
        <f>IF(ISBLANK(Pflichtenhefte!$A16),"",Pflichtenhefte!$A16)</f>
        <v/>
      </c>
      <c r="E18" t="str">
        <f>IF(ISBLANK(raw!$L16),"",raw!$L16)</f>
        <v/>
      </c>
      <c r="F18" s="10" t="str">
        <f>IF(ISBLANK(raw!M16),"",raw!$M16)</f>
        <v/>
      </c>
      <c r="G18" t="str">
        <f>IF(ISBLANK(raw!H16),"",RIGHT(raw!$H16,LEN(raw!$H16)-2))</f>
        <v/>
      </c>
      <c r="H18" s="13" t="str">
        <f>IF(ISBLANK(Pflichtenhefte!$D16),"",Pflichtenhefte!$D16)</f>
        <v/>
      </c>
      <c r="I18" t="str">
        <f>IF(ISBLANK(Pflichtenhefte!$N16),"",Pflichtenhefte!$N16)</f>
        <v/>
      </c>
      <c r="J18" s="13" t="str">
        <f>IF(ISBLANK(Pflichtenhefte!$K16),"",Pflichtenhefte!$K16)</f>
        <v/>
      </c>
      <c r="K18" s="13" t="str">
        <f>IF(ISBLANK(Pflichtenhefte!$E16),"",Pflichtenhefte!$E16)</f>
        <v/>
      </c>
      <c r="L18" s="13" t="str">
        <f>IF(ISBLANK(Pflichtenhefte!$F16),"",Pflichtenhefte!$F16="Gleitende Arbeitszeit")</f>
        <v/>
      </c>
      <c r="M18" s="13" t="str">
        <f>IF(ISBLANK(Pflichtenhefte!$H16),"",NOT(Pflichtenhefte!$H16))</f>
        <v/>
      </c>
      <c r="N18" s="13" t="str">
        <f>IF(ISBLANK(Pflichtenhefte!$G16),"",NOT(Pflichtenhefte!$G16))</f>
        <v/>
      </c>
      <c r="O18" s="13" t="str">
        <f>IF(ISBLANK(Pflichtenhefte!$I16),"",Pflichtenhefte!$I16)</f>
        <v/>
      </c>
      <c r="P18" s="13" t="str">
        <f>IF(ISBLANK(Pflichtenhefte!$J16),"",Pflichtenhefte!$J16)</f>
        <v/>
      </c>
      <c r="Q18" s="13" t="str">
        <f>IF(ISBLANK(Pflichtenhefte!$L16),"",Pflichtenhefte!$L16)</f>
        <v/>
      </c>
    </row>
    <row r="19" ht="14.25">
      <c r="A19" s="12" t="str">
        <f>IF(ISBLANK(raw!A17),"",HYPERLINK("https://ziviconnect.admin.ch/zdp/pflichtenheft/"&amp;raw!$A17))</f>
        <v/>
      </c>
      <c r="B19" t="str">
        <f>IF(ISBLANK(raw!$B17),"",raw!$B17)</f>
        <v/>
      </c>
      <c r="C19" t="str">
        <f>IF(ISBLANK(Pflichtenhefte!$B17),"",Pflichtenhefte!$B17)</f>
        <v/>
      </c>
      <c r="D19" t="str">
        <f>IF(ISBLANK(Pflichtenhefte!$A17),"",Pflichtenhefte!$A17)</f>
        <v/>
      </c>
      <c r="E19" t="str">
        <f>IF(ISBLANK(raw!$L17),"",raw!$L17)</f>
        <v/>
      </c>
      <c r="F19" s="10" t="str">
        <f>IF(ISBLANK(raw!M17),"",raw!$M17)</f>
        <v/>
      </c>
      <c r="G19" t="str">
        <f>IF(ISBLANK(raw!H17),"",RIGHT(raw!$H17,LEN(raw!$H17)-2))</f>
        <v/>
      </c>
      <c r="H19" s="13" t="str">
        <f>IF(ISBLANK(Pflichtenhefte!$D17),"",Pflichtenhefte!$D17)</f>
        <v/>
      </c>
      <c r="I19" t="str">
        <f>IF(ISBLANK(Pflichtenhefte!$N17),"",Pflichtenhefte!$N17)</f>
        <v/>
      </c>
      <c r="J19" s="13" t="str">
        <f>IF(ISBLANK(Pflichtenhefte!$K17),"",Pflichtenhefte!$K17)</f>
        <v/>
      </c>
      <c r="K19" s="13" t="str">
        <f>IF(ISBLANK(Pflichtenhefte!$E17),"",Pflichtenhefte!$E17)</f>
        <v/>
      </c>
      <c r="L19" s="13" t="str">
        <f>IF(ISBLANK(Pflichtenhefte!$F17),"",Pflichtenhefte!$F17="Gleitende Arbeitszeit")</f>
        <v/>
      </c>
      <c r="M19" s="13" t="str">
        <f>IF(ISBLANK(Pflichtenhefte!$H17),"",NOT(Pflichtenhefte!$H17))</f>
        <v/>
      </c>
      <c r="N19" s="13" t="str">
        <f>IF(ISBLANK(Pflichtenhefte!$G17),"",NOT(Pflichtenhefte!$G17))</f>
        <v/>
      </c>
      <c r="O19" s="13" t="str">
        <f>IF(ISBLANK(Pflichtenhefte!$I17),"",Pflichtenhefte!$I17)</f>
        <v/>
      </c>
      <c r="P19" s="13" t="str">
        <f>IF(ISBLANK(Pflichtenhefte!$J17),"",Pflichtenhefte!$J17)</f>
        <v/>
      </c>
      <c r="Q19" s="13" t="str">
        <f>IF(ISBLANK(Pflichtenhefte!$L17),"",Pflichtenhefte!$L17)</f>
        <v/>
      </c>
    </row>
    <row r="20" ht="14.25">
      <c r="A20" s="12" t="str">
        <f>IF(ISBLANK(raw!A18),"",HYPERLINK("https://ziviconnect.admin.ch/zdp/pflichtenheft/"&amp;raw!$A18))</f>
        <v/>
      </c>
      <c r="B20" t="str">
        <f>IF(ISBLANK(raw!$B18),"",raw!$B18)</f>
        <v/>
      </c>
      <c r="C20" t="str">
        <f>IF(ISBLANK(Pflichtenhefte!$B18),"",Pflichtenhefte!$B18)</f>
        <v/>
      </c>
      <c r="D20" t="str">
        <f>IF(ISBLANK(Pflichtenhefte!$A18),"",Pflichtenhefte!$A18)</f>
        <v/>
      </c>
      <c r="E20" t="str">
        <f>IF(ISBLANK(raw!$L18),"",raw!$L18)</f>
        <v/>
      </c>
      <c r="F20" s="10" t="str">
        <f>IF(ISBLANK(raw!M18),"",raw!$M18)</f>
        <v/>
      </c>
      <c r="G20" t="str">
        <f>IF(ISBLANK(raw!H18),"",RIGHT(raw!$H18,LEN(raw!$H18)-2))</f>
        <v/>
      </c>
      <c r="H20" s="13" t="str">
        <f>IF(ISBLANK(Pflichtenhefte!$D18),"",Pflichtenhefte!$D18)</f>
        <v/>
      </c>
      <c r="I20" t="str">
        <f>IF(ISBLANK(Pflichtenhefte!$N18),"",Pflichtenhefte!$N18)</f>
        <v/>
      </c>
      <c r="J20" s="13" t="str">
        <f>IF(ISBLANK(Pflichtenhefte!$K18),"",Pflichtenhefte!$K18)</f>
        <v/>
      </c>
      <c r="K20" s="13" t="str">
        <f>IF(ISBLANK(Pflichtenhefte!$E18),"",Pflichtenhefte!$E18)</f>
        <v/>
      </c>
      <c r="L20" s="13" t="str">
        <f>IF(ISBLANK(Pflichtenhefte!$F18),"",Pflichtenhefte!$F18="Gleitende Arbeitszeit")</f>
        <v/>
      </c>
      <c r="M20" s="13" t="str">
        <f>IF(ISBLANK(Pflichtenhefte!$H18),"",NOT(Pflichtenhefte!$H18))</f>
        <v/>
      </c>
      <c r="N20" s="13" t="str">
        <f>IF(ISBLANK(Pflichtenhefte!$G18),"",NOT(Pflichtenhefte!$G18))</f>
        <v/>
      </c>
      <c r="O20" s="13" t="str">
        <f>IF(ISBLANK(Pflichtenhefte!$I18),"",Pflichtenhefte!$I18)</f>
        <v/>
      </c>
      <c r="P20" s="13" t="str">
        <f>IF(ISBLANK(Pflichtenhefte!$J18),"",Pflichtenhefte!$J18)</f>
        <v/>
      </c>
      <c r="Q20" s="13" t="str">
        <f>IF(ISBLANK(Pflichtenhefte!$L18),"",Pflichtenhefte!$L18)</f>
        <v/>
      </c>
    </row>
    <row r="21" ht="14.25">
      <c r="A21" s="12" t="str">
        <f>IF(ISBLANK(raw!A19),"",HYPERLINK("https://ziviconnect.admin.ch/zdp/pflichtenheft/"&amp;raw!$A19))</f>
        <v/>
      </c>
      <c r="B21" t="str">
        <f>IF(ISBLANK(raw!$B19),"",raw!$B19)</f>
        <v/>
      </c>
      <c r="C21" t="str">
        <f>IF(ISBLANK(Pflichtenhefte!$B19),"",Pflichtenhefte!$B19)</f>
        <v/>
      </c>
      <c r="D21" t="str">
        <f>IF(ISBLANK(Pflichtenhefte!$A19),"",Pflichtenhefte!$A19)</f>
        <v/>
      </c>
      <c r="E21" t="str">
        <f>IF(ISBLANK(raw!$L19),"",raw!$L19)</f>
        <v/>
      </c>
      <c r="F21" s="10" t="str">
        <f>IF(ISBLANK(raw!M19),"",raw!$M19)</f>
        <v/>
      </c>
      <c r="G21" t="str">
        <f>IF(ISBLANK(raw!H19),"",RIGHT(raw!$H19,LEN(raw!$H19)-2))</f>
        <v/>
      </c>
      <c r="H21" s="13" t="str">
        <f>IF(ISBLANK(Pflichtenhefte!$D19),"",Pflichtenhefte!$D19)</f>
        <v/>
      </c>
      <c r="I21" t="str">
        <f>IF(ISBLANK(Pflichtenhefte!$N19),"",Pflichtenhefte!$N19)</f>
        <v/>
      </c>
      <c r="J21" s="13" t="str">
        <f>IF(ISBLANK(Pflichtenhefte!$K19),"",Pflichtenhefte!$K19)</f>
        <v/>
      </c>
      <c r="K21" s="13" t="str">
        <f>IF(ISBLANK(Pflichtenhefte!$E19),"",Pflichtenhefte!$E19)</f>
        <v/>
      </c>
      <c r="L21" s="13" t="str">
        <f>IF(ISBLANK(Pflichtenhefte!$F19),"",Pflichtenhefte!$F19="Gleitende Arbeitszeit")</f>
        <v/>
      </c>
      <c r="M21" s="13" t="str">
        <f>IF(ISBLANK(Pflichtenhefte!$H19),"",NOT(Pflichtenhefte!$H19))</f>
        <v/>
      </c>
      <c r="N21" s="13" t="str">
        <f>IF(ISBLANK(Pflichtenhefte!$G19),"",NOT(Pflichtenhefte!$G19))</f>
        <v/>
      </c>
      <c r="O21" s="13" t="str">
        <f>IF(ISBLANK(Pflichtenhefte!$I19),"",Pflichtenhefte!$I19)</f>
        <v/>
      </c>
      <c r="P21" s="13" t="str">
        <f>IF(ISBLANK(Pflichtenhefte!$J19),"",Pflichtenhefte!$J19)</f>
        <v/>
      </c>
      <c r="Q21" s="13" t="str">
        <f>IF(ISBLANK(Pflichtenhefte!$L19),"",Pflichtenhefte!$L19)</f>
        <v/>
      </c>
    </row>
    <row r="22" ht="14.25">
      <c r="A22" s="12" t="str">
        <f>IF(ISBLANK(raw!A20),"",HYPERLINK("https://ziviconnect.admin.ch/zdp/pflichtenheft/"&amp;raw!$A20))</f>
        <v/>
      </c>
      <c r="B22" t="str">
        <f>IF(ISBLANK(raw!$B20),"",raw!$B20)</f>
        <v/>
      </c>
      <c r="C22" t="str">
        <f>IF(ISBLANK(Pflichtenhefte!$B20),"",Pflichtenhefte!$B20)</f>
        <v/>
      </c>
      <c r="D22" t="str">
        <f>IF(ISBLANK(Pflichtenhefte!$A20),"",Pflichtenhefte!$A20)</f>
        <v/>
      </c>
      <c r="E22" t="str">
        <f>IF(ISBLANK(raw!$L20),"",raw!$L20)</f>
        <v/>
      </c>
      <c r="F22" s="10" t="str">
        <f>IF(ISBLANK(raw!M20),"",raw!$M20)</f>
        <v/>
      </c>
      <c r="G22" t="str">
        <f>IF(ISBLANK(raw!H20),"",RIGHT(raw!$H20,LEN(raw!$H20)-2))</f>
        <v/>
      </c>
      <c r="H22" s="13" t="str">
        <f>IF(ISBLANK(Pflichtenhefte!$D20),"",Pflichtenhefte!$D20)</f>
        <v/>
      </c>
      <c r="I22" t="str">
        <f>IF(ISBLANK(Pflichtenhefte!$N20),"",Pflichtenhefte!$N20)</f>
        <v/>
      </c>
      <c r="J22" s="13" t="str">
        <f>IF(ISBLANK(Pflichtenhefte!$K20),"",Pflichtenhefte!$K20)</f>
        <v/>
      </c>
      <c r="K22" s="13" t="str">
        <f>IF(ISBLANK(Pflichtenhefte!$E20),"",Pflichtenhefte!$E20)</f>
        <v/>
      </c>
      <c r="L22" s="13" t="str">
        <f>IF(ISBLANK(Pflichtenhefte!$F20),"",Pflichtenhefte!$F20="Gleitende Arbeitszeit")</f>
        <v/>
      </c>
      <c r="M22" s="13" t="str">
        <f>IF(ISBLANK(Pflichtenhefte!$H20),"",NOT(Pflichtenhefte!$H20))</f>
        <v/>
      </c>
      <c r="N22" s="13" t="str">
        <f>IF(ISBLANK(Pflichtenhefte!$G20),"",NOT(Pflichtenhefte!$G20))</f>
        <v/>
      </c>
      <c r="O22" s="13" t="str">
        <f>IF(ISBLANK(Pflichtenhefte!$I20),"",Pflichtenhefte!$I20)</f>
        <v/>
      </c>
      <c r="P22" s="13" t="str">
        <f>IF(ISBLANK(Pflichtenhefte!$J20),"",Pflichtenhefte!$J20)</f>
        <v/>
      </c>
      <c r="Q22" s="13" t="str">
        <f>IF(ISBLANK(Pflichtenhefte!$L20),"",Pflichtenhefte!$L20)</f>
        <v/>
      </c>
    </row>
    <row r="23" ht="14.25">
      <c r="A23" s="12" t="str">
        <f>IF(ISBLANK(raw!A21),"",HYPERLINK("https://ziviconnect.admin.ch/zdp/pflichtenheft/"&amp;raw!$A21))</f>
        <v/>
      </c>
      <c r="B23" t="str">
        <f>IF(ISBLANK(raw!$B21),"",raw!$B21)</f>
        <v/>
      </c>
      <c r="C23" t="str">
        <f>IF(ISBLANK(Pflichtenhefte!$B21),"",Pflichtenhefte!$B21)</f>
        <v/>
      </c>
      <c r="D23" t="str">
        <f>IF(ISBLANK(Pflichtenhefte!$A21),"",Pflichtenhefte!$A21)</f>
        <v/>
      </c>
      <c r="E23" t="str">
        <f>IF(ISBLANK(raw!$L21),"",raw!$L21)</f>
        <v/>
      </c>
      <c r="F23" s="10" t="str">
        <f>IF(ISBLANK(raw!M21),"",raw!$M21)</f>
        <v/>
      </c>
      <c r="G23" t="str">
        <f>IF(ISBLANK(raw!H21),"",RIGHT(raw!$H21,LEN(raw!$H21)-2))</f>
        <v/>
      </c>
      <c r="H23" s="13" t="str">
        <f>IF(ISBLANK(Pflichtenhefte!$D21),"",Pflichtenhefte!$D21)</f>
        <v/>
      </c>
      <c r="I23" t="str">
        <f>IF(ISBLANK(Pflichtenhefte!$N21),"",Pflichtenhefte!$N21)</f>
        <v/>
      </c>
      <c r="J23" s="13" t="str">
        <f>IF(ISBLANK(Pflichtenhefte!$K21),"",Pflichtenhefte!$K21)</f>
        <v/>
      </c>
      <c r="K23" s="13" t="str">
        <f>IF(ISBLANK(Pflichtenhefte!$E21),"",Pflichtenhefte!$E21)</f>
        <v/>
      </c>
      <c r="L23" s="13" t="str">
        <f>IF(ISBLANK(Pflichtenhefte!$F21),"",Pflichtenhefte!$F21="Gleitende Arbeitszeit")</f>
        <v/>
      </c>
      <c r="M23" s="13" t="str">
        <f>IF(ISBLANK(Pflichtenhefte!$H21),"",NOT(Pflichtenhefte!$H21))</f>
        <v/>
      </c>
      <c r="N23" s="13" t="str">
        <f>IF(ISBLANK(Pflichtenhefte!$G21),"",NOT(Pflichtenhefte!$G21))</f>
        <v/>
      </c>
      <c r="O23" s="13" t="str">
        <f>IF(ISBLANK(Pflichtenhefte!$I21),"",Pflichtenhefte!$I21)</f>
        <v/>
      </c>
      <c r="P23" s="13" t="str">
        <f>IF(ISBLANK(Pflichtenhefte!$J21),"",Pflichtenhefte!$J21)</f>
        <v/>
      </c>
      <c r="Q23" s="13" t="str">
        <f>IF(ISBLANK(Pflichtenhefte!$L21),"",Pflichtenhefte!$L21)</f>
        <v/>
      </c>
    </row>
    <row r="24" ht="14.25">
      <c r="A24" s="12" t="str">
        <f>IF(ISBLANK(raw!A22),"",HYPERLINK("https://ziviconnect.admin.ch/zdp/pflichtenheft/"&amp;raw!$A22))</f>
        <v/>
      </c>
      <c r="B24" t="str">
        <f>IF(ISBLANK(raw!$B22),"",raw!$B22)</f>
        <v/>
      </c>
      <c r="C24" t="str">
        <f>IF(ISBLANK(Pflichtenhefte!$B22),"",Pflichtenhefte!$B22)</f>
        <v/>
      </c>
      <c r="D24" t="str">
        <f>IF(ISBLANK(Pflichtenhefte!$A22),"",Pflichtenhefte!$A22)</f>
        <v/>
      </c>
      <c r="E24" t="str">
        <f>IF(ISBLANK(raw!$L22),"",raw!$L22)</f>
        <v/>
      </c>
      <c r="F24" s="10" t="str">
        <f>IF(ISBLANK(raw!M22),"",raw!$M22)</f>
        <v/>
      </c>
      <c r="G24" t="str">
        <f>IF(ISBLANK(raw!H22),"",RIGHT(raw!$H22,LEN(raw!$H22)-2))</f>
        <v/>
      </c>
      <c r="H24" s="13" t="str">
        <f>IF(ISBLANK(Pflichtenhefte!$D22),"",Pflichtenhefte!$D22)</f>
        <v/>
      </c>
      <c r="I24" t="str">
        <f>IF(ISBLANK(Pflichtenhefte!$N22),"",Pflichtenhefte!$N22)</f>
        <v/>
      </c>
      <c r="J24" s="13" t="str">
        <f>IF(ISBLANK(Pflichtenhefte!$K22),"",Pflichtenhefte!$K22)</f>
        <v/>
      </c>
      <c r="K24" s="13" t="str">
        <f>IF(ISBLANK(Pflichtenhefte!$E22),"",Pflichtenhefte!$E22)</f>
        <v/>
      </c>
      <c r="L24" s="13" t="str">
        <f>IF(ISBLANK(Pflichtenhefte!$F22),"",Pflichtenhefte!$F22="Gleitende Arbeitszeit")</f>
        <v/>
      </c>
      <c r="M24" s="13" t="str">
        <f>IF(ISBLANK(Pflichtenhefte!$H22),"",NOT(Pflichtenhefte!$H22))</f>
        <v/>
      </c>
      <c r="N24" s="13" t="str">
        <f>IF(ISBLANK(Pflichtenhefte!$G22),"",NOT(Pflichtenhefte!$G22))</f>
        <v/>
      </c>
      <c r="O24" s="13" t="str">
        <f>IF(ISBLANK(Pflichtenhefte!$I22),"",Pflichtenhefte!$I22)</f>
        <v/>
      </c>
      <c r="P24" s="13" t="str">
        <f>IF(ISBLANK(Pflichtenhefte!$J22),"",Pflichtenhefte!$J22)</f>
        <v/>
      </c>
      <c r="Q24" s="13" t="str">
        <f>IF(ISBLANK(Pflichtenhefte!$L22),"",Pflichtenhefte!$L22)</f>
        <v/>
      </c>
    </row>
    <row r="25" ht="14.25">
      <c r="A25" s="12" t="str">
        <f>IF(ISBLANK(raw!A23),"",HYPERLINK("https://ziviconnect.admin.ch/zdp/pflichtenheft/"&amp;raw!$A23))</f>
        <v/>
      </c>
      <c r="B25" t="str">
        <f>IF(ISBLANK(raw!$B23),"",raw!$B23)</f>
        <v/>
      </c>
      <c r="C25" t="str">
        <f>IF(ISBLANK(Pflichtenhefte!$B23),"",Pflichtenhefte!$B23)</f>
        <v/>
      </c>
      <c r="D25" t="str">
        <f>IF(ISBLANK(Pflichtenhefte!$A23),"",Pflichtenhefte!$A23)</f>
        <v/>
      </c>
      <c r="E25" t="str">
        <f>IF(ISBLANK(raw!$L23),"",raw!$L23)</f>
        <v/>
      </c>
      <c r="F25" s="10" t="str">
        <f>IF(ISBLANK(raw!M23),"",raw!$M23)</f>
        <v/>
      </c>
      <c r="G25" t="str">
        <f>IF(ISBLANK(raw!H23),"",RIGHT(raw!$H23,LEN(raw!$H23)-2))</f>
        <v/>
      </c>
      <c r="H25" s="13" t="str">
        <f>IF(ISBLANK(Pflichtenhefte!$D23),"",Pflichtenhefte!$D23)</f>
        <v/>
      </c>
      <c r="I25" t="str">
        <f>IF(ISBLANK(Pflichtenhefte!$N23),"",Pflichtenhefte!$N23)</f>
        <v/>
      </c>
      <c r="J25" s="13" t="str">
        <f>IF(ISBLANK(Pflichtenhefte!$K23),"",Pflichtenhefte!$K23)</f>
        <v/>
      </c>
      <c r="K25" s="13" t="str">
        <f>IF(ISBLANK(Pflichtenhefte!$E23),"",Pflichtenhefte!$E23)</f>
        <v/>
      </c>
      <c r="L25" s="13" t="str">
        <f>IF(ISBLANK(Pflichtenhefte!$F23),"",Pflichtenhefte!$F23="Gleitende Arbeitszeit")</f>
        <v/>
      </c>
      <c r="M25" s="13" t="str">
        <f>IF(ISBLANK(Pflichtenhefte!$H23),"",NOT(Pflichtenhefte!$H23))</f>
        <v/>
      </c>
      <c r="N25" s="13" t="str">
        <f>IF(ISBLANK(Pflichtenhefte!$G23),"",NOT(Pflichtenhefte!$G23))</f>
        <v/>
      </c>
      <c r="O25" s="13" t="str">
        <f>IF(ISBLANK(Pflichtenhefte!$I23),"",Pflichtenhefte!$I23)</f>
        <v/>
      </c>
      <c r="P25" s="13" t="str">
        <f>IF(ISBLANK(Pflichtenhefte!$J23),"",Pflichtenhefte!$J23)</f>
        <v/>
      </c>
      <c r="Q25" s="13" t="str">
        <f>IF(ISBLANK(Pflichtenhefte!$L23),"",Pflichtenhefte!$L23)</f>
        <v/>
      </c>
    </row>
    <row r="26" ht="14.25">
      <c r="A26" s="12" t="str">
        <f>IF(ISBLANK(raw!A24),"",HYPERLINK("https://ziviconnect.admin.ch/zdp/pflichtenheft/"&amp;raw!$A24))</f>
        <v/>
      </c>
      <c r="B26" t="str">
        <f>IF(ISBLANK(raw!$B24),"",raw!$B24)</f>
        <v/>
      </c>
      <c r="C26" t="str">
        <f>IF(ISBLANK(Pflichtenhefte!$B24),"",Pflichtenhefte!$B24)</f>
        <v/>
      </c>
      <c r="D26" t="str">
        <f>IF(ISBLANK(Pflichtenhefte!$A24),"",Pflichtenhefte!$A24)</f>
        <v/>
      </c>
      <c r="E26" t="str">
        <f>IF(ISBLANK(raw!$L24),"",raw!$L24)</f>
        <v/>
      </c>
      <c r="F26" s="10" t="str">
        <f>IF(ISBLANK(raw!M24),"",raw!$M24)</f>
        <v/>
      </c>
      <c r="G26" t="str">
        <f>IF(ISBLANK(raw!H24),"",RIGHT(raw!$H24,LEN(raw!$H24)-2))</f>
        <v/>
      </c>
      <c r="H26" s="13" t="str">
        <f>IF(ISBLANK(Pflichtenhefte!$D24),"",Pflichtenhefte!$D24)</f>
        <v/>
      </c>
      <c r="I26" t="str">
        <f>IF(ISBLANK(Pflichtenhefte!$N24),"",Pflichtenhefte!$N24)</f>
        <v/>
      </c>
      <c r="J26" s="13" t="str">
        <f>IF(ISBLANK(Pflichtenhefte!$K24),"",Pflichtenhefte!$K24)</f>
        <v/>
      </c>
      <c r="K26" s="13" t="str">
        <f>IF(ISBLANK(Pflichtenhefte!$E24),"",Pflichtenhefte!$E24)</f>
        <v/>
      </c>
      <c r="L26" s="13" t="str">
        <f>IF(ISBLANK(Pflichtenhefte!$F24),"",Pflichtenhefte!$F24="Gleitende Arbeitszeit")</f>
        <v/>
      </c>
      <c r="M26" s="13" t="str">
        <f>IF(ISBLANK(Pflichtenhefte!$H24),"",NOT(Pflichtenhefte!$H24))</f>
        <v/>
      </c>
      <c r="N26" s="13" t="str">
        <f>IF(ISBLANK(Pflichtenhefte!$G24),"",NOT(Pflichtenhefte!$G24))</f>
        <v/>
      </c>
      <c r="O26" s="13" t="str">
        <f>IF(ISBLANK(Pflichtenhefte!$I24),"",Pflichtenhefte!$I24)</f>
        <v/>
      </c>
      <c r="P26" s="13" t="str">
        <f>IF(ISBLANK(Pflichtenhefte!$J24),"",Pflichtenhefte!$J24)</f>
        <v/>
      </c>
      <c r="Q26" s="13" t="str">
        <f>IF(ISBLANK(Pflichtenhefte!$L24),"",Pflichtenhefte!$L24)</f>
        <v/>
      </c>
    </row>
    <row r="27" ht="14.25">
      <c r="A27" s="12" t="str">
        <f>IF(ISBLANK(raw!A25),"",HYPERLINK("https://ziviconnect.admin.ch/zdp/pflichtenheft/"&amp;raw!$A25))</f>
        <v/>
      </c>
      <c r="B27" t="str">
        <f>IF(ISBLANK(raw!$B25),"",raw!$B25)</f>
        <v/>
      </c>
      <c r="C27" t="str">
        <f>IF(ISBLANK(Pflichtenhefte!$B25),"",Pflichtenhefte!$B25)</f>
        <v/>
      </c>
      <c r="D27" t="str">
        <f>IF(ISBLANK(Pflichtenhefte!$A25),"",Pflichtenhefte!$A25)</f>
        <v/>
      </c>
      <c r="E27" t="str">
        <f>IF(ISBLANK(raw!$L25),"",raw!$L25)</f>
        <v/>
      </c>
      <c r="F27" s="10" t="str">
        <f>IF(ISBLANK(raw!M25),"",raw!$M25)</f>
        <v/>
      </c>
      <c r="G27" t="str">
        <f>IF(ISBLANK(raw!H25),"",RIGHT(raw!$H25,LEN(raw!$H25)-2))</f>
        <v/>
      </c>
      <c r="H27" s="13" t="str">
        <f>IF(ISBLANK(Pflichtenhefte!$D25),"",Pflichtenhefte!$D25)</f>
        <v/>
      </c>
      <c r="I27" t="str">
        <f>IF(ISBLANK(Pflichtenhefte!$N25),"",Pflichtenhefte!$N25)</f>
        <v/>
      </c>
      <c r="J27" s="13" t="str">
        <f>IF(ISBLANK(Pflichtenhefte!$K25),"",Pflichtenhefte!$K25)</f>
        <v/>
      </c>
      <c r="K27" s="13" t="str">
        <f>IF(ISBLANK(Pflichtenhefte!$E25),"",Pflichtenhefte!$E25)</f>
        <v/>
      </c>
      <c r="L27" s="13" t="str">
        <f>IF(ISBLANK(Pflichtenhefte!$F25),"",Pflichtenhefte!$F25="Gleitende Arbeitszeit")</f>
        <v/>
      </c>
      <c r="M27" s="13" t="str">
        <f>IF(ISBLANK(Pflichtenhefte!$H25),"",NOT(Pflichtenhefte!$H25))</f>
        <v/>
      </c>
      <c r="N27" s="13" t="str">
        <f>IF(ISBLANK(Pflichtenhefte!$G25),"",NOT(Pflichtenhefte!$G25))</f>
        <v/>
      </c>
      <c r="O27" s="13" t="str">
        <f>IF(ISBLANK(Pflichtenhefte!$I25),"",Pflichtenhefte!$I25)</f>
        <v/>
      </c>
      <c r="P27" s="13" t="str">
        <f>IF(ISBLANK(Pflichtenhefte!$J25),"",Pflichtenhefte!$J25)</f>
        <v/>
      </c>
      <c r="Q27" s="13" t="str">
        <f>IF(ISBLANK(Pflichtenhefte!$L25),"",Pflichtenhefte!$L25)</f>
        <v/>
      </c>
    </row>
    <row r="28" ht="14.25">
      <c r="A28" s="12" t="str">
        <f>IF(ISBLANK(raw!A26),"",HYPERLINK("https://ziviconnect.admin.ch/zdp/pflichtenheft/"&amp;raw!$A26))</f>
        <v/>
      </c>
      <c r="B28" t="str">
        <f>IF(ISBLANK(raw!$B26),"",raw!$B26)</f>
        <v/>
      </c>
      <c r="C28" t="str">
        <f>IF(ISBLANK(Pflichtenhefte!$B26),"",Pflichtenhefte!$B26)</f>
        <v/>
      </c>
      <c r="D28" t="str">
        <f>IF(ISBLANK(Pflichtenhefte!$A26),"",Pflichtenhefte!$A26)</f>
        <v/>
      </c>
      <c r="E28" t="str">
        <f>IF(ISBLANK(raw!$L26),"",raw!$L26)</f>
        <v/>
      </c>
      <c r="F28" s="10" t="str">
        <f>IF(ISBLANK(raw!M26),"",raw!$M26)</f>
        <v/>
      </c>
      <c r="G28" t="str">
        <f>IF(ISBLANK(raw!H26),"",RIGHT(raw!$H26,LEN(raw!$H26)-2))</f>
        <v/>
      </c>
      <c r="H28" s="13" t="str">
        <f>IF(ISBLANK(Pflichtenhefte!$D26),"",Pflichtenhefte!$D26)</f>
        <v/>
      </c>
      <c r="I28" t="str">
        <f>IF(ISBLANK(Pflichtenhefte!$N26),"",Pflichtenhefte!$N26)</f>
        <v/>
      </c>
      <c r="J28" s="13" t="str">
        <f>IF(ISBLANK(Pflichtenhefte!$K26),"",Pflichtenhefte!$K26)</f>
        <v/>
      </c>
      <c r="K28" s="13" t="str">
        <f>IF(ISBLANK(Pflichtenhefte!$E26),"",Pflichtenhefte!$E26)</f>
        <v/>
      </c>
      <c r="L28" s="13" t="str">
        <f>IF(ISBLANK(Pflichtenhefte!$F26),"",Pflichtenhefte!$F26="Gleitende Arbeitszeit")</f>
        <v/>
      </c>
      <c r="M28" s="13" t="str">
        <f>IF(ISBLANK(Pflichtenhefte!$H26),"",NOT(Pflichtenhefte!$H26))</f>
        <v/>
      </c>
      <c r="N28" s="13" t="str">
        <f>IF(ISBLANK(Pflichtenhefte!$G26),"",NOT(Pflichtenhefte!$G26))</f>
        <v/>
      </c>
      <c r="O28" s="13" t="str">
        <f>IF(ISBLANK(Pflichtenhefte!$I26),"",Pflichtenhefte!$I26)</f>
        <v/>
      </c>
      <c r="P28" s="13" t="str">
        <f>IF(ISBLANK(Pflichtenhefte!$J26),"",Pflichtenhefte!$J26)</f>
        <v/>
      </c>
      <c r="Q28" s="13" t="str">
        <f>IF(ISBLANK(Pflichtenhefte!$L26),"",Pflichtenhefte!$L26)</f>
        <v/>
      </c>
    </row>
    <row r="29" ht="14.25">
      <c r="A29" s="12" t="str">
        <f>IF(ISBLANK(raw!A27),"",HYPERLINK("https://ziviconnect.admin.ch/zdp/pflichtenheft/"&amp;raw!$A27))</f>
        <v/>
      </c>
      <c r="B29" t="str">
        <f>IF(ISBLANK(raw!$B27),"",raw!$B27)</f>
        <v/>
      </c>
      <c r="C29" t="str">
        <f>IF(ISBLANK(Pflichtenhefte!$B27),"",Pflichtenhefte!$B27)</f>
        <v/>
      </c>
      <c r="D29" t="str">
        <f>IF(ISBLANK(Pflichtenhefte!$A27),"",Pflichtenhefte!$A27)</f>
        <v/>
      </c>
      <c r="E29" t="str">
        <f>IF(ISBLANK(raw!$L27),"",raw!$L27)</f>
        <v/>
      </c>
      <c r="F29" s="10" t="str">
        <f>IF(ISBLANK(raw!M27),"",raw!$M27)</f>
        <v/>
      </c>
      <c r="G29" t="str">
        <f>IF(ISBLANK(raw!H27),"",RIGHT(raw!$H27,LEN(raw!$H27)-2))</f>
        <v/>
      </c>
      <c r="H29" s="13" t="str">
        <f>IF(ISBLANK(Pflichtenhefte!$D27),"",Pflichtenhefte!$D27)</f>
        <v/>
      </c>
      <c r="I29" t="str">
        <f>IF(ISBLANK(Pflichtenhefte!$N27),"",Pflichtenhefte!$N27)</f>
        <v/>
      </c>
      <c r="J29" s="13" t="str">
        <f>IF(ISBLANK(Pflichtenhefte!$K27),"",Pflichtenhefte!$K27)</f>
        <v/>
      </c>
      <c r="K29" s="13" t="str">
        <f>IF(ISBLANK(Pflichtenhefte!$E27),"",Pflichtenhefte!$E27)</f>
        <v/>
      </c>
      <c r="L29" s="13" t="str">
        <f>IF(ISBLANK(Pflichtenhefte!$F27),"",Pflichtenhefte!$F27="Gleitende Arbeitszeit")</f>
        <v/>
      </c>
      <c r="M29" s="13" t="str">
        <f>IF(ISBLANK(Pflichtenhefte!$H27),"",NOT(Pflichtenhefte!$H27))</f>
        <v/>
      </c>
      <c r="N29" s="13" t="str">
        <f>IF(ISBLANK(Pflichtenhefte!$G27),"",NOT(Pflichtenhefte!$G27))</f>
        <v/>
      </c>
      <c r="O29" s="13" t="str">
        <f>IF(ISBLANK(Pflichtenhefte!$I27),"",Pflichtenhefte!$I27)</f>
        <v/>
      </c>
      <c r="P29" s="13" t="str">
        <f>IF(ISBLANK(Pflichtenhefte!$J27),"",Pflichtenhefte!$J27)</f>
        <v/>
      </c>
      <c r="Q29" s="13" t="str">
        <f>IF(ISBLANK(Pflichtenhefte!$L27),"",Pflichtenhefte!$L27)</f>
        <v/>
      </c>
    </row>
    <row r="30" ht="14.25">
      <c r="A30" s="12" t="str">
        <f>IF(ISBLANK(raw!A28),"",HYPERLINK("https://ziviconnect.admin.ch/zdp/pflichtenheft/"&amp;raw!$A28))</f>
        <v/>
      </c>
      <c r="B30" t="str">
        <f>IF(ISBLANK(raw!$B28),"",raw!$B28)</f>
        <v/>
      </c>
      <c r="C30" t="str">
        <f>IF(ISBLANK(Pflichtenhefte!$B28),"",Pflichtenhefte!$B28)</f>
        <v/>
      </c>
      <c r="D30" t="str">
        <f>IF(ISBLANK(Pflichtenhefte!$A28),"",Pflichtenhefte!$A28)</f>
        <v/>
      </c>
      <c r="E30" t="str">
        <f>IF(ISBLANK(raw!$L28),"",raw!$L28)</f>
        <v/>
      </c>
      <c r="F30" s="10" t="str">
        <f>IF(ISBLANK(raw!M28),"",raw!$M28)</f>
        <v/>
      </c>
      <c r="G30" t="str">
        <f>IF(ISBLANK(raw!H28),"",RIGHT(raw!$H28,LEN(raw!$H28)-2))</f>
        <v/>
      </c>
      <c r="H30" s="13" t="str">
        <f>IF(ISBLANK(Pflichtenhefte!$D28),"",Pflichtenhefte!$D28)</f>
        <v/>
      </c>
      <c r="I30" t="str">
        <f>IF(ISBLANK(Pflichtenhefte!$N28),"",Pflichtenhefte!$N28)</f>
        <v/>
      </c>
      <c r="J30" s="13" t="str">
        <f>IF(ISBLANK(Pflichtenhefte!$K28),"",Pflichtenhefte!$K28)</f>
        <v/>
      </c>
      <c r="K30" s="13" t="str">
        <f>IF(ISBLANK(Pflichtenhefte!$E28),"",Pflichtenhefte!$E28)</f>
        <v/>
      </c>
      <c r="L30" s="13" t="str">
        <f>IF(ISBLANK(Pflichtenhefte!$F28),"",Pflichtenhefte!$F28="Gleitende Arbeitszeit")</f>
        <v/>
      </c>
      <c r="M30" s="13" t="str">
        <f>IF(ISBLANK(Pflichtenhefte!$H28),"",NOT(Pflichtenhefte!$H28))</f>
        <v/>
      </c>
      <c r="N30" s="13" t="str">
        <f>IF(ISBLANK(Pflichtenhefte!$G28),"",NOT(Pflichtenhefte!$G28))</f>
        <v/>
      </c>
      <c r="O30" s="13" t="str">
        <f>IF(ISBLANK(Pflichtenhefte!$I28),"",Pflichtenhefte!$I28)</f>
        <v/>
      </c>
      <c r="P30" s="13" t="str">
        <f>IF(ISBLANK(Pflichtenhefte!$J28),"",Pflichtenhefte!$J28)</f>
        <v/>
      </c>
      <c r="Q30" s="13" t="str">
        <f>IF(ISBLANK(Pflichtenhefte!$L28),"",Pflichtenhefte!$L28)</f>
        <v/>
      </c>
    </row>
    <row r="31" ht="14.25">
      <c r="A31" s="12" t="str">
        <f>IF(ISBLANK(raw!A29),"",HYPERLINK("https://ziviconnect.admin.ch/zdp/pflichtenheft/"&amp;raw!$A29))</f>
        <v/>
      </c>
      <c r="B31" t="str">
        <f>IF(ISBLANK(raw!$B29),"",raw!$B29)</f>
        <v/>
      </c>
      <c r="C31" t="str">
        <f>IF(ISBLANK(Pflichtenhefte!$B29),"",Pflichtenhefte!$B29)</f>
        <v/>
      </c>
      <c r="D31" t="str">
        <f>IF(ISBLANK(Pflichtenhefte!$A29),"",Pflichtenhefte!$A29)</f>
        <v/>
      </c>
      <c r="E31" t="str">
        <f>IF(ISBLANK(raw!$L29),"",raw!$L29)</f>
        <v/>
      </c>
      <c r="F31" s="10" t="str">
        <f>IF(ISBLANK(raw!M29),"",raw!$M29)</f>
        <v/>
      </c>
      <c r="G31" t="str">
        <f>IF(ISBLANK(raw!H29),"",RIGHT(raw!$H29,LEN(raw!$H29)-2))</f>
        <v/>
      </c>
      <c r="H31" s="13" t="str">
        <f>IF(ISBLANK(Pflichtenhefte!$D29),"",Pflichtenhefte!$D29)</f>
        <v/>
      </c>
      <c r="I31" t="str">
        <f>IF(ISBLANK(Pflichtenhefte!$N29),"",Pflichtenhefte!$N29)</f>
        <v/>
      </c>
      <c r="J31" s="13" t="str">
        <f>IF(ISBLANK(Pflichtenhefte!$K29),"",Pflichtenhefte!$K29)</f>
        <v/>
      </c>
      <c r="K31" s="13" t="str">
        <f>IF(ISBLANK(Pflichtenhefte!$E29),"",Pflichtenhefte!$E29)</f>
        <v/>
      </c>
      <c r="L31" s="13" t="str">
        <f>IF(ISBLANK(Pflichtenhefte!$F29),"",Pflichtenhefte!$F29="Gleitende Arbeitszeit")</f>
        <v/>
      </c>
      <c r="M31" s="13" t="str">
        <f>IF(ISBLANK(Pflichtenhefte!$H29),"",NOT(Pflichtenhefte!$H29))</f>
        <v/>
      </c>
      <c r="N31" s="13" t="str">
        <f>IF(ISBLANK(Pflichtenhefte!$G29),"",NOT(Pflichtenhefte!$G29))</f>
        <v/>
      </c>
      <c r="O31" s="13" t="str">
        <f>IF(ISBLANK(Pflichtenhefte!$I29),"",Pflichtenhefte!$I29)</f>
        <v/>
      </c>
      <c r="P31" s="13" t="str">
        <f>IF(ISBLANK(Pflichtenhefte!$J29),"",Pflichtenhefte!$J29)</f>
        <v/>
      </c>
      <c r="Q31" s="13" t="str">
        <f>IF(ISBLANK(Pflichtenhefte!$L29),"",Pflichtenhefte!$L29)</f>
        <v/>
      </c>
    </row>
    <row r="32" ht="14.25">
      <c r="A32" s="12" t="str">
        <f>IF(ISBLANK(raw!A30),"",HYPERLINK("https://ziviconnect.admin.ch/zdp/pflichtenheft/"&amp;raw!$A30))</f>
        <v/>
      </c>
      <c r="B32" t="str">
        <f>IF(ISBLANK(raw!$B30),"",raw!$B30)</f>
        <v/>
      </c>
      <c r="C32" t="str">
        <f>IF(ISBLANK(Pflichtenhefte!$B30),"",Pflichtenhefte!$B30)</f>
        <v/>
      </c>
      <c r="D32" t="str">
        <f>IF(ISBLANK(Pflichtenhefte!$A30),"",Pflichtenhefte!$A30)</f>
        <v/>
      </c>
      <c r="E32" t="str">
        <f>IF(ISBLANK(raw!$L30),"",raw!$L30)</f>
        <v/>
      </c>
      <c r="F32" s="10" t="str">
        <f>IF(ISBLANK(raw!M30),"",raw!$M30)</f>
        <v/>
      </c>
      <c r="G32" t="str">
        <f>IF(ISBLANK(raw!H30),"",RIGHT(raw!$H30,LEN(raw!$H30)-2))</f>
        <v/>
      </c>
      <c r="H32" s="13" t="str">
        <f>IF(ISBLANK(Pflichtenhefte!$D30),"",Pflichtenhefte!$D30)</f>
        <v/>
      </c>
      <c r="I32" t="str">
        <f>IF(ISBLANK(Pflichtenhefte!$N30),"",Pflichtenhefte!$N30)</f>
        <v/>
      </c>
      <c r="J32" s="13" t="str">
        <f>IF(ISBLANK(Pflichtenhefte!$K30),"",Pflichtenhefte!$K30)</f>
        <v/>
      </c>
      <c r="K32" s="13" t="str">
        <f>IF(ISBLANK(Pflichtenhefte!$E30),"",Pflichtenhefte!$E30)</f>
        <v/>
      </c>
      <c r="L32" s="13" t="str">
        <f>IF(ISBLANK(Pflichtenhefte!$F30),"",Pflichtenhefte!$F30="Gleitende Arbeitszeit")</f>
        <v/>
      </c>
      <c r="M32" s="13" t="str">
        <f>IF(ISBLANK(Pflichtenhefte!$H30),"",NOT(Pflichtenhefte!$H30))</f>
        <v/>
      </c>
      <c r="N32" s="13" t="str">
        <f>IF(ISBLANK(Pflichtenhefte!$G30),"",NOT(Pflichtenhefte!$G30))</f>
        <v/>
      </c>
      <c r="O32" s="13" t="str">
        <f>IF(ISBLANK(Pflichtenhefte!$I30),"",Pflichtenhefte!$I30)</f>
        <v/>
      </c>
      <c r="P32" s="13" t="str">
        <f>IF(ISBLANK(Pflichtenhefte!$J30),"",Pflichtenhefte!$J30)</f>
        <v/>
      </c>
      <c r="Q32" s="13" t="str">
        <f>IF(ISBLANK(Pflichtenhefte!$L30),"",Pflichtenhefte!$L30)</f>
        <v/>
      </c>
    </row>
    <row r="33" ht="14.25">
      <c r="A33" s="12" t="str">
        <f>IF(ISBLANK(raw!A31),"",HYPERLINK("https://ziviconnect.admin.ch/zdp/pflichtenheft/"&amp;raw!$A31))</f>
        <v/>
      </c>
      <c r="B33" t="str">
        <f>IF(ISBLANK(raw!$B31),"",raw!$B31)</f>
        <v/>
      </c>
      <c r="C33" t="str">
        <f>IF(ISBLANK(Pflichtenhefte!$B31),"",Pflichtenhefte!$B31)</f>
        <v/>
      </c>
      <c r="D33" t="str">
        <f>IF(ISBLANK(Pflichtenhefte!$A31),"",Pflichtenhefte!$A31)</f>
        <v/>
      </c>
      <c r="E33" t="str">
        <f>IF(ISBLANK(raw!$L31),"",raw!$L31)</f>
        <v/>
      </c>
      <c r="F33" s="10" t="str">
        <f>IF(ISBLANK(raw!M31),"",raw!$M31)</f>
        <v/>
      </c>
      <c r="G33" t="str">
        <f>IF(ISBLANK(raw!H31),"",RIGHT(raw!$H31,LEN(raw!$H31)-2))</f>
        <v/>
      </c>
      <c r="H33" s="13" t="str">
        <f>IF(ISBLANK(Pflichtenhefte!$D31),"",Pflichtenhefte!$D31)</f>
        <v/>
      </c>
      <c r="I33" t="str">
        <f>IF(ISBLANK(Pflichtenhefte!$N31),"",Pflichtenhefte!$N31)</f>
        <v/>
      </c>
      <c r="J33" s="13" t="str">
        <f>IF(ISBLANK(Pflichtenhefte!$K31),"",Pflichtenhefte!$K31)</f>
        <v/>
      </c>
      <c r="K33" s="13" t="str">
        <f>IF(ISBLANK(Pflichtenhefte!$E31),"",Pflichtenhefte!$E31)</f>
        <v/>
      </c>
      <c r="L33" s="13" t="str">
        <f>IF(ISBLANK(Pflichtenhefte!$F31),"",Pflichtenhefte!$F31="Gleitende Arbeitszeit")</f>
        <v/>
      </c>
      <c r="M33" s="13" t="str">
        <f>IF(ISBLANK(Pflichtenhefte!$H31),"",NOT(Pflichtenhefte!$H31))</f>
        <v/>
      </c>
      <c r="N33" s="13" t="str">
        <f>IF(ISBLANK(Pflichtenhefte!$G31),"",NOT(Pflichtenhefte!$G31))</f>
        <v/>
      </c>
      <c r="O33" s="13" t="str">
        <f>IF(ISBLANK(Pflichtenhefte!$I31),"",Pflichtenhefte!$I31)</f>
        <v/>
      </c>
      <c r="P33" s="13" t="str">
        <f>IF(ISBLANK(Pflichtenhefte!$J31),"",Pflichtenhefte!$J31)</f>
        <v/>
      </c>
      <c r="Q33" s="13" t="str">
        <f>IF(ISBLANK(Pflichtenhefte!$L31),"",Pflichtenhefte!$L31)</f>
        <v/>
      </c>
    </row>
    <row r="34" ht="14.25">
      <c r="A34" s="12" t="str">
        <f>IF(ISBLANK(raw!A32),"",HYPERLINK("https://ziviconnect.admin.ch/zdp/pflichtenheft/"&amp;raw!$A32))</f>
        <v/>
      </c>
      <c r="B34" t="str">
        <f>IF(ISBLANK(raw!$B32),"",raw!$B32)</f>
        <v/>
      </c>
      <c r="C34" t="str">
        <f>IF(ISBLANK(Pflichtenhefte!$B32),"",Pflichtenhefte!$B32)</f>
        <v/>
      </c>
      <c r="D34" t="str">
        <f>IF(ISBLANK(Pflichtenhefte!$A32),"",Pflichtenhefte!$A32)</f>
        <v/>
      </c>
      <c r="E34" t="str">
        <f>IF(ISBLANK(raw!$L32),"",raw!$L32)</f>
        <v/>
      </c>
      <c r="F34" s="10" t="str">
        <f>IF(ISBLANK(raw!M32),"",raw!$M32)</f>
        <v/>
      </c>
      <c r="G34" t="str">
        <f>IF(ISBLANK(raw!H32),"",RIGHT(raw!$H32,LEN(raw!$H32)-2))</f>
        <v/>
      </c>
      <c r="H34" s="13" t="str">
        <f>IF(ISBLANK(Pflichtenhefte!$D32),"",Pflichtenhefte!$D32)</f>
        <v/>
      </c>
      <c r="I34" t="str">
        <f>IF(ISBLANK(Pflichtenhefte!$N32),"",Pflichtenhefte!$N32)</f>
        <v/>
      </c>
      <c r="J34" s="13" t="str">
        <f>IF(ISBLANK(Pflichtenhefte!$K32),"",Pflichtenhefte!$K32)</f>
        <v/>
      </c>
      <c r="K34" s="13" t="str">
        <f>IF(ISBLANK(Pflichtenhefte!$E32),"",Pflichtenhefte!$E32)</f>
        <v/>
      </c>
      <c r="L34" s="13" t="str">
        <f>IF(ISBLANK(Pflichtenhefte!$F32),"",Pflichtenhefte!$F32="Gleitende Arbeitszeit")</f>
        <v/>
      </c>
      <c r="M34" s="13" t="str">
        <f>IF(ISBLANK(Pflichtenhefte!$H32),"",NOT(Pflichtenhefte!$H32))</f>
        <v/>
      </c>
      <c r="N34" s="13" t="str">
        <f>IF(ISBLANK(Pflichtenhefte!$G32),"",NOT(Pflichtenhefte!$G32))</f>
        <v/>
      </c>
      <c r="O34" s="13" t="str">
        <f>IF(ISBLANK(Pflichtenhefte!$I32),"",Pflichtenhefte!$I32)</f>
        <v/>
      </c>
      <c r="P34" s="13" t="str">
        <f>IF(ISBLANK(Pflichtenhefte!$J32),"",Pflichtenhefte!$J32)</f>
        <v/>
      </c>
      <c r="Q34" s="13" t="str">
        <f>IF(ISBLANK(Pflichtenhefte!$L32),"",Pflichtenhefte!$L32)</f>
        <v/>
      </c>
    </row>
    <row r="35" ht="14.25">
      <c r="A35" s="12" t="str">
        <f>IF(ISBLANK(raw!A33),"",HYPERLINK("https://ziviconnect.admin.ch/zdp/pflichtenheft/"&amp;raw!$A33))</f>
        <v/>
      </c>
      <c r="B35" t="str">
        <f>IF(ISBLANK(raw!$B33),"",raw!$B33)</f>
        <v/>
      </c>
      <c r="C35" t="str">
        <f>IF(ISBLANK(Pflichtenhefte!$B33),"",Pflichtenhefte!$B33)</f>
        <v/>
      </c>
      <c r="D35" t="str">
        <f>IF(ISBLANK(Pflichtenhefte!$A33),"",Pflichtenhefte!$A33)</f>
        <v/>
      </c>
      <c r="E35" t="str">
        <f>IF(ISBLANK(raw!$L33),"",raw!$L33)</f>
        <v/>
      </c>
      <c r="F35" s="10" t="str">
        <f>IF(ISBLANK(raw!M33),"",raw!$M33)</f>
        <v/>
      </c>
      <c r="G35" t="str">
        <f>IF(ISBLANK(raw!H33),"",RIGHT(raw!$H33,LEN(raw!$H33)-2))</f>
        <v/>
      </c>
      <c r="H35" s="13" t="str">
        <f>IF(ISBLANK(Pflichtenhefte!$D33),"",Pflichtenhefte!$D33)</f>
        <v/>
      </c>
      <c r="I35" t="str">
        <f>IF(ISBLANK(Pflichtenhefte!$N33),"",Pflichtenhefte!$N33)</f>
        <v/>
      </c>
      <c r="J35" s="13" t="str">
        <f>IF(ISBLANK(Pflichtenhefte!$K33),"",Pflichtenhefte!$K33)</f>
        <v/>
      </c>
      <c r="K35" s="13" t="str">
        <f>IF(ISBLANK(Pflichtenhefte!$E33),"",Pflichtenhefte!$E33)</f>
        <v/>
      </c>
      <c r="L35" s="13" t="str">
        <f>IF(ISBLANK(Pflichtenhefte!$F33),"",Pflichtenhefte!$F33="Gleitende Arbeitszeit")</f>
        <v/>
      </c>
      <c r="M35" s="13" t="str">
        <f>IF(ISBLANK(Pflichtenhefte!$H33),"",NOT(Pflichtenhefte!$H33))</f>
        <v/>
      </c>
      <c r="N35" s="13" t="str">
        <f>IF(ISBLANK(Pflichtenhefte!$G33),"",NOT(Pflichtenhefte!$G33))</f>
        <v/>
      </c>
      <c r="O35" s="13" t="str">
        <f>IF(ISBLANK(Pflichtenhefte!$I33),"",Pflichtenhefte!$I33)</f>
        <v/>
      </c>
      <c r="P35" s="13" t="str">
        <f>IF(ISBLANK(Pflichtenhefte!$J33),"",Pflichtenhefte!$J33)</f>
        <v/>
      </c>
      <c r="Q35" s="13" t="str">
        <f>IF(ISBLANK(Pflichtenhefte!$L33),"",Pflichtenhefte!$L33)</f>
        <v/>
      </c>
    </row>
    <row r="36" ht="14.25">
      <c r="A36" s="12" t="str">
        <f>IF(ISBLANK(raw!A34),"",HYPERLINK("https://ziviconnect.admin.ch/zdp/pflichtenheft/"&amp;raw!$A34))</f>
        <v/>
      </c>
      <c r="B36" t="str">
        <f>IF(ISBLANK(raw!$B34),"",raw!$B34)</f>
        <v/>
      </c>
      <c r="C36" t="str">
        <f>IF(ISBLANK(Pflichtenhefte!$B34),"",Pflichtenhefte!$B34)</f>
        <v/>
      </c>
      <c r="D36" t="str">
        <f>IF(ISBLANK(Pflichtenhefte!$A34),"",Pflichtenhefte!$A34)</f>
        <v/>
      </c>
      <c r="E36" t="str">
        <f>IF(ISBLANK(raw!$L34),"",raw!$L34)</f>
        <v/>
      </c>
      <c r="F36" s="10" t="str">
        <f>IF(ISBLANK(raw!M34),"",raw!$M34)</f>
        <v/>
      </c>
      <c r="G36" t="str">
        <f>IF(ISBLANK(raw!H34),"",RIGHT(raw!$H34,LEN(raw!$H34)-2))</f>
        <v/>
      </c>
      <c r="H36" s="13" t="str">
        <f>IF(ISBLANK(Pflichtenhefte!$D34),"",Pflichtenhefte!$D34)</f>
        <v/>
      </c>
      <c r="I36" t="str">
        <f>IF(ISBLANK(Pflichtenhefte!$N34),"",Pflichtenhefte!$N34)</f>
        <v/>
      </c>
      <c r="J36" s="13" t="str">
        <f>IF(ISBLANK(Pflichtenhefte!$K34),"",Pflichtenhefte!$K34)</f>
        <v/>
      </c>
      <c r="K36" s="13" t="str">
        <f>IF(ISBLANK(Pflichtenhefte!$E34),"",Pflichtenhefte!$E34)</f>
        <v/>
      </c>
      <c r="L36" s="13" t="str">
        <f>IF(ISBLANK(Pflichtenhefte!$F34),"",Pflichtenhefte!$F34="Gleitende Arbeitszeit")</f>
        <v/>
      </c>
      <c r="M36" s="13" t="str">
        <f>IF(ISBLANK(Pflichtenhefte!$H34),"",NOT(Pflichtenhefte!$H34))</f>
        <v/>
      </c>
      <c r="N36" s="13" t="str">
        <f>IF(ISBLANK(Pflichtenhefte!$G34),"",NOT(Pflichtenhefte!$G34))</f>
        <v/>
      </c>
      <c r="O36" s="13" t="str">
        <f>IF(ISBLANK(Pflichtenhefte!$I34),"",Pflichtenhefte!$I34)</f>
        <v/>
      </c>
      <c r="P36" s="13" t="str">
        <f>IF(ISBLANK(Pflichtenhefte!$J34),"",Pflichtenhefte!$J34)</f>
        <v/>
      </c>
      <c r="Q36" s="13" t="str">
        <f>IF(ISBLANK(Pflichtenhefte!$L34),"",Pflichtenhefte!$L34)</f>
        <v/>
      </c>
    </row>
    <row r="37" ht="14.25">
      <c r="A37" s="12" t="str">
        <f>IF(ISBLANK(raw!A35),"",HYPERLINK("https://ziviconnect.admin.ch/zdp/pflichtenheft/"&amp;raw!$A35))</f>
        <v/>
      </c>
      <c r="B37" t="str">
        <f>IF(ISBLANK(raw!$B35),"",raw!$B35)</f>
        <v/>
      </c>
      <c r="C37" t="str">
        <f>IF(ISBLANK(Pflichtenhefte!$B35),"",Pflichtenhefte!$B35)</f>
        <v/>
      </c>
      <c r="D37" t="str">
        <f>IF(ISBLANK(Pflichtenhefte!$A35),"",Pflichtenhefte!$A35)</f>
        <v/>
      </c>
      <c r="E37" t="str">
        <f>IF(ISBLANK(raw!$L35),"",raw!$L35)</f>
        <v/>
      </c>
      <c r="F37" s="10" t="str">
        <f>IF(ISBLANK(raw!M35),"",raw!$M35)</f>
        <v/>
      </c>
      <c r="G37" t="str">
        <f>IF(ISBLANK(raw!H35),"",RIGHT(raw!$H35,LEN(raw!$H35)-2))</f>
        <v/>
      </c>
      <c r="H37" s="13" t="str">
        <f>IF(ISBLANK(Pflichtenhefte!$D35),"",Pflichtenhefte!$D35)</f>
        <v/>
      </c>
      <c r="I37" t="str">
        <f>IF(ISBLANK(Pflichtenhefte!$N35),"",Pflichtenhefte!$N35)</f>
        <v/>
      </c>
      <c r="J37" s="13" t="str">
        <f>IF(ISBLANK(Pflichtenhefte!$K35),"",Pflichtenhefte!$K35)</f>
        <v/>
      </c>
      <c r="K37" s="13" t="str">
        <f>IF(ISBLANK(Pflichtenhefte!$E35),"",Pflichtenhefte!$E35)</f>
        <v/>
      </c>
      <c r="L37" s="13" t="str">
        <f>IF(ISBLANK(Pflichtenhefte!$F35),"",Pflichtenhefte!$F35="Gleitende Arbeitszeit")</f>
        <v/>
      </c>
      <c r="M37" s="13" t="str">
        <f>IF(ISBLANK(Pflichtenhefte!$H35),"",NOT(Pflichtenhefte!$H35))</f>
        <v/>
      </c>
      <c r="N37" s="13" t="str">
        <f>IF(ISBLANK(Pflichtenhefte!$G35),"",NOT(Pflichtenhefte!$G35))</f>
        <v/>
      </c>
      <c r="O37" s="13" t="str">
        <f>IF(ISBLANK(Pflichtenhefte!$I35),"",Pflichtenhefte!$I35)</f>
        <v/>
      </c>
      <c r="P37" s="13" t="str">
        <f>IF(ISBLANK(Pflichtenhefte!$J35),"",Pflichtenhefte!$J35)</f>
        <v/>
      </c>
      <c r="Q37" s="13" t="str">
        <f>IF(ISBLANK(Pflichtenhefte!$L35),"",Pflichtenhefte!$L35)</f>
        <v/>
      </c>
    </row>
    <row r="38" ht="14.25">
      <c r="A38" s="12" t="str">
        <f>IF(ISBLANK(raw!A36),"",HYPERLINK("https://ziviconnect.admin.ch/zdp/pflichtenheft/"&amp;raw!$A36))</f>
        <v/>
      </c>
      <c r="B38" t="str">
        <f>IF(ISBLANK(raw!$B36),"",raw!$B36)</f>
        <v/>
      </c>
      <c r="C38" t="str">
        <f>IF(ISBLANK(Pflichtenhefte!$B36),"",Pflichtenhefte!$B36)</f>
        <v/>
      </c>
      <c r="D38" t="str">
        <f>IF(ISBLANK(Pflichtenhefte!$A36),"",Pflichtenhefte!$A36)</f>
        <v/>
      </c>
      <c r="E38" t="str">
        <f>IF(ISBLANK(raw!$L36),"",raw!$L36)</f>
        <v/>
      </c>
      <c r="F38" s="10" t="str">
        <f>IF(ISBLANK(raw!M36),"",raw!$M36)</f>
        <v/>
      </c>
      <c r="G38" t="str">
        <f>IF(ISBLANK(raw!H36),"",RIGHT(raw!$H36,LEN(raw!$H36)-2))</f>
        <v/>
      </c>
      <c r="H38" s="13" t="str">
        <f>IF(ISBLANK(Pflichtenhefte!$D36),"",Pflichtenhefte!$D36)</f>
        <v/>
      </c>
      <c r="I38" t="str">
        <f>IF(ISBLANK(Pflichtenhefte!$N36),"",Pflichtenhefte!$N36)</f>
        <v/>
      </c>
      <c r="J38" s="13" t="str">
        <f>IF(ISBLANK(Pflichtenhefte!$K36),"",Pflichtenhefte!$K36)</f>
        <v/>
      </c>
      <c r="K38" s="13" t="str">
        <f>IF(ISBLANK(Pflichtenhefte!$E36),"",Pflichtenhefte!$E36)</f>
        <v/>
      </c>
      <c r="L38" s="13" t="str">
        <f>IF(ISBLANK(Pflichtenhefte!$F36),"",Pflichtenhefte!$F36="Gleitende Arbeitszeit")</f>
        <v/>
      </c>
      <c r="M38" s="13" t="str">
        <f>IF(ISBLANK(Pflichtenhefte!$H36),"",NOT(Pflichtenhefte!$H36))</f>
        <v/>
      </c>
      <c r="N38" s="13" t="str">
        <f>IF(ISBLANK(Pflichtenhefte!$G36),"",NOT(Pflichtenhefte!$G36))</f>
        <v/>
      </c>
      <c r="O38" s="13" t="str">
        <f>IF(ISBLANK(Pflichtenhefte!$I36),"",Pflichtenhefte!$I36)</f>
        <v/>
      </c>
      <c r="P38" s="13" t="str">
        <f>IF(ISBLANK(Pflichtenhefte!$J36),"",Pflichtenhefte!$J36)</f>
        <v/>
      </c>
      <c r="Q38" s="13" t="str">
        <f>IF(ISBLANK(Pflichtenhefte!$L36),"",Pflichtenhefte!$L36)</f>
        <v/>
      </c>
    </row>
    <row r="39" ht="14.25">
      <c r="A39" s="12" t="str">
        <f>IF(ISBLANK(raw!A37),"",HYPERLINK("https://ziviconnect.admin.ch/zdp/pflichtenheft/"&amp;raw!$A37))</f>
        <v/>
      </c>
      <c r="B39" t="str">
        <f>IF(ISBLANK(raw!$B37),"",raw!$B37)</f>
        <v/>
      </c>
      <c r="C39" t="str">
        <f>IF(ISBLANK(Pflichtenhefte!$B37),"",Pflichtenhefte!$B37)</f>
        <v/>
      </c>
      <c r="D39" t="str">
        <f>IF(ISBLANK(Pflichtenhefte!$A37),"",Pflichtenhefte!$A37)</f>
        <v/>
      </c>
      <c r="E39" t="str">
        <f>IF(ISBLANK(raw!$L37),"",raw!$L37)</f>
        <v/>
      </c>
      <c r="F39" s="10" t="str">
        <f>IF(ISBLANK(raw!M37),"",raw!$M37)</f>
        <v/>
      </c>
      <c r="G39" t="str">
        <f>IF(ISBLANK(raw!H37),"",RIGHT(raw!$H37,LEN(raw!$H37)-2))</f>
        <v/>
      </c>
      <c r="H39" s="13" t="str">
        <f>IF(ISBLANK(Pflichtenhefte!$D37),"",Pflichtenhefte!$D37)</f>
        <v/>
      </c>
      <c r="I39" t="str">
        <f>IF(ISBLANK(Pflichtenhefte!$N37),"",Pflichtenhefte!$N37)</f>
        <v/>
      </c>
      <c r="J39" s="13" t="str">
        <f>IF(ISBLANK(Pflichtenhefte!$K37),"",Pflichtenhefte!$K37)</f>
        <v/>
      </c>
      <c r="K39" s="13" t="str">
        <f>IF(ISBLANK(Pflichtenhefte!$E37),"",Pflichtenhefte!$E37)</f>
        <v/>
      </c>
      <c r="L39" s="13" t="str">
        <f>IF(ISBLANK(Pflichtenhefte!$F37),"",Pflichtenhefte!$F37="Gleitende Arbeitszeit")</f>
        <v/>
      </c>
      <c r="M39" s="13" t="str">
        <f>IF(ISBLANK(Pflichtenhefte!$H37),"",NOT(Pflichtenhefte!$H37))</f>
        <v/>
      </c>
      <c r="N39" s="13" t="str">
        <f>IF(ISBLANK(Pflichtenhefte!$G37),"",NOT(Pflichtenhefte!$G37))</f>
        <v/>
      </c>
      <c r="O39" s="13" t="str">
        <f>IF(ISBLANK(Pflichtenhefte!$I37),"",Pflichtenhefte!$I37)</f>
        <v/>
      </c>
      <c r="P39" s="13" t="str">
        <f>IF(ISBLANK(Pflichtenhefte!$J37),"",Pflichtenhefte!$J37)</f>
        <v/>
      </c>
      <c r="Q39" s="13" t="str">
        <f>IF(ISBLANK(Pflichtenhefte!$L37),"",Pflichtenhefte!$L37)</f>
        <v/>
      </c>
    </row>
    <row r="40" ht="14.25">
      <c r="A40" s="12" t="str">
        <f>IF(ISBLANK(raw!A38),"",HYPERLINK("https://ziviconnect.admin.ch/zdp/pflichtenheft/"&amp;raw!$A38))</f>
        <v/>
      </c>
      <c r="B40" t="str">
        <f>IF(ISBLANK(raw!$B38),"",raw!$B38)</f>
        <v/>
      </c>
      <c r="C40" t="str">
        <f>IF(ISBLANK(Pflichtenhefte!$B38),"",Pflichtenhefte!$B38)</f>
        <v/>
      </c>
      <c r="D40" t="str">
        <f>IF(ISBLANK(Pflichtenhefte!$A38),"",Pflichtenhefte!$A38)</f>
        <v/>
      </c>
      <c r="E40" t="str">
        <f>IF(ISBLANK(raw!$L38),"",raw!$L38)</f>
        <v/>
      </c>
      <c r="F40" s="10" t="str">
        <f>IF(ISBLANK(raw!M38),"",raw!$M38)</f>
        <v/>
      </c>
      <c r="G40" t="str">
        <f>IF(ISBLANK(raw!H38),"",RIGHT(raw!$H38,LEN(raw!$H38)-2))</f>
        <v/>
      </c>
      <c r="H40" s="13" t="str">
        <f>IF(ISBLANK(Pflichtenhefte!$D38),"",Pflichtenhefte!$D38)</f>
        <v/>
      </c>
      <c r="I40" t="str">
        <f>IF(ISBLANK(Pflichtenhefte!$N38),"",Pflichtenhefte!$N38)</f>
        <v/>
      </c>
      <c r="J40" s="13" t="str">
        <f>IF(ISBLANK(Pflichtenhefte!$K38),"",Pflichtenhefte!$K38)</f>
        <v/>
      </c>
      <c r="K40" s="13" t="str">
        <f>IF(ISBLANK(Pflichtenhefte!$E38),"",Pflichtenhefte!$E38)</f>
        <v/>
      </c>
      <c r="L40" s="13" t="str">
        <f>IF(ISBLANK(Pflichtenhefte!$F38),"",Pflichtenhefte!$F38="Gleitende Arbeitszeit")</f>
        <v/>
      </c>
      <c r="M40" s="13" t="str">
        <f>IF(ISBLANK(Pflichtenhefte!$H38),"",NOT(Pflichtenhefte!$H38))</f>
        <v/>
      </c>
      <c r="N40" s="13" t="str">
        <f>IF(ISBLANK(Pflichtenhefte!$G38),"",NOT(Pflichtenhefte!$G38))</f>
        <v/>
      </c>
      <c r="O40" s="13" t="str">
        <f>IF(ISBLANK(Pflichtenhefte!$I38),"",Pflichtenhefte!$I38)</f>
        <v/>
      </c>
      <c r="P40" s="13" t="str">
        <f>IF(ISBLANK(Pflichtenhefte!$J38),"",Pflichtenhefte!$J38)</f>
        <v/>
      </c>
      <c r="Q40" s="13" t="str">
        <f>IF(ISBLANK(Pflichtenhefte!$L38),"",Pflichtenhefte!$L38)</f>
        <v/>
      </c>
    </row>
    <row r="41" ht="14.25">
      <c r="A41" s="12" t="str">
        <f>IF(ISBLANK(raw!A39),"",HYPERLINK("https://ziviconnect.admin.ch/zdp/pflichtenheft/"&amp;raw!$A39))</f>
        <v/>
      </c>
      <c r="B41" t="str">
        <f>IF(ISBLANK(raw!$B39),"",raw!$B39)</f>
        <v/>
      </c>
      <c r="C41" t="str">
        <f>IF(ISBLANK(Pflichtenhefte!$B39),"",Pflichtenhefte!$B39)</f>
        <v/>
      </c>
      <c r="D41" t="str">
        <f>IF(ISBLANK(Pflichtenhefte!$A39),"",Pflichtenhefte!$A39)</f>
        <v/>
      </c>
      <c r="E41" t="str">
        <f>IF(ISBLANK(raw!$L39),"",raw!$L39)</f>
        <v/>
      </c>
      <c r="F41" s="10" t="str">
        <f>IF(ISBLANK(raw!M39),"",raw!$M39)</f>
        <v/>
      </c>
      <c r="G41" t="str">
        <f>IF(ISBLANK(raw!H39),"",RIGHT(raw!$H39,LEN(raw!$H39)-2))</f>
        <v/>
      </c>
      <c r="H41" s="13" t="str">
        <f>IF(ISBLANK(Pflichtenhefte!$D39),"",Pflichtenhefte!$D39)</f>
        <v/>
      </c>
      <c r="I41" t="str">
        <f>IF(ISBLANK(Pflichtenhefte!$N39),"",Pflichtenhefte!$N39)</f>
        <v/>
      </c>
      <c r="J41" s="13" t="str">
        <f>IF(ISBLANK(Pflichtenhefte!$K39),"",Pflichtenhefte!$K39)</f>
        <v/>
      </c>
      <c r="K41" s="13" t="str">
        <f>IF(ISBLANK(Pflichtenhefte!$E39),"",Pflichtenhefte!$E39)</f>
        <v/>
      </c>
      <c r="L41" s="13" t="str">
        <f>IF(ISBLANK(Pflichtenhefte!$F39),"",Pflichtenhefte!$F39="Gleitende Arbeitszeit")</f>
        <v/>
      </c>
      <c r="M41" s="13" t="str">
        <f>IF(ISBLANK(Pflichtenhefte!$H39),"",NOT(Pflichtenhefte!$H39))</f>
        <v/>
      </c>
      <c r="N41" s="13" t="str">
        <f>IF(ISBLANK(Pflichtenhefte!$G39),"",NOT(Pflichtenhefte!$G39))</f>
        <v/>
      </c>
      <c r="O41" s="13" t="str">
        <f>IF(ISBLANK(Pflichtenhefte!$I39),"",Pflichtenhefte!$I39)</f>
        <v/>
      </c>
      <c r="P41" s="13" t="str">
        <f>IF(ISBLANK(Pflichtenhefte!$J39),"",Pflichtenhefte!$J39)</f>
        <v/>
      </c>
      <c r="Q41" s="13" t="str">
        <f>IF(ISBLANK(Pflichtenhefte!$L39),"",Pflichtenhefte!$L39)</f>
        <v/>
      </c>
    </row>
    <row r="42" ht="14.25">
      <c r="A42" s="12" t="str">
        <f>IF(ISBLANK(raw!A40),"",HYPERLINK("https://ziviconnect.admin.ch/zdp/pflichtenheft/"&amp;raw!$A40))</f>
        <v/>
      </c>
      <c r="B42" t="str">
        <f>IF(ISBLANK(raw!$B40),"",raw!$B40)</f>
        <v/>
      </c>
      <c r="C42" t="str">
        <f>IF(ISBLANK(Pflichtenhefte!$B40),"",Pflichtenhefte!$B40)</f>
        <v/>
      </c>
      <c r="D42" t="str">
        <f>IF(ISBLANK(Pflichtenhefte!$A40),"",Pflichtenhefte!$A40)</f>
        <v/>
      </c>
      <c r="E42" t="str">
        <f>IF(ISBLANK(raw!$L40),"",raw!$L40)</f>
        <v/>
      </c>
      <c r="F42" s="10" t="str">
        <f>IF(ISBLANK(raw!M40),"",raw!$M40)</f>
        <v/>
      </c>
      <c r="G42" t="str">
        <f>IF(ISBLANK(raw!H40),"",RIGHT(raw!$H40,LEN(raw!$H40)-2))</f>
        <v/>
      </c>
      <c r="H42" s="13" t="str">
        <f>IF(ISBLANK(Pflichtenhefte!$D40),"",Pflichtenhefte!$D40)</f>
        <v/>
      </c>
      <c r="I42" t="str">
        <f>IF(ISBLANK(Pflichtenhefte!$N40),"",Pflichtenhefte!$N40)</f>
        <v/>
      </c>
      <c r="J42" s="13" t="str">
        <f>IF(ISBLANK(Pflichtenhefte!$K40),"",Pflichtenhefte!$K40)</f>
        <v/>
      </c>
      <c r="K42" s="13" t="str">
        <f>IF(ISBLANK(Pflichtenhefte!$E40),"",Pflichtenhefte!$E40)</f>
        <v/>
      </c>
      <c r="L42" s="13" t="str">
        <f>IF(ISBLANK(Pflichtenhefte!$F40),"",Pflichtenhefte!$F40="Gleitende Arbeitszeit")</f>
        <v/>
      </c>
      <c r="M42" s="13" t="str">
        <f>IF(ISBLANK(Pflichtenhefte!$H40),"",NOT(Pflichtenhefte!$H40))</f>
        <v/>
      </c>
      <c r="N42" s="13" t="str">
        <f>IF(ISBLANK(Pflichtenhefte!$G40),"",NOT(Pflichtenhefte!$G40))</f>
        <v/>
      </c>
      <c r="O42" s="13" t="str">
        <f>IF(ISBLANK(Pflichtenhefte!$I40),"",Pflichtenhefte!$I40)</f>
        <v/>
      </c>
      <c r="P42" s="13" t="str">
        <f>IF(ISBLANK(Pflichtenhefte!$J40),"",Pflichtenhefte!$J40)</f>
        <v/>
      </c>
      <c r="Q42" s="13" t="str">
        <f>IF(ISBLANK(Pflichtenhefte!$L40),"",Pflichtenhefte!$L40)</f>
        <v/>
      </c>
    </row>
    <row r="43" ht="14.25">
      <c r="A43" s="12" t="str">
        <f>IF(ISBLANK(raw!A41),"",HYPERLINK("https://ziviconnect.admin.ch/zdp/pflichtenheft/"&amp;raw!$A41))</f>
        <v/>
      </c>
      <c r="B43" t="str">
        <f>IF(ISBLANK(raw!$B41),"",raw!$B41)</f>
        <v/>
      </c>
      <c r="C43" t="str">
        <f>IF(ISBLANK(Pflichtenhefte!$B41),"",Pflichtenhefte!$B41)</f>
        <v/>
      </c>
      <c r="D43" t="str">
        <f>IF(ISBLANK(Pflichtenhefte!$A41),"",Pflichtenhefte!$A41)</f>
        <v/>
      </c>
      <c r="E43" t="str">
        <f>IF(ISBLANK(raw!$L41),"",raw!$L41)</f>
        <v/>
      </c>
      <c r="F43" s="10" t="str">
        <f>IF(ISBLANK(raw!M41),"",raw!$M41)</f>
        <v/>
      </c>
      <c r="G43" t="str">
        <f>IF(ISBLANK(raw!H41),"",RIGHT(raw!$H41,LEN(raw!$H41)-2))</f>
        <v/>
      </c>
      <c r="H43" s="13" t="str">
        <f>IF(ISBLANK(Pflichtenhefte!$D41),"",Pflichtenhefte!$D41)</f>
        <v/>
      </c>
      <c r="I43" t="str">
        <f>IF(ISBLANK(Pflichtenhefte!$N41),"",Pflichtenhefte!$N41)</f>
        <v/>
      </c>
      <c r="J43" s="13" t="str">
        <f>IF(ISBLANK(Pflichtenhefte!$K41),"",Pflichtenhefte!$K41)</f>
        <v/>
      </c>
      <c r="K43" s="13" t="str">
        <f>IF(ISBLANK(Pflichtenhefte!$E41),"",Pflichtenhefte!$E41)</f>
        <v/>
      </c>
      <c r="L43" s="13" t="str">
        <f>IF(ISBLANK(Pflichtenhefte!$F41),"",Pflichtenhefte!$F41="Gleitende Arbeitszeit")</f>
        <v/>
      </c>
      <c r="M43" s="13" t="str">
        <f>IF(ISBLANK(Pflichtenhefte!$H41),"",NOT(Pflichtenhefte!$H41))</f>
        <v/>
      </c>
      <c r="N43" s="13" t="str">
        <f>IF(ISBLANK(Pflichtenhefte!$G41),"",NOT(Pflichtenhefte!$G41))</f>
        <v/>
      </c>
      <c r="O43" s="13" t="str">
        <f>IF(ISBLANK(Pflichtenhefte!$I41),"",Pflichtenhefte!$I41)</f>
        <v/>
      </c>
      <c r="P43" s="13" t="str">
        <f>IF(ISBLANK(Pflichtenhefte!$J41),"",Pflichtenhefte!$J41)</f>
        <v/>
      </c>
      <c r="Q43" s="13" t="str">
        <f>IF(ISBLANK(Pflichtenhefte!$L41),"",Pflichtenhefte!$L41)</f>
        <v/>
      </c>
    </row>
    <row r="44" ht="14.25">
      <c r="A44" s="12" t="str">
        <f>IF(ISBLANK(raw!A42),"",HYPERLINK("https://ziviconnect.admin.ch/zdp/pflichtenheft/"&amp;raw!$A42))</f>
        <v/>
      </c>
      <c r="B44" t="str">
        <f>IF(ISBLANK(raw!$B42),"",raw!$B42)</f>
        <v/>
      </c>
      <c r="C44" t="str">
        <f>IF(ISBLANK(Pflichtenhefte!$B42),"",Pflichtenhefte!$B42)</f>
        <v/>
      </c>
      <c r="D44" t="str">
        <f>IF(ISBLANK(Pflichtenhefte!$A42),"",Pflichtenhefte!$A42)</f>
        <v/>
      </c>
      <c r="E44" t="str">
        <f>IF(ISBLANK(raw!$L42),"",raw!$L42)</f>
        <v/>
      </c>
      <c r="F44" s="10" t="str">
        <f>IF(ISBLANK(raw!M42),"",raw!$M42)</f>
        <v/>
      </c>
      <c r="G44" t="str">
        <f>IF(ISBLANK(raw!H42),"",RIGHT(raw!$H42,LEN(raw!$H42)-2))</f>
        <v/>
      </c>
      <c r="H44" s="13" t="str">
        <f>IF(ISBLANK(Pflichtenhefte!$D42),"",Pflichtenhefte!$D42)</f>
        <v/>
      </c>
      <c r="I44" t="str">
        <f>IF(ISBLANK(Pflichtenhefte!$N42),"",Pflichtenhefte!$N42)</f>
        <v/>
      </c>
      <c r="J44" s="13" t="str">
        <f>IF(ISBLANK(Pflichtenhefte!$K42),"",Pflichtenhefte!$K42)</f>
        <v/>
      </c>
      <c r="K44" s="13" t="str">
        <f>IF(ISBLANK(Pflichtenhefte!$E42),"",Pflichtenhefte!$E42)</f>
        <v/>
      </c>
      <c r="L44" s="13" t="str">
        <f>IF(ISBLANK(Pflichtenhefte!$F42),"",Pflichtenhefte!$F42="Gleitende Arbeitszeit")</f>
        <v/>
      </c>
      <c r="M44" s="13" t="str">
        <f>IF(ISBLANK(Pflichtenhefte!$H42),"",NOT(Pflichtenhefte!$H42))</f>
        <v/>
      </c>
      <c r="N44" s="13" t="str">
        <f>IF(ISBLANK(Pflichtenhefte!$G42),"",NOT(Pflichtenhefte!$G42))</f>
        <v/>
      </c>
      <c r="O44" s="13" t="str">
        <f>IF(ISBLANK(Pflichtenhefte!$I42),"",Pflichtenhefte!$I42)</f>
        <v/>
      </c>
      <c r="P44" s="13" t="str">
        <f>IF(ISBLANK(Pflichtenhefte!$J42),"",Pflichtenhefte!$J42)</f>
        <v/>
      </c>
      <c r="Q44" s="13" t="str">
        <f>IF(ISBLANK(Pflichtenhefte!$L42),"",Pflichtenhefte!$L42)</f>
        <v/>
      </c>
    </row>
    <row r="45" ht="14.25">
      <c r="A45" s="12" t="str">
        <f>IF(ISBLANK(raw!A43),"",HYPERLINK("https://ziviconnect.admin.ch/zdp/pflichtenheft/"&amp;raw!$A43))</f>
        <v/>
      </c>
      <c r="B45" t="str">
        <f>IF(ISBLANK(raw!$B43),"",raw!$B43)</f>
        <v/>
      </c>
      <c r="C45" t="str">
        <f>IF(ISBLANK(Pflichtenhefte!$B43),"",Pflichtenhefte!$B43)</f>
        <v/>
      </c>
      <c r="D45" t="str">
        <f>IF(ISBLANK(Pflichtenhefte!$A43),"",Pflichtenhefte!$A43)</f>
        <v/>
      </c>
      <c r="E45" t="str">
        <f>IF(ISBLANK(raw!$L43),"",raw!$L43)</f>
        <v/>
      </c>
      <c r="F45" s="10" t="str">
        <f>IF(ISBLANK(raw!M43),"",raw!$M43)</f>
        <v/>
      </c>
      <c r="G45" t="str">
        <f>IF(ISBLANK(raw!H43),"",RIGHT(raw!$H43,LEN(raw!$H43)-2))</f>
        <v/>
      </c>
      <c r="H45" s="13" t="str">
        <f>IF(ISBLANK(Pflichtenhefte!$D43),"",Pflichtenhefte!$D43)</f>
        <v/>
      </c>
      <c r="I45" t="str">
        <f>IF(ISBLANK(Pflichtenhefte!$N43),"",Pflichtenhefte!$N43)</f>
        <v/>
      </c>
      <c r="J45" s="13" t="str">
        <f>IF(ISBLANK(Pflichtenhefte!$K43),"",Pflichtenhefte!$K43)</f>
        <v/>
      </c>
      <c r="K45" s="13" t="str">
        <f>IF(ISBLANK(Pflichtenhefte!$E43),"",Pflichtenhefte!$E43)</f>
        <v/>
      </c>
      <c r="L45" s="13" t="str">
        <f>IF(ISBLANK(Pflichtenhefte!$F43),"",Pflichtenhefte!$F43="Gleitende Arbeitszeit")</f>
        <v/>
      </c>
      <c r="M45" s="13" t="str">
        <f>IF(ISBLANK(Pflichtenhefte!$H43),"",NOT(Pflichtenhefte!$H43))</f>
        <v/>
      </c>
      <c r="N45" s="13" t="str">
        <f>IF(ISBLANK(Pflichtenhefte!$G43),"",NOT(Pflichtenhefte!$G43))</f>
        <v/>
      </c>
      <c r="O45" s="13" t="str">
        <f>IF(ISBLANK(Pflichtenhefte!$I43),"",Pflichtenhefte!$I43)</f>
        <v/>
      </c>
      <c r="P45" s="13" t="str">
        <f>IF(ISBLANK(Pflichtenhefte!$J43),"",Pflichtenhefte!$J43)</f>
        <v/>
      </c>
      <c r="Q45" s="13" t="str">
        <f>IF(ISBLANK(Pflichtenhefte!$L43),"",Pflichtenhefte!$L43)</f>
        <v/>
      </c>
    </row>
    <row r="46" ht="14.25">
      <c r="A46" s="12" t="str">
        <f>IF(ISBLANK(raw!A44),"",HYPERLINK("https://ziviconnect.admin.ch/zdp/pflichtenheft/"&amp;raw!$A44))</f>
        <v/>
      </c>
      <c r="B46" t="str">
        <f>IF(ISBLANK(raw!$B44),"",raw!$B44)</f>
        <v/>
      </c>
      <c r="C46" t="str">
        <f>IF(ISBLANK(Pflichtenhefte!$B44),"",Pflichtenhefte!$B44)</f>
        <v/>
      </c>
      <c r="D46" t="str">
        <f>IF(ISBLANK(Pflichtenhefte!$A44),"",Pflichtenhefte!$A44)</f>
        <v/>
      </c>
      <c r="E46" t="str">
        <f>IF(ISBLANK(raw!$L44),"",raw!$L44)</f>
        <v/>
      </c>
      <c r="F46" s="10" t="str">
        <f>IF(ISBLANK(raw!M44),"",raw!$M44)</f>
        <v/>
      </c>
      <c r="G46" t="str">
        <f>IF(ISBLANK(raw!H44),"",RIGHT(raw!$H44,LEN(raw!$H44)-2))</f>
        <v/>
      </c>
      <c r="H46" s="13" t="str">
        <f>IF(ISBLANK(Pflichtenhefte!$D44),"",Pflichtenhefte!$D44)</f>
        <v/>
      </c>
      <c r="I46" t="str">
        <f>IF(ISBLANK(Pflichtenhefte!$N44),"",Pflichtenhefte!$N44)</f>
        <v/>
      </c>
      <c r="J46" s="13" t="str">
        <f>IF(ISBLANK(Pflichtenhefte!$K44),"",Pflichtenhefte!$K44)</f>
        <v/>
      </c>
      <c r="K46" s="13" t="str">
        <f>IF(ISBLANK(Pflichtenhefte!$E44),"",Pflichtenhefte!$E44)</f>
        <v/>
      </c>
      <c r="L46" s="13" t="str">
        <f>IF(ISBLANK(Pflichtenhefte!$F44),"",Pflichtenhefte!$F44="Gleitende Arbeitszeit")</f>
        <v/>
      </c>
      <c r="M46" s="13" t="str">
        <f>IF(ISBLANK(Pflichtenhefte!$H44),"",NOT(Pflichtenhefte!$H44))</f>
        <v/>
      </c>
      <c r="N46" s="13" t="str">
        <f>IF(ISBLANK(Pflichtenhefte!$G44),"",NOT(Pflichtenhefte!$G44))</f>
        <v/>
      </c>
      <c r="O46" s="13" t="str">
        <f>IF(ISBLANK(Pflichtenhefte!$I44),"",Pflichtenhefte!$I44)</f>
        <v/>
      </c>
      <c r="P46" s="13" t="str">
        <f>IF(ISBLANK(Pflichtenhefte!$J44),"",Pflichtenhefte!$J44)</f>
        <v/>
      </c>
      <c r="Q46" s="13" t="str">
        <f>IF(ISBLANK(Pflichtenhefte!$L44),"",Pflichtenhefte!$L44)</f>
        <v/>
      </c>
    </row>
    <row r="47" ht="14.25">
      <c r="A47" s="12" t="str">
        <f>IF(ISBLANK(raw!A45),"",HYPERLINK("https://ziviconnect.admin.ch/zdp/pflichtenheft/"&amp;raw!$A45))</f>
        <v/>
      </c>
      <c r="B47" t="str">
        <f>IF(ISBLANK(raw!$B45),"",raw!$B45)</f>
        <v/>
      </c>
      <c r="C47" t="str">
        <f>IF(ISBLANK(Pflichtenhefte!$B45),"",Pflichtenhefte!$B45)</f>
        <v/>
      </c>
      <c r="D47" t="str">
        <f>IF(ISBLANK(Pflichtenhefte!$A45),"",Pflichtenhefte!$A45)</f>
        <v/>
      </c>
      <c r="E47" t="str">
        <f>IF(ISBLANK(raw!$L45),"",raw!$L45)</f>
        <v/>
      </c>
      <c r="F47" s="10" t="str">
        <f>IF(ISBLANK(raw!M45),"",raw!$M45)</f>
        <v/>
      </c>
      <c r="G47" t="str">
        <f>IF(ISBLANK(raw!H45),"",RIGHT(raw!$H45,LEN(raw!$H45)-2))</f>
        <v/>
      </c>
      <c r="H47" s="13" t="str">
        <f>IF(ISBLANK(Pflichtenhefte!$D45),"",Pflichtenhefte!$D45)</f>
        <v/>
      </c>
      <c r="I47" t="str">
        <f>IF(ISBLANK(Pflichtenhefte!$N45),"",Pflichtenhefte!$N45)</f>
        <v/>
      </c>
      <c r="J47" s="13" t="str">
        <f>IF(ISBLANK(Pflichtenhefte!$K45),"",Pflichtenhefte!$K45)</f>
        <v/>
      </c>
      <c r="K47" s="13" t="str">
        <f>IF(ISBLANK(Pflichtenhefte!$E45),"",Pflichtenhefte!$E45)</f>
        <v/>
      </c>
      <c r="L47" s="13" t="str">
        <f>IF(ISBLANK(Pflichtenhefte!$F45),"",Pflichtenhefte!$F45="Gleitende Arbeitszeit")</f>
        <v/>
      </c>
      <c r="M47" s="13" t="str">
        <f>IF(ISBLANK(Pflichtenhefte!$H45),"",NOT(Pflichtenhefte!$H45))</f>
        <v/>
      </c>
      <c r="N47" s="13" t="str">
        <f>IF(ISBLANK(Pflichtenhefte!$G45),"",NOT(Pflichtenhefte!$G45))</f>
        <v/>
      </c>
      <c r="O47" s="13" t="str">
        <f>IF(ISBLANK(Pflichtenhefte!$I45),"",Pflichtenhefte!$I45)</f>
        <v/>
      </c>
      <c r="P47" s="13" t="str">
        <f>IF(ISBLANK(Pflichtenhefte!$J45),"",Pflichtenhefte!$J45)</f>
        <v/>
      </c>
      <c r="Q47" s="13" t="str">
        <f>IF(ISBLANK(Pflichtenhefte!$L45),"",Pflichtenhefte!$L45)</f>
        <v/>
      </c>
    </row>
    <row r="48" ht="14.25">
      <c r="A48" s="12" t="str">
        <f>IF(ISBLANK(raw!A46),"",HYPERLINK("https://ziviconnect.admin.ch/zdp/pflichtenheft/"&amp;raw!$A46))</f>
        <v/>
      </c>
      <c r="B48" t="str">
        <f>IF(ISBLANK(raw!$B46),"",raw!$B46)</f>
        <v/>
      </c>
      <c r="C48" t="str">
        <f>IF(ISBLANK(Pflichtenhefte!$B46),"",Pflichtenhefte!$B46)</f>
        <v/>
      </c>
      <c r="D48" t="str">
        <f>IF(ISBLANK(Pflichtenhefte!$A46),"",Pflichtenhefte!$A46)</f>
        <v/>
      </c>
      <c r="E48" t="str">
        <f>IF(ISBLANK(raw!$L46),"",raw!$L46)</f>
        <v/>
      </c>
      <c r="F48" s="10" t="str">
        <f>IF(ISBLANK(raw!M46),"",raw!$M46)</f>
        <v/>
      </c>
      <c r="G48" t="str">
        <f>IF(ISBLANK(raw!H46),"",RIGHT(raw!$H46,LEN(raw!$H46)-2))</f>
        <v/>
      </c>
      <c r="H48" s="13" t="str">
        <f>IF(ISBLANK(Pflichtenhefte!$D46),"",Pflichtenhefte!$D46)</f>
        <v/>
      </c>
      <c r="I48" t="str">
        <f>IF(ISBLANK(Pflichtenhefte!$N46),"",Pflichtenhefte!$N46)</f>
        <v/>
      </c>
      <c r="J48" s="13" t="str">
        <f>IF(ISBLANK(Pflichtenhefte!$K46),"",Pflichtenhefte!$K46)</f>
        <v/>
      </c>
      <c r="K48" s="13" t="str">
        <f>IF(ISBLANK(Pflichtenhefte!$E46),"",Pflichtenhefte!$E46)</f>
        <v/>
      </c>
      <c r="L48" s="13" t="str">
        <f>IF(ISBLANK(Pflichtenhefte!$F46),"",Pflichtenhefte!$F46="Gleitende Arbeitszeit")</f>
        <v/>
      </c>
      <c r="M48" s="13" t="str">
        <f>IF(ISBLANK(Pflichtenhefte!$H46),"",NOT(Pflichtenhefte!$H46))</f>
        <v/>
      </c>
      <c r="N48" s="13" t="str">
        <f>IF(ISBLANK(Pflichtenhefte!$G46),"",NOT(Pflichtenhefte!$G46))</f>
        <v/>
      </c>
      <c r="O48" s="13" t="str">
        <f>IF(ISBLANK(Pflichtenhefte!$I46),"",Pflichtenhefte!$I46)</f>
        <v/>
      </c>
      <c r="P48" s="13" t="str">
        <f>IF(ISBLANK(Pflichtenhefte!$J46),"",Pflichtenhefte!$J46)</f>
        <v/>
      </c>
      <c r="Q48" s="13" t="str">
        <f>IF(ISBLANK(Pflichtenhefte!$L46),"",Pflichtenhefte!$L46)</f>
        <v/>
      </c>
    </row>
    <row r="49" ht="14.25">
      <c r="A49" s="12" t="str">
        <f>IF(ISBLANK(raw!A47),"",HYPERLINK("https://ziviconnect.admin.ch/zdp/pflichtenheft/"&amp;raw!$A47))</f>
        <v/>
      </c>
      <c r="B49" t="str">
        <f>IF(ISBLANK(raw!$B47),"",raw!$B47)</f>
        <v/>
      </c>
      <c r="C49" t="str">
        <f>IF(ISBLANK(Pflichtenhefte!$B47),"",Pflichtenhefte!$B47)</f>
        <v/>
      </c>
      <c r="D49" t="str">
        <f>IF(ISBLANK(Pflichtenhefte!$A47),"",Pflichtenhefte!$A47)</f>
        <v/>
      </c>
      <c r="E49" t="str">
        <f>IF(ISBLANK(raw!$L47),"",raw!$L47)</f>
        <v/>
      </c>
      <c r="F49" s="10" t="str">
        <f>IF(ISBLANK(raw!M47),"",raw!$M47)</f>
        <v/>
      </c>
      <c r="G49" t="str">
        <f>IF(ISBLANK(raw!H47),"",RIGHT(raw!$H47,LEN(raw!$H47)-2))</f>
        <v/>
      </c>
      <c r="H49" s="13" t="str">
        <f>IF(ISBLANK(Pflichtenhefte!$D47),"",Pflichtenhefte!$D47)</f>
        <v/>
      </c>
      <c r="I49" t="str">
        <f>IF(ISBLANK(Pflichtenhefte!$N47),"",Pflichtenhefte!$N47)</f>
        <v/>
      </c>
      <c r="J49" s="13" t="str">
        <f>IF(ISBLANK(Pflichtenhefte!$K47),"",Pflichtenhefte!$K47)</f>
        <v/>
      </c>
      <c r="K49" s="13" t="str">
        <f>IF(ISBLANK(Pflichtenhefte!$E47),"",Pflichtenhefte!$E47)</f>
        <v/>
      </c>
      <c r="L49" s="13" t="str">
        <f>IF(ISBLANK(Pflichtenhefte!$F47),"",Pflichtenhefte!$F47="Gleitende Arbeitszeit")</f>
        <v/>
      </c>
      <c r="M49" s="13" t="str">
        <f>IF(ISBLANK(Pflichtenhefte!$H47),"",NOT(Pflichtenhefte!$H47))</f>
        <v/>
      </c>
      <c r="N49" s="13" t="str">
        <f>IF(ISBLANK(Pflichtenhefte!$G47),"",NOT(Pflichtenhefte!$G47))</f>
        <v/>
      </c>
      <c r="O49" s="13" t="str">
        <f>IF(ISBLANK(Pflichtenhefte!$I47),"",Pflichtenhefte!$I47)</f>
        <v/>
      </c>
      <c r="P49" s="13" t="str">
        <f>IF(ISBLANK(Pflichtenhefte!$J47),"",Pflichtenhefte!$J47)</f>
        <v/>
      </c>
      <c r="Q49" s="13" t="str">
        <f>IF(ISBLANK(Pflichtenhefte!$L47),"",Pflichtenhefte!$L47)</f>
        <v/>
      </c>
    </row>
    <row r="50" ht="14.25">
      <c r="A50" s="12" t="str">
        <f>IF(ISBLANK(raw!A48),"",HYPERLINK("https://ziviconnect.admin.ch/zdp/pflichtenheft/"&amp;raw!$A48))</f>
        <v/>
      </c>
      <c r="B50" t="str">
        <f>IF(ISBLANK(raw!$B48),"",raw!$B48)</f>
        <v/>
      </c>
      <c r="C50" t="str">
        <f>IF(ISBLANK(Pflichtenhefte!$B48),"",Pflichtenhefte!$B48)</f>
        <v/>
      </c>
      <c r="D50" t="str">
        <f>IF(ISBLANK(Pflichtenhefte!$A48),"",Pflichtenhefte!$A48)</f>
        <v/>
      </c>
      <c r="E50" t="str">
        <f>IF(ISBLANK(raw!$L48),"",raw!$L48)</f>
        <v/>
      </c>
      <c r="F50" s="10" t="str">
        <f>IF(ISBLANK(raw!M48),"",raw!$M48)</f>
        <v/>
      </c>
      <c r="G50" t="str">
        <f>IF(ISBLANK(raw!H48),"",RIGHT(raw!$H48,LEN(raw!$H48)-2))</f>
        <v/>
      </c>
      <c r="H50" s="13" t="str">
        <f>IF(ISBLANK(Pflichtenhefte!$D48),"",Pflichtenhefte!$D48)</f>
        <v/>
      </c>
      <c r="I50" t="str">
        <f>IF(ISBLANK(Pflichtenhefte!$N48),"",Pflichtenhefte!$N48)</f>
        <v/>
      </c>
      <c r="J50" s="13" t="str">
        <f>IF(ISBLANK(Pflichtenhefte!$K48),"",Pflichtenhefte!$K48)</f>
        <v/>
      </c>
      <c r="K50" s="13" t="str">
        <f>IF(ISBLANK(Pflichtenhefte!$E48),"",Pflichtenhefte!$E48)</f>
        <v/>
      </c>
      <c r="L50" s="13" t="str">
        <f>IF(ISBLANK(Pflichtenhefte!$F48),"",Pflichtenhefte!$F48="Gleitende Arbeitszeit")</f>
        <v/>
      </c>
      <c r="M50" s="13" t="str">
        <f>IF(ISBLANK(Pflichtenhefte!$H48),"",NOT(Pflichtenhefte!$H48))</f>
        <v/>
      </c>
      <c r="N50" s="13" t="str">
        <f>IF(ISBLANK(Pflichtenhefte!$G48),"",NOT(Pflichtenhefte!$G48))</f>
        <v/>
      </c>
      <c r="O50" s="13" t="str">
        <f>IF(ISBLANK(Pflichtenhefte!$I48),"",Pflichtenhefte!$I48)</f>
        <v/>
      </c>
      <c r="P50" s="13" t="str">
        <f>IF(ISBLANK(Pflichtenhefte!$J48),"",Pflichtenhefte!$J48)</f>
        <v/>
      </c>
      <c r="Q50" s="13" t="str">
        <f>IF(ISBLANK(Pflichtenhefte!$L48),"",Pflichtenhefte!$L48)</f>
        <v/>
      </c>
    </row>
    <row r="51" ht="14.25">
      <c r="A51" s="12" t="str">
        <f>IF(ISBLANK(raw!A49),"",HYPERLINK("https://ziviconnect.admin.ch/zdp/pflichtenheft/"&amp;raw!$A49))</f>
        <v/>
      </c>
      <c r="B51" t="str">
        <f>IF(ISBLANK(raw!$B49),"",raw!$B49)</f>
        <v/>
      </c>
      <c r="C51" t="str">
        <f>IF(ISBLANK(Pflichtenhefte!$B49),"",Pflichtenhefte!$B49)</f>
        <v/>
      </c>
      <c r="D51" t="str">
        <f>IF(ISBLANK(Pflichtenhefte!$A49),"",Pflichtenhefte!$A49)</f>
        <v/>
      </c>
      <c r="E51" t="str">
        <f>IF(ISBLANK(raw!$L49),"",raw!$L49)</f>
        <v/>
      </c>
      <c r="F51" s="10" t="str">
        <f>IF(ISBLANK(raw!M49),"",raw!$M49)</f>
        <v/>
      </c>
      <c r="G51" t="str">
        <f>IF(ISBLANK(raw!H49),"",RIGHT(raw!$H49,LEN(raw!$H49)-2))</f>
        <v/>
      </c>
      <c r="H51" s="13" t="str">
        <f>IF(ISBLANK(Pflichtenhefte!$D49),"",Pflichtenhefte!$D49)</f>
        <v/>
      </c>
      <c r="I51" t="str">
        <f>IF(ISBLANK(Pflichtenhefte!$N49),"",Pflichtenhefte!$N49)</f>
        <v/>
      </c>
      <c r="J51" s="13" t="str">
        <f>IF(ISBLANK(Pflichtenhefte!$K49),"",Pflichtenhefte!$K49)</f>
        <v/>
      </c>
      <c r="K51" s="13" t="str">
        <f>IF(ISBLANK(Pflichtenhefte!$E49),"",Pflichtenhefte!$E49)</f>
        <v/>
      </c>
      <c r="L51" s="13" t="str">
        <f>IF(ISBLANK(Pflichtenhefte!$F49),"",Pflichtenhefte!$F49="Gleitende Arbeitszeit")</f>
        <v/>
      </c>
      <c r="M51" s="13" t="str">
        <f>IF(ISBLANK(Pflichtenhefte!$H49),"",NOT(Pflichtenhefte!$H49))</f>
        <v/>
      </c>
      <c r="N51" s="13" t="str">
        <f>IF(ISBLANK(Pflichtenhefte!$G49),"",NOT(Pflichtenhefte!$G49))</f>
        <v/>
      </c>
      <c r="O51" s="13" t="str">
        <f>IF(ISBLANK(Pflichtenhefte!$I49),"",Pflichtenhefte!$I49)</f>
        <v/>
      </c>
      <c r="P51" s="13" t="str">
        <f>IF(ISBLANK(Pflichtenhefte!$J49),"",Pflichtenhefte!$J49)</f>
        <v/>
      </c>
      <c r="Q51" s="13" t="str">
        <f>IF(ISBLANK(Pflichtenhefte!$L49),"",Pflichtenhefte!$L49)</f>
        <v/>
      </c>
    </row>
    <row r="52" ht="14.25">
      <c r="A52" s="12" t="str">
        <f>IF(ISBLANK(raw!A50),"",HYPERLINK("https://ziviconnect.admin.ch/zdp/pflichtenheft/"&amp;raw!$A50))</f>
        <v/>
      </c>
      <c r="B52" t="str">
        <f>IF(ISBLANK(raw!$B50),"",raw!$B50)</f>
        <v/>
      </c>
      <c r="C52" t="str">
        <f>IF(ISBLANK(Pflichtenhefte!$B50),"",Pflichtenhefte!$B50)</f>
        <v/>
      </c>
      <c r="D52" t="str">
        <f>IF(ISBLANK(Pflichtenhefte!$A50),"",Pflichtenhefte!$A50)</f>
        <v/>
      </c>
      <c r="E52" t="str">
        <f>IF(ISBLANK(raw!$L50),"",raw!$L50)</f>
        <v/>
      </c>
      <c r="F52" s="10" t="str">
        <f>IF(ISBLANK(raw!M50),"",raw!$M50)</f>
        <v/>
      </c>
      <c r="G52" t="str">
        <f>IF(ISBLANK(raw!H50),"",RIGHT(raw!$H50,LEN(raw!$H50)-2))</f>
        <v/>
      </c>
      <c r="H52" s="13" t="str">
        <f>IF(ISBLANK(Pflichtenhefte!$D50),"",Pflichtenhefte!$D50)</f>
        <v/>
      </c>
      <c r="I52" t="str">
        <f>IF(ISBLANK(Pflichtenhefte!$N50),"",Pflichtenhefte!$N50)</f>
        <v/>
      </c>
      <c r="J52" s="13" t="str">
        <f>IF(ISBLANK(Pflichtenhefte!$K50),"",Pflichtenhefte!$K50)</f>
        <v/>
      </c>
      <c r="K52" s="13" t="str">
        <f>IF(ISBLANK(Pflichtenhefte!$E50),"",Pflichtenhefte!$E50)</f>
        <v/>
      </c>
      <c r="L52" s="13" t="str">
        <f>IF(ISBLANK(Pflichtenhefte!$F50),"",Pflichtenhefte!$F50="Gleitende Arbeitszeit")</f>
        <v/>
      </c>
      <c r="M52" s="13" t="str">
        <f>IF(ISBLANK(Pflichtenhefte!$H50),"",NOT(Pflichtenhefte!$H50))</f>
        <v/>
      </c>
      <c r="N52" s="13" t="str">
        <f>IF(ISBLANK(Pflichtenhefte!$G50),"",NOT(Pflichtenhefte!$G50))</f>
        <v/>
      </c>
      <c r="O52" s="13" t="str">
        <f>IF(ISBLANK(Pflichtenhefte!$I50),"",Pflichtenhefte!$I50)</f>
        <v/>
      </c>
      <c r="P52" s="13" t="str">
        <f>IF(ISBLANK(Pflichtenhefte!$J50),"",Pflichtenhefte!$J50)</f>
        <v/>
      </c>
      <c r="Q52" s="13" t="str">
        <f>IF(ISBLANK(Pflichtenhefte!$L50),"",Pflichtenhefte!$L50)</f>
        <v/>
      </c>
    </row>
    <row r="53" ht="14.25">
      <c r="A53" s="12" t="str">
        <f>IF(ISBLANK(raw!A51),"",HYPERLINK("https://ziviconnect.admin.ch/zdp/pflichtenheft/"&amp;raw!$A51))</f>
        <v/>
      </c>
      <c r="B53" t="str">
        <f>IF(ISBLANK(raw!$B51),"",raw!$B51)</f>
        <v/>
      </c>
      <c r="C53" t="str">
        <f>IF(ISBLANK(Pflichtenhefte!$B51),"",Pflichtenhefte!$B51)</f>
        <v/>
      </c>
      <c r="D53" t="str">
        <f>IF(ISBLANK(Pflichtenhefte!$A51),"",Pflichtenhefte!$A51)</f>
        <v/>
      </c>
      <c r="E53" t="str">
        <f>IF(ISBLANK(raw!$L51),"",raw!$L51)</f>
        <v/>
      </c>
      <c r="F53" s="10" t="str">
        <f>IF(ISBLANK(raw!M51),"",raw!$M51)</f>
        <v/>
      </c>
      <c r="G53" t="str">
        <f>IF(ISBLANK(raw!H51),"",RIGHT(raw!$H51,LEN(raw!$H51)-2))</f>
        <v/>
      </c>
      <c r="H53" s="13" t="str">
        <f>IF(ISBLANK(Pflichtenhefte!$D51),"",Pflichtenhefte!$D51)</f>
        <v/>
      </c>
      <c r="I53" t="str">
        <f>IF(ISBLANK(Pflichtenhefte!$N51),"",Pflichtenhefte!$N51)</f>
        <v/>
      </c>
      <c r="J53" s="13" t="str">
        <f>IF(ISBLANK(Pflichtenhefte!$K51),"",Pflichtenhefte!$K51)</f>
        <v/>
      </c>
      <c r="K53" s="13" t="str">
        <f>IF(ISBLANK(Pflichtenhefte!$E51),"",Pflichtenhefte!$E51)</f>
        <v/>
      </c>
      <c r="L53" s="13" t="str">
        <f>IF(ISBLANK(Pflichtenhefte!$F51),"",Pflichtenhefte!$F51="Gleitende Arbeitszeit")</f>
        <v/>
      </c>
      <c r="M53" s="13" t="str">
        <f>IF(ISBLANK(Pflichtenhefte!$H51),"",NOT(Pflichtenhefte!$H51))</f>
        <v/>
      </c>
      <c r="N53" s="13" t="str">
        <f>IF(ISBLANK(Pflichtenhefte!$G51),"",NOT(Pflichtenhefte!$G51))</f>
        <v/>
      </c>
      <c r="O53" s="13" t="str">
        <f>IF(ISBLANK(Pflichtenhefte!$I51),"",Pflichtenhefte!$I51)</f>
        <v/>
      </c>
      <c r="P53" s="13" t="str">
        <f>IF(ISBLANK(Pflichtenhefte!$J51),"",Pflichtenhefte!$J51)</f>
        <v/>
      </c>
      <c r="Q53" s="13" t="str">
        <f>IF(ISBLANK(Pflichtenhefte!$L51),"",Pflichtenhefte!$L51)</f>
        <v/>
      </c>
    </row>
    <row r="54" ht="14.25">
      <c r="A54" s="12" t="str">
        <f>IF(ISBLANK(raw!A52),"",HYPERLINK("https://ziviconnect.admin.ch/zdp/pflichtenheft/"&amp;raw!$A52))</f>
        <v/>
      </c>
      <c r="B54" t="str">
        <f>IF(ISBLANK(raw!$B52),"",raw!$B52)</f>
        <v/>
      </c>
      <c r="C54" t="str">
        <f>IF(ISBLANK(Pflichtenhefte!$B52),"",Pflichtenhefte!$B52)</f>
        <v/>
      </c>
      <c r="D54" t="str">
        <f>IF(ISBLANK(Pflichtenhefte!$A52),"",Pflichtenhefte!$A52)</f>
        <v/>
      </c>
      <c r="E54" t="str">
        <f>IF(ISBLANK(raw!$L52),"",raw!$L52)</f>
        <v/>
      </c>
      <c r="F54" s="10" t="str">
        <f>IF(ISBLANK(raw!M52),"",raw!$M52)</f>
        <v/>
      </c>
      <c r="G54" t="str">
        <f>IF(ISBLANK(raw!H52),"",RIGHT(raw!$H52,LEN(raw!$H52)-2))</f>
        <v/>
      </c>
      <c r="H54" s="13" t="str">
        <f>IF(ISBLANK(Pflichtenhefte!$D52),"",Pflichtenhefte!$D52)</f>
        <v/>
      </c>
      <c r="I54" t="str">
        <f>IF(ISBLANK(Pflichtenhefte!$N52),"",Pflichtenhefte!$N52)</f>
        <v/>
      </c>
      <c r="J54" s="13" t="str">
        <f>IF(ISBLANK(Pflichtenhefte!$K52),"",Pflichtenhefte!$K52)</f>
        <v/>
      </c>
      <c r="K54" s="13" t="str">
        <f>IF(ISBLANK(Pflichtenhefte!$E52),"",Pflichtenhefte!$E52)</f>
        <v/>
      </c>
      <c r="L54" s="13" t="str">
        <f>IF(ISBLANK(Pflichtenhefte!$F52),"",Pflichtenhefte!$F52="Gleitende Arbeitszeit")</f>
        <v/>
      </c>
      <c r="M54" s="13" t="str">
        <f>IF(ISBLANK(Pflichtenhefte!$H52),"",NOT(Pflichtenhefte!$H52))</f>
        <v/>
      </c>
      <c r="N54" s="13" t="str">
        <f>IF(ISBLANK(Pflichtenhefte!$G52),"",NOT(Pflichtenhefte!$G52))</f>
        <v/>
      </c>
      <c r="O54" s="13" t="str">
        <f>IF(ISBLANK(Pflichtenhefte!$I52),"",Pflichtenhefte!$I52)</f>
        <v/>
      </c>
      <c r="P54" s="13" t="str">
        <f>IF(ISBLANK(Pflichtenhefte!$J52),"",Pflichtenhefte!$J52)</f>
        <v/>
      </c>
      <c r="Q54" s="13" t="str">
        <f>IF(ISBLANK(Pflichtenhefte!$L52),"",Pflichtenhefte!$L52)</f>
        <v/>
      </c>
    </row>
    <row r="55" ht="14.25">
      <c r="A55" s="12" t="str">
        <f>IF(ISBLANK(raw!A53),"",HYPERLINK("https://ziviconnect.admin.ch/zdp/pflichtenheft/"&amp;raw!$A53))</f>
        <v/>
      </c>
      <c r="B55" t="str">
        <f>IF(ISBLANK(raw!$B53),"",raw!$B53)</f>
        <v/>
      </c>
      <c r="C55" t="str">
        <f>IF(ISBLANK(Pflichtenhefte!$B53),"",Pflichtenhefte!$B53)</f>
        <v/>
      </c>
      <c r="D55" t="str">
        <f>IF(ISBLANK(Pflichtenhefte!$A53),"",Pflichtenhefte!$A53)</f>
        <v/>
      </c>
      <c r="E55" t="str">
        <f>IF(ISBLANK(raw!$L53),"",raw!$L53)</f>
        <v/>
      </c>
      <c r="F55" s="10" t="str">
        <f>IF(ISBLANK(raw!M53),"",raw!$M53)</f>
        <v/>
      </c>
      <c r="G55" t="str">
        <f>IF(ISBLANK(raw!H53),"",RIGHT(raw!$H53,LEN(raw!$H53)-2))</f>
        <v/>
      </c>
      <c r="H55" s="13" t="str">
        <f>IF(ISBLANK(Pflichtenhefte!$D53),"",Pflichtenhefte!$D53)</f>
        <v/>
      </c>
      <c r="I55" t="str">
        <f>IF(ISBLANK(Pflichtenhefte!$N53),"",Pflichtenhefte!$N53)</f>
        <v/>
      </c>
      <c r="J55" s="13" t="str">
        <f>IF(ISBLANK(Pflichtenhefte!$K53),"",Pflichtenhefte!$K53)</f>
        <v/>
      </c>
      <c r="K55" s="13" t="str">
        <f>IF(ISBLANK(Pflichtenhefte!$E53),"",Pflichtenhefte!$E53)</f>
        <v/>
      </c>
      <c r="L55" s="13" t="str">
        <f>IF(ISBLANK(Pflichtenhefte!$F53),"",Pflichtenhefte!$F53="Gleitende Arbeitszeit")</f>
        <v/>
      </c>
      <c r="M55" s="13" t="str">
        <f>IF(ISBLANK(Pflichtenhefte!$H53),"",NOT(Pflichtenhefte!$H53))</f>
        <v/>
      </c>
      <c r="N55" s="13" t="str">
        <f>IF(ISBLANK(Pflichtenhefte!$G53),"",NOT(Pflichtenhefte!$G53))</f>
        <v/>
      </c>
      <c r="O55" s="13" t="str">
        <f>IF(ISBLANK(Pflichtenhefte!$I53),"",Pflichtenhefte!$I53)</f>
        <v/>
      </c>
      <c r="P55" s="13" t="str">
        <f>IF(ISBLANK(Pflichtenhefte!$J53),"",Pflichtenhefte!$J53)</f>
        <v/>
      </c>
      <c r="Q55" s="13" t="str">
        <f>IF(ISBLANK(Pflichtenhefte!$L53),"",Pflichtenhefte!$L53)</f>
        <v/>
      </c>
    </row>
    <row r="56" ht="14.25">
      <c r="A56" s="12" t="str">
        <f>IF(ISBLANK(raw!A54),"",HYPERLINK("https://ziviconnect.admin.ch/zdp/pflichtenheft/"&amp;raw!$A54))</f>
        <v/>
      </c>
      <c r="B56" t="str">
        <f>IF(ISBLANK(raw!$B54),"",raw!$B54)</f>
        <v/>
      </c>
      <c r="C56" t="str">
        <f>IF(ISBLANK(Pflichtenhefte!$B54),"",Pflichtenhefte!$B54)</f>
        <v/>
      </c>
      <c r="D56" t="str">
        <f>IF(ISBLANK(Pflichtenhefte!$A54),"",Pflichtenhefte!$A54)</f>
        <v/>
      </c>
      <c r="E56" t="str">
        <f>IF(ISBLANK(raw!$L54),"",raw!$L54)</f>
        <v/>
      </c>
      <c r="F56" s="10" t="str">
        <f>IF(ISBLANK(raw!M54),"",raw!$M54)</f>
        <v/>
      </c>
      <c r="G56" t="str">
        <f>IF(ISBLANK(raw!H54),"",RIGHT(raw!$H54,LEN(raw!$H54)-2))</f>
        <v/>
      </c>
      <c r="H56" s="13" t="str">
        <f>IF(ISBLANK(Pflichtenhefte!$D54),"",Pflichtenhefte!$D54)</f>
        <v/>
      </c>
      <c r="I56" t="str">
        <f>IF(ISBLANK(Pflichtenhefte!$N54),"",Pflichtenhefte!$N54)</f>
        <v/>
      </c>
      <c r="J56" s="13" t="str">
        <f>IF(ISBLANK(Pflichtenhefte!$K54),"",Pflichtenhefte!$K54)</f>
        <v/>
      </c>
      <c r="K56" s="13" t="str">
        <f>IF(ISBLANK(Pflichtenhefte!$E54),"",Pflichtenhefte!$E54)</f>
        <v/>
      </c>
      <c r="L56" s="13" t="str">
        <f>IF(ISBLANK(Pflichtenhefte!$F54),"",Pflichtenhefte!$F54="Gleitende Arbeitszeit")</f>
        <v/>
      </c>
      <c r="M56" s="13" t="str">
        <f>IF(ISBLANK(Pflichtenhefte!$H54),"",NOT(Pflichtenhefte!$H54))</f>
        <v/>
      </c>
      <c r="N56" s="13" t="str">
        <f>IF(ISBLANK(Pflichtenhefte!$G54),"",NOT(Pflichtenhefte!$G54))</f>
        <v/>
      </c>
      <c r="O56" s="13" t="str">
        <f>IF(ISBLANK(Pflichtenhefte!$I54),"",Pflichtenhefte!$I54)</f>
        <v/>
      </c>
      <c r="P56" s="13" t="str">
        <f>IF(ISBLANK(Pflichtenhefte!$J54),"",Pflichtenhefte!$J54)</f>
        <v/>
      </c>
      <c r="Q56" s="13" t="str">
        <f>IF(ISBLANK(Pflichtenhefte!$L54),"",Pflichtenhefte!$L54)</f>
        <v/>
      </c>
    </row>
    <row r="57" ht="14.25">
      <c r="A57" s="12" t="str">
        <f>IF(ISBLANK(raw!A55),"",HYPERLINK("https://ziviconnect.admin.ch/zdp/pflichtenheft/"&amp;raw!$A55))</f>
        <v/>
      </c>
      <c r="B57" t="str">
        <f>IF(ISBLANK(raw!$B55),"",raw!$B55)</f>
        <v/>
      </c>
      <c r="C57" t="str">
        <f>IF(ISBLANK(Pflichtenhefte!$B55),"",Pflichtenhefte!$B55)</f>
        <v/>
      </c>
      <c r="D57" t="str">
        <f>IF(ISBLANK(Pflichtenhefte!$A55),"",Pflichtenhefte!$A55)</f>
        <v/>
      </c>
      <c r="E57" t="str">
        <f>IF(ISBLANK(raw!$L55),"",raw!$L55)</f>
        <v/>
      </c>
      <c r="F57" s="10" t="str">
        <f>IF(ISBLANK(raw!M55),"",raw!$M55)</f>
        <v/>
      </c>
      <c r="G57" t="str">
        <f>IF(ISBLANK(raw!H55),"",RIGHT(raw!$H55,LEN(raw!$H55)-2))</f>
        <v/>
      </c>
      <c r="H57" s="13" t="str">
        <f>IF(ISBLANK(Pflichtenhefte!$D55),"",Pflichtenhefte!$D55)</f>
        <v/>
      </c>
      <c r="I57" t="str">
        <f>IF(ISBLANK(Pflichtenhefte!$N55),"",Pflichtenhefte!$N55)</f>
        <v/>
      </c>
      <c r="J57" s="13" t="str">
        <f>IF(ISBLANK(Pflichtenhefte!$K55),"",Pflichtenhefte!$K55)</f>
        <v/>
      </c>
      <c r="K57" s="13" t="str">
        <f>IF(ISBLANK(Pflichtenhefte!$E55),"",Pflichtenhefte!$E55)</f>
        <v/>
      </c>
      <c r="L57" s="13" t="str">
        <f>IF(ISBLANK(Pflichtenhefte!$F55),"",Pflichtenhefte!$F55="Gleitende Arbeitszeit")</f>
        <v/>
      </c>
      <c r="M57" s="13" t="str">
        <f>IF(ISBLANK(Pflichtenhefte!$H55),"",NOT(Pflichtenhefte!$H55))</f>
        <v/>
      </c>
      <c r="N57" s="13" t="str">
        <f>IF(ISBLANK(Pflichtenhefte!$G55),"",NOT(Pflichtenhefte!$G55))</f>
        <v/>
      </c>
      <c r="O57" s="13" t="str">
        <f>IF(ISBLANK(Pflichtenhefte!$I55),"",Pflichtenhefte!$I55)</f>
        <v/>
      </c>
      <c r="P57" s="13" t="str">
        <f>IF(ISBLANK(Pflichtenhefte!$J55),"",Pflichtenhefte!$J55)</f>
        <v/>
      </c>
      <c r="Q57" s="13" t="str">
        <f>IF(ISBLANK(Pflichtenhefte!$L55),"",Pflichtenhefte!$L55)</f>
        <v/>
      </c>
    </row>
    <row r="58" ht="14.25">
      <c r="A58" s="12" t="str">
        <f>IF(ISBLANK(raw!A56),"",HYPERLINK("https://ziviconnect.admin.ch/zdp/pflichtenheft/"&amp;raw!$A56))</f>
        <v/>
      </c>
      <c r="B58" t="str">
        <f>IF(ISBLANK(raw!$B56),"",raw!$B56)</f>
        <v/>
      </c>
      <c r="C58" t="str">
        <f>IF(ISBLANK(Pflichtenhefte!$B56),"",Pflichtenhefte!$B56)</f>
        <v/>
      </c>
      <c r="D58" t="str">
        <f>IF(ISBLANK(Pflichtenhefte!$A56),"",Pflichtenhefte!$A56)</f>
        <v/>
      </c>
      <c r="E58" t="str">
        <f>IF(ISBLANK(raw!$L56),"",raw!$L56)</f>
        <v/>
      </c>
      <c r="F58" s="10" t="str">
        <f>IF(ISBLANK(raw!M56),"",raw!$M56)</f>
        <v/>
      </c>
      <c r="G58" t="str">
        <f>IF(ISBLANK(raw!H56),"",RIGHT(raw!$H56,LEN(raw!$H56)-2))</f>
        <v/>
      </c>
      <c r="H58" s="13" t="str">
        <f>IF(ISBLANK(Pflichtenhefte!$D56),"",Pflichtenhefte!$D56)</f>
        <v/>
      </c>
      <c r="I58" t="str">
        <f>IF(ISBLANK(Pflichtenhefte!$N56),"",Pflichtenhefte!$N56)</f>
        <v/>
      </c>
      <c r="J58" s="13" t="str">
        <f>IF(ISBLANK(Pflichtenhefte!$K56),"",Pflichtenhefte!$K56)</f>
        <v/>
      </c>
      <c r="K58" s="13" t="str">
        <f>IF(ISBLANK(Pflichtenhefte!$E56),"",Pflichtenhefte!$E56)</f>
        <v/>
      </c>
      <c r="L58" s="13" t="str">
        <f>IF(ISBLANK(Pflichtenhefte!$F56),"",Pflichtenhefte!$F56="Gleitende Arbeitszeit")</f>
        <v/>
      </c>
      <c r="M58" s="13" t="str">
        <f>IF(ISBLANK(Pflichtenhefte!$H56),"",NOT(Pflichtenhefte!$H56))</f>
        <v/>
      </c>
      <c r="N58" s="13" t="str">
        <f>IF(ISBLANK(Pflichtenhefte!$G56),"",NOT(Pflichtenhefte!$G56))</f>
        <v/>
      </c>
      <c r="O58" s="13" t="str">
        <f>IF(ISBLANK(Pflichtenhefte!$I56),"",Pflichtenhefte!$I56)</f>
        <v/>
      </c>
      <c r="P58" s="13" t="str">
        <f>IF(ISBLANK(Pflichtenhefte!$J56),"",Pflichtenhefte!$J56)</f>
        <v/>
      </c>
      <c r="Q58" s="13" t="str">
        <f>IF(ISBLANK(Pflichtenhefte!$L56),"",Pflichtenhefte!$L56)</f>
        <v/>
      </c>
    </row>
    <row r="59" ht="14.25">
      <c r="A59" s="12" t="str">
        <f>IF(ISBLANK(raw!A57),"",HYPERLINK("https://ziviconnect.admin.ch/zdp/pflichtenheft/"&amp;raw!$A57))</f>
        <v/>
      </c>
      <c r="B59" t="str">
        <f>IF(ISBLANK(raw!$B57),"",raw!$B57)</f>
        <v/>
      </c>
      <c r="C59" t="str">
        <f>IF(ISBLANK(Pflichtenhefte!$B57),"",Pflichtenhefte!$B57)</f>
        <v/>
      </c>
      <c r="D59" t="str">
        <f>IF(ISBLANK(Pflichtenhefte!$A57),"",Pflichtenhefte!$A57)</f>
        <v/>
      </c>
      <c r="E59" t="str">
        <f>IF(ISBLANK(raw!$L57),"",raw!$L57)</f>
        <v/>
      </c>
      <c r="F59" s="10" t="str">
        <f>IF(ISBLANK(raw!M57),"",raw!$M57)</f>
        <v/>
      </c>
      <c r="G59" t="str">
        <f>IF(ISBLANK(raw!H57),"",RIGHT(raw!$H57,LEN(raw!$H57)-2))</f>
        <v/>
      </c>
      <c r="H59" s="13" t="str">
        <f>IF(ISBLANK(Pflichtenhefte!$D57),"",Pflichtenhefte!$D57)</f>
        <v/>
      </c>
      <c r="I59" t="str">
        <f>IF(ISBLANK(Pflichtenhefte!$N57),"",Pflichtenhefte!$N57)</f>
        <v/>
      </c>
      <c r="J59" s="13" t="str">
        <f>IF(ISBLANK(Pflichtenhefte!$K57),"",Pflichtenhefte!$K57)</f>
        <v/>
      </c>
      <c r="K59" s="13" t="str">
        <f>IF(ISBLANK(Pflichtenhefte!$E57),"",Pflichtenhefte!$E57)</f>
        <v/>
      </c>
      <c r="L59" s="13" t="str">
        <f>IF(ISBLANK(Pflichtenhefte!$F57),"",Pflichtenhefte!$F57="Gleitende Arbeitszeit")</f>
        <v/>
      </c>
      <c r="M59" s="13" t="str">
        <f>IF(ISBLANK(Pflichtenhefte!$H57),"",NOT(Pflichtenhefte!$H57))</f>
        <v/>
      </c>
      <c r="N59" s="13" t="str">
        <f>IF(ISBLANK(Pflichtenhefte!$G57),"",NOT(Pflichtenhefte!$G57))</f>
        <v/>
      </c>
      <c r="O59" s="13" t="str">
        <f>IF(ISBLANK(Pflichtenhefte!$I57),"",Pflichtenhefte!$I57)</f>
        <v/>
      </c>
      <c r="P59" s="13" t="str">
        <f>IF(ISBLANK(Pflichtenhefte!$J57),"",Pflichtenhefte!$J57)</f>
        <v/>
      </c>
      <c r="Q59" s="13" t="str">
        <f>IF(ISBLANK(Pflichtenhefte!$L57),"",Pflichtenhefte!$L57)</f>
        <v/>
      </c>
    </row>
    <row r="60" ht="14.25">
      <c r="A60" s="12" t="str">
        <f>IF(ISBLANK(raw!A58),"",HYPERLINK("https://ziviconnect.admin.ch/zdp/pflichtenheft/"&amp;raw!$A58))</f>
        <v/>
      </c>
      <c r="B60" t="str">
        <f>IF(ISBLANK(raw!$B58),"",raw!$B58)</f>
        <v/>
      </c>
      <c r="C60" t="str">
        <f>IF(ISBLANK(Pflichtenhefte!$B58),"",Pflichtenhefte!$B58)</f>
        <v/>
      </c>
      <c r="D60" t="str">
        <f>IF(ISBLANK(Pflichtenhefte!$A58),"",Pflichtenhefte!$A58)</f>
        <v/>
      </c>
      <c r="E60" t="str">
        <f>IF(ISBLANK(raw!$L58),"",raw!$L58)</f>
        <v/>
      </c>
      <c r="F60" s="10" t="str">
        <f>IF(ISBLANK(raw!M58),"",raw!$M58)</f>
        <v/>
      </c>
      <c r="G60" t="str">
        <f>IF(ISBLANK(raw!H58),"",RIGHT(raw!$H58,LEN(raw!$H58)-2))</f>
        <v/>
      </c>
      <c r="H60" s="13" t="str">
        <f>IF(ISBLANK(Pflichtenhefte!$D58),"",Pflichtenhefte!$D58)</f>
        <v/>
      </c>
      <c r="I60" t="str">
        <f>IF(ISBLANK(Pflichtenhefte!$N58),"",Pflichtenhefte!$N58)</f>
        <v/>
      </c>
      <c r="J60" s="13" t="str">
        <f>IF(ISBLANK(Pflichtenhefte!$K58),"",Pflichtenhefte!$K58)</f>
        <v/>
      </c>
      <c r="K60" s="13" t="str">
        <f>IF(ISBLANK(Pflichtenhefte!$E58),"",Pflichtenhefte!$E58)</f>
        <v/>
      </c>
      <c r="L60" s="13" t="str">
        <f>IF(ISBLANK(Pflichtenhefte!$F58),"",Pflichtenhefte!$F58="Gleitende Arbeitszeit")</f>
        <v/>
      </c>
      <c r="M60" s="13" t="str">
        <f>IF(ISBLANK(Pflichtenhefte!$H58),"",NOT(Pflichtenhefte!$H58))</f>
        <v/>
      </c>
      <c r="N60" s="13" t="str">
        <f>IF(ISBLANK(Pflichtenhefte!$G58),"",NOT(Pflichtenhefte!$G58))</f>
        <v/>
      </c>
      <c r="O60" s="13" t="str">
        <f>IF(ISBLANK(Pflichtenhefte!$I58),"",Pflichtenhefte!$I58)</f>
        <v/>
      </c>
      <c r="P60" s="13" t="str">
        <f>IF(ISBLANK(Pflichtenhefte!$J58),"",Pflichtenhefte!$J58)</f>
        <v/>
      </c>
      <c r="Q60" s="13" t="str">
        <f>IF(ISBLANK(Pflichtenhefte!$L58),"",Pflichtenhefte!$L58)</f>
        <v/>
      </c>
    </row>
    <row r="61" ht="14.25">
      <c r="A61" s="12" t="str">
        <f>IF(ISBLANK(raw!A59),"",HYPERLINK("https://ziviconnect.admin.ch/zdp/pflichtenheft/"&amp;raw!$A59))</f>
        <v/>
      </c>
      <c r="B61" t="str">
        <f>IF(ISBLANK(raw!$B59),"",raw!$B59)</f>
        <v/>
      </c>
      <c r="C61" t="str">
        <f>IF(ISBLANK(Pflichtenhefte!$B59),"",Pflichtenhefte!$B59)</f>
        <v/>
      </c>
      <c r="D61" t="str">
        <f>IF(ISBLANK(Pflichtenhefte!$A59),"",Pflichtenhefte!$A59)</f>
        <v/>
      </c>
      <c r="E61" t="str">
        <f>IF(ISBLANK(raw!$L59),"",raw!$L59)</f>
        <v/>
      </c>
      <c r="F61" s="10" t="str">
        <f>IF(ISBLANK(raw!M59),"",raw!$M59)</f>
        <v/>
      </c>
      <c r="G61" t="str">
        <f>IF(ISBLANK(raw!H59),"",RIGHT(raw!$H59,LEN(raw!$H59)-2))</f>
        <v/>
      </c>
      <c r="H61" s="13" t="str">
        <f>IF(ISBLANK(Pflichtenhefte!$D59),"",Pflichtenhefte!$D59)</f>
        <v/>
      </c>
      <c r="I61" t="str">
        <f>IF(ISBLANK(Pflichtenhefte!$N59),"",Pflichtenhefte!$N59)</f>
        <v/>
      </c>
      <c r="J61" s="13" t="str">
        <f>IF(ISBLANK(Pflichtenhefte!$K59),"",Pflichtenhefte!$K59)</f>
        <v/>
      </c>
      <c r="K61" s="13" t="str">
        <f>IF(ISBLANK(Pflichtenhefte!$E59),"",Pflichtenhefte!$E59)</f>
        <v/>
      </c>
      <c r="L61" s="13" t="str">
        <f>IF(ISBLANK(Pflichtenhefte!$F59),"",Pflichtenhefte!$F59="Gleitende Arbeitszeit")</f>
        <v/>
      </c>
      <c r="M61" s="13" t="str">
        <f>IF(ISBLANK(Pflichtenhefte!$H59),"",NOT(Pflichtenhefte!$H59))</f>
        <v/>
      </c>
      <c r="N61" s="13" t="str">
        <f>IF(ISBLANK(Pflichtenhefte!$G59),"",NOT(Pflichtenhefte!$G59))</f>
        <v/>
      </c>
      <c r="O61" s="13" t="str">
        <f>IF(ISBLANK(Pflichtenhefte!$I59),"",Pflichtenhefte!$I59)</f>
        <v/>
      </c>
      <c r="P61" s="13" t="str">
        <f>IF(ISBLANK(Pflichtenhefte!$J59),"",Pflichtenhefte!$J59)</f>
        <v/>
      </c>
      <c r="Q61" s="13" t="str">
        <f>IF(ISBLANK(Pflichtenhefte!$L59),"",Pflichtenhefte!$L59)</f>
        <v/>
      </c>
    </row>
    <row r="62" ht="14.25">
      <c r="A62" s="12" t="str">
        <f>IF(ISBLANK(raw!A60),"",HYPERLINK("https://ziviconnect.admin.ch/zdp/pflichtenheft/"&amp;raw!$A60))</f>
        <v/>
      </c>
      <c r="B62" t="str">
        <f>IF(ISBLANK(raw!$B60),"",raw!$B60)</f>
        <v/>
      </c>
      <c r="C62" t="str">
        <f>IF(ISBLANK(Pflichtenhefte!$B60),"",Pflichtenhefte!$B60)</f>
        <v/>
      </c>
      <c r="D62" t="str">
        <f>IF(ISBLANK(Pflichtenhefte!$A60),"",Pflichtenhefte!$A60)</f>
        <v/>
      </c>
      <c r="E62" t="str">
        <f>IF(ISBLANK(raw!$L60),"",raw!$L60)</f>
        <v/>
      </c>
      <c r="F62" s="10" t="str">
        <f>IF(ISBLANK(raw!M60),"",raw!$M60)</f>
        <v/>
      </c>
      <c r="G62" t="str">
        <f>IF(ISBLANK(raw!H60),"",RIGHT(raw!$H60,LEN(raw!$H60)-2))</f>
        <v/>
      </c>
      <c r="H62" s="13" t="str">
        <f>IF(ISBLANK(Pflichtenhefte!$D60),"",Pflichtenhefte!$D60)</f>
        <v/>
      </c>
      <c r="I62" t="str">
        <f>IF(ISBLANK(Pflichtenhefte!$N60),"",Pflichtenhefte!$N60)</f>
        <v/>
      </c>
      <c r="J62" s="13" t="str">
        <f>IF(ISBLANK(Pflichtenhefte!$K60),"",Pflichtenhefte!$K60)</f>
        <v/>
      </c>
      <c r="K62" s="13" t="str">
        <f>IF(ISBLANK(Pflichtenhefte!$E60),"",Pflichtenhefte!$E60)</f>
        <v/>
      </c>
      <c r="L62" s="13" t="str">
        <f>IF(ISBLANK(Pflichtenhefte!$F60),"",Pflichtenhefte!$F60="Gleitende Arbeitszeit")</f>
        <v/>
      </c>
      <c r="M62" s="13" t="str">
        <f>IF(ISBLANK(Pflichtenhefte!$H60),"",NOT(Pflichtenhefte!$H60))</f>
        <v/>
      </c>
      <c r="N62" s="13" t="str">
        <f>IF(ISBLANK(Pflichtenhefte!$G60),"",NOT(Pflichtenhefte!$G60))</f>
        <v/>
      </c>
      <c r="O62" s="13" t="str">
        <f>IF(ISBLANK(Pflichtenhefte!$I60),"",Pflichtenhefte!$I60)</f>
        <v/>
      </c>
      <c r="P62" s="13" t="str">
        <f>IF(ISBLANK(Pflichtenhefte!$J60),"",Pflichtenhefte!$J60)</f>
        <v/>
      </c>
      <c r="Q62" s="13" t="str">
        <f>IF(ISBLANK(Pflichtenhefte!$L60),"",Pflichtenhefte!$L60)</f>
        <v/>
      </c>
    </row>
    <row r="63" ht="14.25">
      <c r="A63" s="12" t="str">
        <f>IF(ISBLANK(raw!A61),"",HYPERLINK("https://ziviconnect.admin.ch/zdp/pflichtenheft/"&amp;raw!$A61))</f>
        <v/>
      </c>
      <c r="B63" t="str">
        <f>IF(ISBLANK(raw!$B61),"",raw!$B61)</f>
        <v/>
      </c>
      <c r="C63" t="str">
        <f>IF(ISBLANK(Pflichtenhefte!$B61),"",Pflichtenhefte!$B61)</f>
        <v/>
      </c>
      <c r="D63" t="str">
        <f>IF(ISBLANK(Pflichtenhefte!$A61),"",Pflichtenhefte!$A61)</f>
        <v/>
      </c>
      <c r="E63" t="str">
        <f>IF(ISBLANK(raw!$L61),"",raw!$L61)</f>
        <v/>
      </c>
      <c r="F63" s="10" t="str">
        <f>IF(ISBLANK(raw!M61),"",raw!$M61)</f>
        <v/>
      </c>
      <c r="G63" t="str">
        <f>IF(ISBLANK(raw!H61),"",RIGHT(raw!$H61,LEN(raw!$H61)-2))</f>
        <v/>
      </c>
      <c r="H63" s="13" t="str">
        <f>IF(ISBLANK(Pflichtenhefte!$D61),"",Pflichtenhefte!$D61)</f>
        <v/>
      </c>
      <c r="I63" t="str">
        <f>IF(ISBLANK(Pflichtenhefte!$N61),"",Pflichtenhefte!$N61)</f>
        <v/>
      </c>
      <c r="J63" s="13" t="str">
        <f>IF(ISBLANK(Pflichtenhefte!$K61),"",Pflichtenhefte!$K61)</f>
        <v/>
      </c>
      <c r="K63" s="13" t="str">
        <f>IF(ISBLANK(Pflichtenhefte!$E61),"",Pflichtenhefte!$E61)</f>
        <v/>
      </c>
      <c r="L63" s="13" t="str">
        <f>IF(ISBLANK(Pflichtenhefte!$F61),"",Pflichtenhefte!$F61="Gleitende Arbeitszeit")</f>
        <v/>
      </c>
      <c r="M63" s="13" t="str">
        <f>IF(ISBLANK(Pflichtenhefte!$H61),"",NOT(Pflichtenhefte!$H61))</f>
        <v/>
      </c>
      <c r="N63" s="13" t="str">
        <f>IF(ISBLANK(Pflichtenhefte!$G61),"",NOT(Pflichtenhefte!$G61))</f>
        <v/>
      </c>
      <c r="O63" s="13" t="str">
        <f>IF(ISBLANK(Pflichtenhefte!$I61),"",Pflichtenhefte!$I61)</f>
        <v/>
      </c>
      <c r="P63" s="13" t="str">
        <f>IF(ISBLANK(Pflichtenhefte!$J61),"",Pflichtenhefte!$J61)</f>
        <v/>
      </c>
      <c r="Q63" s="13" t="str">
        <f>IF(ISBLANK(Pflichtenhefte!$L61),"",Pflichtenhefte!$L61)</f>
        <v/>
      </c>
    </row>
    <row r="64" ht="14.25">
      <c r="A64" s="12" t="str">
        <f>IF(ISBLANK(raw!A62),"",HYPERLINK("https://ziviconnect.admin.ch/zdp/pflichtenheft/"&amp;raw!$A62))</f>
        <v/>
      </c>
      <c r="B64" t="str">
        <f>IF(ISBLANK(raw!$B62),"",raw!$B62)</f>
        <v/>
      </c>
      <c r="C64" t="str">
        <f>IF(ISBLANK(Pflichtenhefte!$B62),"",Pflichtenhefte!$B62)</f>
        <v/>
      </c>
      <c r="D64" t="str">
        <f>IF(ISBLANK(Pflichtenhefte!$A62),"",Pflichtenhefte!$A62)</f>
        <v/>
      </c>
      <c r="E64" t="str">
        <f>IF(ISBLANK(raw!$L62),"",raw!$L62)</f>
        <v/>
      </c>
      <c r="F64" s="10" t="str">
        <f>IF(ISBLANK(raw!M62),"",raw!$M62)</f>
        <v/>
      </c>
      <c r="G64" t="str">
        <f>IF(ISBLANK(raw!H62),"",RIGHT(raw!$H62,LEN(raw!$H62)-2))</f>
        <v/>
      </c>
      <c r="H64" s="13" t="str">
        <f>IF(ISBLANK(Pflichtenhefte!$D62),"",Pflichtenhefte!$D62)</f>
        <v/>
      </c>
      <c r="I64" t="str">
        <f>IF(ISBLANK(Pflichtenhefte!$N62),"",Pflichtenhefte!$N62)</f>
        <v/>
      </c>
      <c r="J64" s="13" t="str">
        <f>IF(ISBLANK(Pflichtenhefte!$K62),"",Pflichtenhefte!$K62)</f>
        <v/>
      </c>
      <c r="K64" s="13" t="str">
        <f>IF(ISBLANK(Pflichtenhefte!$E62),"",Pflichtenhefte!$E62)</f>
        <v/>
      </c>
      <c r="L64" s="13" t="str">
        <f>IF(ISBLANK(Pflichtenhefte!$F62),"",Pflichtenhefte!$F62="Gleitende Arbeitszeit")</f>
        <v/>
      </c>
      <c r="M64" s="13" t="str">
        <f>IF(ISBLANK(Pflichtenhefte!$H62),"",NOT(Pflichtenhefte!$H62))</f>
        <v/>
      </c>
      <c r="N64" s="13" t="str">
        <f>IF(ISBLANK(Pflichtenhefte!$G62),"",NOT(Pflichtenhefte!$G62))</f>
        <v/>
      </c>
      <c r="O64" s="13" t="str">
        <f>IF(ISBLANK(Pflichtenhefte!$I62),"",Pflichtenhefte!$I62)</f>
        <v/>
      </c>
      <c r="P64" s="13" t="str">
        <f>IF(ISBLANK(Pflichtenhefte!$J62),"",Pflichtenhefte!$J62)</f>
        <v/>
      </c>
      <c r="Q64" s="13" t="str">
        <f>IF(ISBLANK(Pflichtenhefte!$L62),"",Pflichtenhefte!$L62)</f>
        <v/>
      </c>
    </row>
    <row r="65" ht="14.25">
      <c r="A65" s="12" t="str">
        <f>IF(ISBLANK(raw!A63),"",HYPERLINK("https://ziviconnect.admin.ch/zdp/pflichtenheft/"&amp;raw!$A63))</f>
        <v/>
      </c>
      <c r="B65" t="str">
        <f>IF(ISBLANK(raw!$B63),"",raw!$B63)</f>
        <v/>
      </c>
      <c r="C65" t="str">
        <f>IF(ISBLANK(Pflichtenhefte!$B63),"",Pflichtenhefte!$B63)</f>
        <v/>
      </c>
      <c r="D65" t="str">
        <f>IF(ISBLANK(Pflichtenhefte!$A63),"",Pflichtenhefte!$A63)</f>
        <v/>
      </c>
      <c r="E65" t="str">
        <f>IF(ISBLANK(raw!$L63),"",raw!$L63)</f>
        <v/>
      </c>
      <c r="F65" s="10" t="str">
        <f>IF(ISBLANK(raw!M63),"",raw!$M63)</f>
        <v/>
      </c>
      <c r="G65" t="str">
        <f>IF(ISBLANK(raw!H63),"",RIGHT(raw!$H63,LEN(raw!$H63)-2))</f>
        <v/>
      </c>
      <c r="H65" s="13" t="str">
        <f>IF(ISBLANK(Pflichtenhefte!$D63),"",Pflichtenhefte!$D63)</f>
        <v/>
      </c>
      <c r="I65" t="str">
        <f>IF(ISBLANK(Pflichtenhefte!$N63),"",Pflichtenhefte!$N63)</f>
        <v/>
      </c>
      <c r="J65" s="13" t="str">
        <f>IF(ISBLANK(Pflichtenhefte!$K63),"",Pflichtenhefte!$K63)</f>
        <v/>
      </c>
      <c r="K65" s="13" t="str">
        <f>IF(ISBLANK(Pflichtenhefte!$E63),"",Pflichtenhefte!$E63)</f>
        <v/>
      </c>
      <c r="L65" s="13" t="str">
        <f>IF(ISBLANK(Pflichtenhefte!$F63),"",Pflichtenhefte!$F63="Gleitende Arbeitszeit")</f>
        <v/>
      </c>
      <c r="M65" s="13" t="str">
        <f>IF(ISBLANK(Pflichtenhefte!$H63),"",NOT(Pflichtenhefte!$H63))</f>
        <v/>
      </c>
      <c r="N65" s="13" t="str">
        <f>IF(ISBLANK(Pflichtenhefte!$G63),"",NOT(Pflichtenhefte!$G63))</f>
        <v/>
      </c>
      <c r="O65" s="13" t="str">
        <f>IF(ISBLANK(Pflichtenhefte!$I63),"",Pflichtenhefte!$I63)</f>
        <v/>
      </c>
      <c r="P65" s="13" t="str">
        <f>IF(ISBLANK(Pflichtenhefte!$J63),"",Pflichtenhefte!$J63)</f>
        <v/>
      </c>
      <c r="Q65" s="13" t="str">
        <f>IF(ISBLANK(Pflichtenhefte!$L63),"",Pflichtenhefte!$L63)</f>
        <v/>
      </c>
    </row>
    <row r="66" ht="14.25">
      <c r="A66" s="12" t="str">
        <f>IF(ISBLANK(raw!A64),"",HYPERLINK("https://ziviconnect.admin.ch/zdp/pflichtenheft/"&amp;raw!$A64))</f>
        <v/>
      </c>
      <c r="B66" t="str">
        <f>IF(ISBLANK(raw!$B64),"",raw!$B64)</f>
        <v/>
      </c>
      <c r="C66" t="str">
        <f>IF(ISBLANK(Pflichtenhefte!$B64),"",Pflichtenhefte!$B64)</f>
        <v/>
      </c>
      <c r="D66" t="str">
        <f>IF(ISBLANK(Pflichtenhefte!$A64),"",Pflichtenhefte!$A64)</f>
        <v/>
      </c>
      <c r="E66" t="str">
        <f>IF(ISBLANK(raw!$L64),"",raw!$L64)</f>
        <v/>
      </c>
      <c r="F66" s="10" t="str">
        <f>IF(ISBLANK(raw!M64),"",raw!$M64)</f>
        <v/>
      </c>
      <c r="G66" t="str">
        <f>IF(ISBLANK(raw!H64),"",RIGHT(raw!$H64,LEN(raw!$H64)-2))</f>
        <v/>
      </c>
      <c r="H66" s="13" t="str">
        <f>IF(ISBLANK(Pflichtenhefte!$D64),"",Pflichtenhefte!$D64)</f>
        <v/>
      </c>
      <c r="I66" t="str">
        <f>IF(ISBLANK(Pflichtenhefte!$N64),"",Pflichtenhefte!$N64)</f>
        <v/>
      </c>
      <c r="J66" s="13" t="str">
        <f>IF(ISBLANK(Pflichtenhefte!$K64),"",Pflichtenhefte!$K64)</f>
        <v/>
      </c>
      <c r="K66" s="13" t="str">
        <f>IF(ISBLANK(Pflichtenhefte!$E64),"",Pflichtenhefte!$E64)</f>
        <v/>
      </c>
      <c r="L66" s="13" t="str">
        <f>IF(ISBLANK(Pflichtenhefte!$F64),"",Pflichtenhefte!$F64="Gleitende Arbeitszeit")</f>
        <v/>
      </c>
      <c r="M66" s="13" t="str">
        <f>IF(ISBLANK(Pflichtenhefte!$H64),"",NOT(Pflichtenhefte!$H64))</f>
        <v/>
      </c>
      <c r="N66" s="13" t="str">
        <f>IF(ISBLANK(Pflichtenhefte!$G64),"",NOT(Pflichtenhefte!$G64))</f>
        <v/>
      </c>
      <c r="O66" s="13" t="str">
        <f>IF(ISBLANK(Pflichtenhefte!$I64),"",Pflichtenhefte!$I64)</f>
        <v/>
      </c>
      <c r="P66" s="13" t="str">
        <f>IF(ISBLANK(Pflichtenhefte!$J64),"",Pflichtenhefte!$J64)</f>
        <v/>
      </c>
      <c r="Q66" s="13" t="str">
        <f>IF(ISBLANK(Pflichtenhefte!$L64),"",Pflichtenhefte!$L64)</f>
        <v/>
      </c>
    </row>
    <row r="67" ht="14.25">
      <c r="A67" s="12" t="str">
        <f>IF(ISBLANK(raw!A65),"",HYPERLINK("https://ziviconnect.admin.ch/zdp/pflichtenheft/"&amp;raw!$A65))</f>
        <v/>
      </c>
      <c r="B67" t="str">
        <f>IF(ISBLANK(raw!$B65),"",raw!$B65)</f>
        <v/>
      </c>
      <c r="C67" t="str">
        <f>IF(ISBLANK(Pflichtenhefte!$B65),"",Pflichtenhefte!$B65)</f>
        <v/>
      </c>
      <c r="D67" t="str">
        <f>IF(ISBLANK(Pflichtenhefte!$A65),"",Pflichtenhefte!$A65)</f>
        <v/>
      </c>
      <c r="E67" t="str">
        <f>IF(ISBLANK(raw!$L65),"",raw!$L65)</f>
        <v/>
      </c>
      <c r="F67" s="10" t="str">
        <f>IF(ISBLANK(raw!M65),"",raw!$M65)</f>
        <v/>
      </c>
      <c r="G67" t="str">
        <f>IF(ISBLANK(raw!H65),"",RIGHT(raw!$H65,LEN(raw!$H65)-2))</f>
        <v/>
      </c>
      <c r="H67" s="13" t="str">
        <f>IF(ISBLANK(Pflichtenhefte!$D65),"",Pflichtenhefte!$D65)</f>
        <v/>
      </c>
      <c r="I67" t="str">
        <f>IF(ISBLANK(Pflichtenhefte!$N65),"",Pflichtenhefte!$N65)</f>
        <v/>
      </c>
      <c r="J67" s="13" t="str">
        <f>IF(ISBLANK(Pflichtenhefte!$K65),"",Pflichtenhefte!$K65)</f>
        <v/>
      </c>
      <c r="K67" s="13" t="str">
        <f>IF(ISBLANK(Pflichtenhefte!$E65),"",Pflichtenhefte!$E65)</f>
        <v/>
      </c>
      <c r="L67" s="13" t="str">
        <f>IF(ISBLANK(Pflichtenhefte!$F65),"",Pflichtenhefte!$F65="Gleitende Arbeitszeit")</f>
        <v/>
      </c>
      <c r="M67" s="13" t="str">
        <f>IF(ISBLANK(Pflichtenhefte!$H65),"",NOT(Pflichtenhefte!$H65))</f>
        <v/>
      </c>
      <c r="N67" s="13" t="str">
        <f>IF(ISBLANK(Pflichtenhefte!$G65),"",NOT(Pflichtenhefte!$G65))</f>
        <v/>
      </c>
      <c r="O67" s="13" t="str">
        <f>IF(ISBLANK(Pflichtenhefte!$I65),"",Pflichtenhefte!$I65)</f>
        <v/>
      </c>
      <c r="P67" s="13" t="str">
        <f>IF(ISBLANK(Pflichtenhefte!$J65),"",Pflichtenhefte!$J65)</f>
        <v/>
      </c>
      <c r="Q67" s="13" t="str">
        <f>IF(ISBLANK(Pflichtenhefte!$L65),"",Pflichtenhefte!$L65)</f>
        <v/>
      </c>
    </row>
    <row r="68" ht="14.25">
      <c r="A68" s="12" t="str">
        <f>IF(ISBLANK(raw!A66),"",HYPERLINK("https://ziviconnect.admin.ch/zdp/pflichtenheft/"&amp;raw!$A66))</f>
        <v/>
      </c>
      <c r="B68" t="str">
        <f>IF(ISBLANK(raw!$B66),"",raw!$B66)</f>
        <v/>
      </c>
      <c r="C68" t="str">
        <f>IF(ISBLANK(Pflichtenhefte!$B66),"",Pflichtenhefte!$B66)</f>
        <v/>
      </c>
      <c r="D68" t="str">
        <f>IF(ISBLANK(Pflichtenhefte!$A66),"",Pflichtenhefte!$A66)</f>
        <v/>
      </c>
      <c r="E68" t="str">
        <f>IF(ISBLANK(raw!$L66),"",raw!$L66)</f>
        <v/>
      </c>
      <c r="F68" s="10" t="str">
        <f>IF(ISBLANK(raw!M66),"",raw!$M66)</f>
        <v/>
      </c>
      <c r="G68" t="str">
        <f>IF(ISBLANK(raw!H66),"",RIGHT(raw!$H66,LEN(raw!$H66)-2))</f>
        <v/>
      </c>
      <c r="H68" s="13" t="str">
        <f>IF(ISBLANK(Pflichtenhefte!$D66),"",Pflichtenhefte!$D66)</f>
        <v/>
      </c>
      <c r="I68" t="str">
        <f>IF(ISBLANK(Pflichtenhefte!$N66),"",Pflichtenhefte!$N66)</f>
        <v/>
      </c>
      <c r="J68" s="13" t="str">
        <f>IF(ISBLANK(Pflichtenhefte!$K66),"",Pflichtenhefte!$K66)</f>
        <v/>
      </c>
      <c r="K68" s="13" t="str">
        <f>IF(ISBLANK(Pflichtenhefte!$E66),"",Pflichtenhefte!$E66)</f>
        <v/>
      </c>
      <c r="L68" s="13" t="str">
        <f>IF(ISBLANK(Pflichtenhefte!$F66),"",Pflichtenhefte!$F66="Gleitende Arbeitszeit")</f>
        <v/>
      </c>
      <c r="M68" s="13" t="str">
        <f>IF(ISBLANK(Pflichtenhefte!$H66),"",NOT(Pflichtenhefte!$H66))</f>
        <v/>
      </c>
      <c r="N68" s="13" t="str">
        <f>IF(ISBLANK(Pflichtenhefte!$G66),"",NOT(Pflichtenhefte!$G66))</f>
        <v/>
      </c>
      <c r="O68" s="13" t="str">
        <f>IF(ISBLANK(Pflichtenhefte!$I66),"",Pflichtenhefte!$I66)</f>
        <v/>
      </c>
      <c r="P68" s="13" t="str">
        <f>IF(ISBLANK(Pflichtenhefte!$J66),"",Pflichtenhefte!$J66)</f>
        <v/>
      </c>
      <c r="Q68" s="13" t="str">
        <f>IF(ISBLANK(Pflichtenhefte!$L66),"",Pflichtenhefte!$L66)</f>
        <v/>
      </c>
    </row>
    <row r="69" ht="14.25">
      <c r="A69" s="12" t="str">
        <f>IF(ISBLANK(raw!A67),"",HYPERLINK("https://ziviconnect.admin.ch/zdp/pflichtenheft/"&amp;raw!$A67))</f>
        <v/>
      </c>
      <c r="B69" t="str">
        <f>IF(ISBLANK(raw!$B67),"",raw!$B67)</f>
        <v/>
      </c>
      <c r="C69" t="str">
        <f>IF(ISBLANK(Pflichtenhefte!$B67),"",Pflichtenhefte!$B67)</f>
        <v/>
      </c>
      <c r="D69" t="str">
        <f>IF(ISBLANK(Pflichtenhefte!$A67),"",Pflichtenhefte!$A67)</f>
        <v/>
      </c>
      <c r="E69" t="str">
        <f>IF(ISBLANK(raw!$L67),"",raw!$L67)</f>
        <v/>
      </c>
      <c r="F69" s="10" t="str">
        <f>IF(ISBLANK(raw!M67),"",raw!$M67)</f>
        <v/>
      </c>
      <c r="G69" t="str">
        <f>IF(ISBLANK(raw!H67),"",RIGHT(raw!$H67,LEN(raw!$H67)-2))</f>
        <v/>
      </c>
      <c r="H69" s="13" t="str">
        <f>IF(ISBLANK(Pflichtenhefte!$D67),"",Pflichtenhefte!$D67)</f>
        <v/>
      </c>
      <c r="I69" t="str">
        <f>IF(ISBLANK(Pflichtenhefte!$N67),"",Pflichtenhefte!$N67)</f>
        <v/>
      </c>
      <c r="J69" s="13" t="str">
        <f>IF(ISBLANK(Pflichtenhefte!$K67),"",Pflichtenhefte!$K67)</f>
        <v/>
      </c>
      <c r="K69" s="13" t="str">
        <f>IF(ISBLANK(Pflichtenhefte!$E67),"",Pflichtenhefte!$E67)</f>
        <v/>
      </c>
      <c r="L69" s="13" t="str">
        <f>IF(ISBLANK(Pflichtenhefte!$F67),"",Pflichtenhefte!$F67="Gleitende Arbeitszeit")</f>
        <v/>
      </c>
      <c r="M69" s="13" t="str">
        <f>IF(ISBLANK(Pflichtenhefte!$H67),"",NOT(Pflichtenhefte!$H67))</f>
        <v/>
      </c>
      <c r="N69" s="13" t="str">
        <f>IF(ISBLANK(Pflichtenhefte!$G67),"",NOT(Pflichtenhefte!$G67))</f>
        <v/>
      </c>
      <c r="O69" s="13" t="str">
        <f>IF(ISBLANK(Pflichtenhefte!$I67),"",Pflichtenhefte!$I67)</f>
        <v/>
      </c>
      <c r="P69" s="13" t="str">
        <f>IF(ISBLANK(Pflichtenhefte!$J67),"",Pflichtenhefte!$J67)</f>
        <v/>
      </c>
      <c r="Q69" s="13" t="str">
        <f>IF(ISBLANK(Pflichtenhefte!$L67),"",Pflichtenhefte!$L67)</f>
        <v/>
      </c>
    </row>
    <row r="70" ht="14.25">
      <c r="A70" s="12" t="str">
        <f>IF(ISBLANK(raw!A68),"",HYPERLINK("https://ziviconnect.admin.ch/zdp/pflichtenheft/"&amp;raw!$A68))</f>
        <v/>
      </c>
      <c r="B70" t="str">
        <f>IF(ISBLANK(raw!$B68),"",raw!$B68)</f>
        <v/>
      </c>
      <c r="C70" t="str">
        <f>IF(ISBLANK(Pflichtenhefte!$B68),"",Pflichtenhefte!$B68)</f>
        <v/>
      </c>
      <c r="D70" t="str">
        <f>IF(ISBLANK(Pflichtenhefte!$A68),"",Pflichtenhefte!$A68)</f>
        <v/>
      </c>
      <c r="E70" t="str">
        <f>IF(ISBLANK(raw!$L68),"",raw!$L68)</f>
        <v/>
      </c>
      <c r="F70" s="10" t="str">
        <f>IF(ISBLANK(raw!M68),"",raw!$M68)</f>
        <v/>
      </c>
      <c r="G70" t="str">
        <f>IF(ISBLANK(raw!H68),"",RIGHT(raw!$H68,LEN(raw!$H68)-2))</f>
        <v/>
      </c>
      <c r="H70" s="13" t="str">
        <f>IF(ISBLANK(Pflichtenhefte!$D68),"",Pflichtenhefte!$D68)</f>
        <v/>
      </c>
      <c r="I70" t="str">
        <f>IF(ISBLANK(Pflichtenhefte!$N68),"",Pflichtenhefte!$N68)</f>
        <v/>
      </c>
      <c r="J70" s="13" t="str">
        <f>IF(ISBLANK(Pflichtenhefte!$K68),"",Pflichtenhefte!$K68)</f>
        <v/>
      </c>
      <c r="K70" s="13" t="str">
        <f>IF(ISBLANK(Pflichtenhefte!$E68),"",Pflichtenhefte!$E68)</f>
        <v/>
      </c>
      <c r="L70" s="13" t="str">
        <f>IF(ISBLANK(Pflichtenhefte!$F68),"",Pflichtenhefte!$F68="Gleitende Arbeitszeit")</f>
        <v/>
      </c>
      <c r="M70" s="13" t="str">
        <f>IF(ISBLANK(Pflichtenhefte!$H68),"",NOT(Pflichtenhefte!$H68))</f>
        <v/>
      </c>
      <c r="N70" s="13" t="str">
        <f>IF(ISBLANK(Pflichtenhefte!$G68),"",NOT(Pflichtenhefte!$G68))</f>
        <v/>
      </c>
      <c r="O70" s="13" t="str">
        <f>IF(ISBLANK(Pflichtenhefte!$I68),"",Pflichtenhefte!$I68)</f>
        <v/>
      </c>
      <c r="P70" s="13" t="str">
        <f>IF(ISBLANK(Pflichtenhefte!$J68),"",Pflichtenhefte!$J68)</f>
        <v/>
      </c>
      <c r="Q70" s="13" t="str">
        <f>IF(ISBLANK(Pflichtenhefte!$L68),"",Pflichtenhefte!$L68)</f>
        <v/>
      </c>
    </row>
    <row r="71" ht="14.25">
      <c r="A71" s="12" t="str">
        <f>IF(ISBLANK(raw!A69),"",HYPERLINK("https://ziviconnect.admin.ch/zdp/pflichtenheft/"&amp;raw!$A69))</f>
        <v/>
      </c>
      <c r="B71" t="str">
        <f>IF(ISBLANK(raw!$B69),"",raw!$B69)</f>
        <v/>
      </c>
      <c r="C71" t="str">
        <f>IF(ISBLANK(Pflichtenhefte!$B69),"",Pflichtenhefte!$B69)</f>
        <v/>
      </c>
      <c r="D71" t="str">
        <f>IF(ISBLANK(Pflichtenhefte!$A69),"",Pflichtenhefte!$A69)</f>
        <v/>
      </c>
      <c r="E71" t="str">
        <f>IF(ISBLANK(raw!$L69),"",raw!$L69)</f>
        <v/>
      </c>
      <c r="F71" s="10" t="str">
        <f>IF(ISBLANK(raw!M69),"",raw!$M69)</f>
        <v/>
      </c>
      <c r="G71" t="str">
        <f>IF(ISBLANK(raw!H69),"",RIGHT(raw!$H69,LEN(raw!$H69)-2))</f>
        <v/>
      </c>
      <c r="H71" s="13" t="str">
        <f>IF(ISBLANK(Pflichtenhefte!$D69),"",Pflichtenhefte!$D69)</f>
        <v/>
      </c>
      <c r="I71" t="str">
        <f>IF(ISBLANK(Pflichtenhefte!$N69),"",Pflichtenhefte!$N69)</f>
        <v/>
      </c>
      <c r="J71" s="13" t="str">
        <f>IF(ISBLANK(Pflichtenhefte!$K69),"",Pflichtenhefte!$K69)</f>
        <v/>
      </c>
      <c r="K71" s="13" t="str">
        <f>IF(ISBLANK(Pflichtenhefte!$E69),"",Pflichtenhefte!$E69)</f>
        <v/>
      </c>
      <c r="L71" s="13" t="str">
        <f>IF(ISBLANK(Pflichtenhefte!$F69),"",Pflichtenhefte!$F69="Gleitende Arbeitszeit")</f>
        <v/>
      </c>
      <c r="M71" s="13" t="str">
        <f>IF(ISBLANK(Pflichtenhefte!$H69),"",NOT(Pflichtenhefte!$H69))</f>
        <v/>
      </c>
      <c r="N71" s="13" t="str">
        <f>IF(ISBLANK(Pflichtenhefte!$G69),"",NOT(Pflichtenhefte!$G69))</f>
        <v/>
      </c>
      <c r="O71" s="13" t="str">
        <f>IF(ISBLANK(Pflichtenhefte!$I69),"",Pflichtenhefte!$I69)</f>
        <v/>
      </c>
      <c r="P71" s="13" t="str">
        <f>IF(ISBLANK(Pflichtenhefte!$J69),"",Pflichtenhefte!$J69)</f>
        <v/>
      </c>
      <c r="Q71" s="13" t="str">
        <f>IF(ISBLANK(Pflichtenhefte!$L69),"",Pflichtenhefte!$L69)</f>
        <v/>
      </c>
    </row>
    <row r="72" ht="14.25">
      <c r="A72" s="12" t="str">
        <f>IF(ISBLANK(raw!A70),"",HYPERLINK("https://ziviconnect.admin.ch/zdp/pflichtenheft/"&amp;raw!$A70))</f>
        <v/>
      </c>
      <c r="B72" t="str">
        <f>IF(ISBLANK(raw!$B70),"",raw!$B70)</f>
        <v/>
      </c>
      <c r="C72" t="str">
        <f>IF(ISBLANK(Pflichtenhefte!$B70),"",Pflichtenhefte!$B70)</f>
        <v/>
      </c>
      <c r="D72" t="str">
        <f>IF(ISBLANK(Pflichtenhefte!$A70),"",Pflichtenhefte!$A70)</f>
        <v/>
      </c>
      <c r="E72" t="str">
        <f>IF(ISBLANK(raw!$L70),"",raw!$L70)</f>
        <v/>
      </c>
      <c r="F72" s="10" t="str">
        <f>IF(ISBLANK(raw!M70),"",raw!$M70)</f>
        <v/>
      </c>
      <c r="G72" t="str">
        <f>IF(ISBLANK(raw!H70),"",RIGHT(raw!$H70,LEN(raw!$H70)-2))</f>
        <v/>
      </c>
      <c r="H72" s="13" t="str">
        <f>IF(ISBLANK(Pflichtenhefte!$D70),"",Pflichtenhefte!$D70)</f>
        <v/>
      </c>
      <c r="I72" t="str">
        <f>IF(ISBLANK(Pflichtenhefte!$N70),"",Pflichtenhefte!$N70)</f>
        <v/>
      </c>
      <c r="J72" s="13" t="str">
        <f>IF(ISBLANK(Pflichtenhefte!$K70),"",Pflichtenhefte!$K70)</f>
        <v/>
      </c>
      <c r="K72" s="13" t="str">
        <f>IF(ISBLANK(Pflichtenhefte!$E70),"",Pflichtenhefte!$E70)</f>
        <v/>
      </c>
      <c r="L72" s="13" t="str">
        <f>IF(ISBLANK(Pflichtenhefte!$F70),"",Pflichtenhefte!$F70="Gleitende Arbeitszeit")</f>
        <v/>
      </c>
      <c r="M72" s="13" t="str">
        <f>IF(ISBLANK(Pflichtenhefte!$H70),"",NOT(Pflichtenhefte!$H70))</f>
        <v/>
      </c>
      <c r="N72" s="13" t="str">
        <f>IF(ISBLANK(Pflichtenhefte!$G70),"",NOT(Pflichtenhefte!$G70))</f>
        <v/>
      </c>
      <c r="O72" s="13" t="str">
        <f>IF(ISBLANK(Pflichtenhefte!$I70),"",Pflichtenhefte!$I70)</f>
        <v/>
      </c>
      <c r="P72" s="13" t="str">
        <f>IF(ISBLANK(Pflichtenhefte!$J70),"",Pflichtenhefte!$J70)</f>
        <v/>
      </c>
      <c r="Q72" s="13" t="str">
        <f>IF(ISBLANK(Pflichtenhefte!$L70),"",Pflichtenhefte!$L70)</f>
        <v/>
      </c>
    </row>
    <row r="73" ht="14.25">
      <c r="A73" s="12" t="str">
        <f>IF(ISBLANK(raw!A71),"",HYPERLINK("https://ziviconnect.admin.ch/zdp/pflichtenheft/"&amp;raw!$A71))</f>
        <v/>
      </c>
      <c r="B73" t="str">
        <f>IF(ISBLANK(raw!$B71),"",raw!$B71)</f>
        <v/>
      </c>
      <c r="C73" t="str">
        <f>IF(ISBLANK(Pflichtenhefte!$B71),"",Pflichtenhefte!$B71)</f>
        <v/>
      </c>
      <c r="D73" t="str">
        <f>IF(ISBLANK(Pflichtenhefte!$A71),"",Pflichtenhefte!$A71)</f>
        <v/>
      </c>
      <c r="E73" t="str">
        <f>IF(ISBLANK(raw!$L71),"",raw!$L71)</f>
        <v/>
      </c>
      <c r="F73" s="10" t="str">
        <f>IF(ISBLANK(raw!M71),"",raw!$M71)</f>
        <v/>
      </c>
      <c r="G73" t="str">
        <f>IF(ISBLANK(raw!H71),"",RIGHT(raw!$H71,LEN(raw!$H71)-2))</f>
        <v/>
      </c>
      <c r="H73" s="13" t="str">
        <f>IF(ISBLANK(Pflichtenhefte!$D71),"",Pflichtenhefte!$D71)</f>
        <v/>
      </c>
      <c r="I73" t="str">
        <f>IF(ISBLANK(Pflichtenhefte!$N71),"",Pflichtenhefte!$N71)</f>
        <v/>
      </c>
      <c r="J73" s="13" t="str">
        <f>IF(ISBLANK(Pflichtenhefte!$K71),"",Pflichtenhefte!$K71)</f>
        <v/>
      </c>
      <c r="K73" s="13" t="str">
        <f>IF(ISBLANK(Pflichtenhefte!$E71),"",Pflichtenhefte!$E71)</f>
        <v/>
      </c>
      <c r="L73" s="13" t="str">
        <f>IF(ISBLANK(Pflichtenhefte!$F71),"",Pflichtenhefte!$F71="Gleitende Arbeitszeit")</f>
        <v/>
      </c>
      <c r="M73" s="13" t="str">
        <f>IF(ISBLANK(Pflichtenhefte!$H71),"",NOT(Pflichtenhefte!$H71))</f>
        <v/>
      </c>
      <c r="N73" s="13" t="str">
        <f>IF(ISBLANK(Pflichtenhefte!$G71),"",NOT(Pflichtenhefte!$G71))</f>
        <v/>
      </c>
      <c r="O73" s="13" t="str">
        <f>IF(ISBLANK(Pflichtenhefte!$I71),"",Pflichtenhefte!$I71)</f>
        <v/>
      </c>
      <c r="P73" s="13" t="str">
        <f>IF(ISBLANK(Pflichtenhefte!$J71),"",Pflichtenhefte!$J71)</f>
        <v/>
      </c>
      <c r="Q73" s="13" t="str">
        <f>IF(ISBLANK(Pflichtenhefte!$L71),"",Pflichtenhefte!$L71)</f>
        <v/>
      </c>
    </row>
    <row r="74" ht="14.25">
      <c r="A74" s="12" t="str">
        <f>IF(ISBLANK(raw!A72),"",HYPERLINK("https://ziviconnect.admin.ch/zdp/pflichtenheft/"&amp;raw!$A72))</f>
        <v/>
      </c>
      <c r="B74" t="str">
        <f>IF(ISBLANK(raw!$B72),"",raw!$B72)</f>
        <v/>
      </c>
      <c r="C74" t="str">
        <f>IF(ISBLANK(Pflichtenhefte!$B72),"",Pflichtenhefte!$B72)</f>
        <v/>
      </c>
      <c r="D74" t="str">
        <f>IF(ISBLANK(Pflichtenhefte!$A72),"",Pflichtenhefte!$A72)</f>
        <v/>
      </c>
      <c r="E74" t="str">
        <f>IF(ISBLANK(raw!$L72),"",raw!$L72)</f>
        <v/>
      </c>
      <c r="F74" s="10" t="str">
        <f>IF(ISBLANK(raw!M72),"",raw!$M72)</f>
        <v/>
      </c>
      <c r="G74" t="str">
        <f>IF(ISBLANK(raw!H72),"",RIGHT(raw!$H72,LEN(raw!$H72)-2))</f>
        <v/>
      </c>
      <c r="H74" s="13" t="str">
        <f>IF(ISBLANK(Pflichtenhefte!$D72),"",Pflichtenhefte!$D72)</f>
        <v/>
      </c>
      <c r="I74" t="str">
        <f>IF(ISBLANK(Pflichtenhefte!$N72),"",Pflichtenhefte!$N72)</f>
        <v/>
      </c>
      <c r="J74" s="13" t="str">
        <f>IF(ISBLANK(Pflichtenhefte!$K72),"",Pflichtenhefte!$K72)</f>
        <v/>
      </c>
      <c r="K74" s="13" t="str">
        <f>IF(ISBLANK(Pflichtenhefte!$E72),"",Pflichtenhefte!$E72)</f>
        <v/>
      </c>
      <c r="L74" s="13" t="str">
        <f>IF(ISBLANK(Pflichtenhefte!$F72),"",Pflichtenhefte!$F72="Gleitende Arbeitszeit")</f>
        <v/>
      </c>
      <c r="M74" s="13" t="str">
        <f>IF(ISBLANK(Pflichtenhefte!$H72),"",NOT(Pflichtenhefte!$H72))</f>
        <v/>
      </c>
      <c r="N74" s="13" t="str">
        <f>IF(ISBLANK(Pflichtenhefte!$G72),"",NOT(Pflichtenhefte!$G72))</f>
        <v/>
      </c>
      <c r="O74" s="13" t="str">
        <f>IF(ISBLANK(Pflichtenhefte!$I72),"",Pflichtenhefte!$I72)</f>
        <v/>
      </c>
      <c r="P74" s="13" t="str">
        <f>IF(ISBLANK(Pflichtenhefte!$J72),"",Pflichtenhefte!$J72)</f>
        <v/>
      </c>
      <c r="Q74" s="13" t="str">
        <f>IF(ISBLANK(Pflichtenhefte!$L72),"",Pflichtenhefte!$L72)</f>
        <v/>
      </c>
    </row>
    <row r="75" ht="14.25">
      <c r="A75" s="12" t="str">
        <f>IF(ISBLANK(raw!A73),"",HYPERLINK("https://ziviconnect.admin.ch/zdp/pflichtenheft/"&amp;raw!$A73))</f>
        <v/>
      </c>
      <c r="B75" t="str">
        <f>IF(ISBLANK(raw!$B73),"",raw!$B73)</f>
        <v/>
      </c>
      <c r="C75" t="str">
        <f>IF(ISBLANK(Pflichtenhefte!$B73),"",Pflichtenhefte!$B73)</f>
        <v/>
      </c>
      <c r="D75" t="str">
        <f>IF(ISBLANK(Pflichtenhefte!$A73),"",Pflichtenhefte!$A73)</f>
        <v/>
      </c>
      <c r="E75" t="str">
        <f>IF(ISBLANK(raw!$L73),"",raw!$L73)</f>
        <v/>
      </c>
      <c r="F75" s="10" t="str">
        <f>IF(ISBLANK(raw!M73),"",raw!$M73)</f>
        <v/>
      </c>
      <c r="G75" t="str">
        <f>IF(ISBLANK(raw!H73),"",RIGHT(raw!$H73,LEN(raw!$H73)-2))</f>
        <v/>
      </c>
      <c r="H75" s="13" t="str">
        <f>IF(ISBLANK(Pflichtenhefte!$D73),"",Pflichtenhefte!$D73)</f>
        <v/>
      </c>
      <c r="I75" t="str">
        <f>IF(ISBLANK(Pflichtenhefte!$N73),"",Pflichtenhefte!$N73)</f>
        <v/>
      </c>
      <c r="J75" s="13" t="str">
        <f>IF(ISBLANK(Pflichtenhefte!$K73),"",Pflichtenhefte!$K73)</f>
        <v/>
      </c>
      <c r="K75" s="13" t="str">
        <f>IF(ISBLANK(Pflichtenhefte!$E73),"",Pflichtenhefte!$E73)</f>
        <v/>
      </c>
      <c r="L75" s="13" t="str">
        <f>IF(ISBLANK(Pflichtenhefte!$F73),"",Pflichtenhefte!$F73="Gleitende Arbeitszeit")</f>
        <v/>
      </c>
      <c r="M75" s="13" t="str">
        <f>IF(ISBLANK(Pflichtenhefte!$H73),"",NOT(Pflichtenhefte!$H73))</f>
        <v/>
      </c>
      <c r="N75" s="13" t="str">
        <f>IF(ISBLANK(Pflichtenhefte!$G73),"",NOT(Pflichtenhefte!$G73))</f>
        <v/>
      </c>
      <c r="O75" s="13" t="str">
        <f>IF(ISBLANK(Pflichtenhefte!$I73),"",Pflichtenhefte!$I73)</f>
        <v/>
      </c>
      <c r="P75" s="13" t="str">
        <f>IF(ISBLANK(Pflichtenhefte!$J73),"",Pflichtenhefte!$J73)</f>
        <v/>
      </c>
      <c r="Q75" s="13" t="str">
        <f>IF(ISBLANK(Pflichtenhefte!$L73),"",Pflichtenhefte!$L73)</f>
        <v/>
      </c>
    </row>
    <row r="76" ht="14.25">
      <c r="A76" s="12" t="str">
        <f>IF(ISBLANK(raw!A74),"",HYPERLINK("https://ziviconnect.admin.ch/zdp/pflichtenheft/"&amp;raw!$A74))</f>
        <v/>
      </c>
      <c r="B76" t="str">
        <f>IF(ISBLANK(raw!$B74),"",raw!$B74)</f>
        <v/>
      </c>
      <c r="C76" t="str">
        <f>IF(ISBLANK(Pflichtenhefte!$B74),"",Pflichtenhefte!$B74)</f>
        <v/>
      </c>
      <c r="D76" t="str">
        <f>IF(ISBLANK(Pflichtenhefte!$A74),"",Pflichtenhefte!$A74)</f>
        <v/>
      </c>
      <c r="E76" t="str">
        <f>IF(ISBLANK(raw!$L74),"",raw!$L74)</f>
        <v/>
      </c>
      <c r="F76" s="10" t="str">
        <f>IF(ISBLANK(raw!M74),"",raw!$M74)</f>
        <v/>
      </c>
      <c r="G76" t="str">
        <f>IF(ISBLANK(raw!H74),"",RIGHT(raw!$H74,LEN(raw!$H74)-2))</f>
        <v/>
      </c>
      <c r="H76" s="13" t="str">
        <f>IF(ISBLANK(Pflichtenhefte!$D74),"",Pflichtenhefte!$D74)</f>
        <v/>
      </c>
      <c r="I76" t="str">
        <f>IF(ISBLANK(Pflichtenhefte!$N74),"",Pflichtenhefte!$N74)</f>
        <v/>
      </c>
      <c r="J76" s="13" t="str">
        <f>IF(ISBLANK(Pflichtenhefte!$K74),"",Pflichtenhefte!$K74)</f>
        <v/>
      </c>
      <c r="K76" s="13" t="str">
        <f>IF(ISBLANK(Pflichtenhefte!$E74),"",Pflichtenhefte!$E74)</f>
        <v/>
      </c>
      <c r="L76" s="13" t="str">
        <f>IF(ISBLANK(Pflichtenhefte!$F74),"",Pflichtenhefte!$F74="Gleitende Arbeitszeit")</f>
        <v/>
      </c>
      <c r="M76" s="13" t="str">
        <f>IF(ISBLANK(Pflichtenhefte!$H74),"",NOT(Pflichtenhefte!$H74))</f>
        <v/>
      </c>
      <c r="N76" s="13" t="str">
        <f>IF(ISBLANK(Pflichtenhefte!$G74),"",NOT(Pflichtenhefte!$G74))</f>
        <v/>
      </c>
      <c r="O76" s="13" t="str">
        <f>IF(ISBLANK(Pflichtenhefte!$I74),"",Pflichtenhefte!$I74)</f>
        <v/>
      </c>
      <c r="P76" s="13" t="str">
        <f>IF(ISBLANK(Pflichtenhefte!$J74),"",Pflichtenhefte!$J74)</f>
        <v/>
      </c>
      <c r="Q76" s="13" t="str">
        <f>IF(ISBLANK(Pflichtenhefte!$L74),"",Pflichtenhefte!$L74)</f>
        <v/>
      </c>
    </row>
    <row r="77" ht="14.25">
      <c r="A77" s="12" t="str">
        <f>IF(ISBLANK(raw!A75),"",HYPERLINK("https://ziviconnect.admin.ch/zdp/pflichtenheft/"&amp;raw!$A75))</f>
        <v/>
      </c>
      <c r="B77" t="str">
        <f>IF(ISBLANK(raw!$B75),"",raw!$B75)</f>
        <v/>
      </c>
      <c r="C77" t="str">
        <f>IF(ISBLANK(Pflichtenhefte!$B75),"",Pflichtenhefte!$B75)</f>
        <v/>
      </c>
      <c r="D77" t="str">
        <f>IF(ISBLANK(Pflichtenhefte!$A75),"",Pflichtenhefte!$A75)</f>
        <v/>
      </c>
      <c r="E77" t="str">
        <f>IF(ISBLANK(raw!$L75),"",raw!$L75)</f>
        <v/>
      </c>
      <c r="F77" s="10" t="str">
        <f>IF(ISBLANK(raw!M75),"",raw!$M75)</f>
        <v/>
      </c>
      <c r="G77" t="str">
        <f>IF(ISBLANK(raw!H75),"",RIGHT(raw!$H75,LEN(raw!$H75)-2))</f>
        <v/>
      </c>
      <c r="H77" s="13" t="str">
        <f>IF(ISBLANK(Pflichtenhefte!$D75),"",Pflichtenhefte!$D75)</f>
        <v/>
      </c>
      <c r="I77" t="str">
        <f>IF(ISBLANK(Pflichtenhefte!$N75),"",Pflichtenhefte!$N75)</f>
        <v/>
      </c>
      <c r="J77" s="13" t="str">
        <f>IF(ISBLANK(Pflichtenhefte!$K75),"",Pflichtenhefte!$K75)</f>
        <v/>
      </c>
      <c r="K77" s="13" t="str">
        <f>IF(ISBLANK(Pflichtenhefte!$E75),"",Pflichtenhefte!$E75)</f>
        <v/>
      </c>
      <c r="L77" s="13" t="str">
        <f>IF(ISBLANK(Pflichtenhefte!$F75),"",Pflichtenhefte!$F75="Gleitende Arbeitszeit")</f>
        <v/>
      </c>
      <c r="M77" s="13" t="str">
        <f>IF(ISBLANK(Pflichtenhefte!$H75),"",NOT(Pflichtenhefte!$H75))</f>
        <v/>
      </c>
      <c r="N77" s="13" t="str">
        <f>IF(ISBLANK(Pflichtenhefte!$G75),"",NOT(Pflichtenhefte!$G75))</f>
        <v/>
      </c>
      <c r="O77" s="13" t="str">
        <f>IF(ISBLANK(Pflichtenhefte!$I75),"",Pflichtenhefte!$I75)</f>
        <v/>
      </c>
      <c r="P77" s="13" t="str">
        <f>IF(ISBLANK(Pflichtenhefte!$J75),"",Pflichtenhefte!$J75)</f>
        <v/>
      </c>
      <c r="Q77" s="13" t="str">
        <f>IF(ISBLANK(Pflichtenhefte!$L75),"",Pflichtenhefte!$L75)</f>
        <v/>
      </c>
    </row>
    <row r="78" ht="14.25">
      <c r="A78" s="12" t="str">
        <f>IF(ISBLANK(raw!A76),"",HYPERLINK("https://ziviconnect.admin.ch/zdp/pflichtenheft/"&amp;raw!$A76))</f>
        <v/>
      </c>
      <c r="B78" t="str">
        <f>IF(ISBLANK(raw!$B76),"",raw!$B76)</f>
        <v/>
      </c>
      <c r="C78" t="str">
        <f>IF(ISBLANK(Pflichtenhefte!$B76),"",Pflichtenhefte!$B76)</f>
        <v/>
      </c>
      <c r="D78" t="str">
        <f>IF(ISBLANK(Pflichtenhefte!$A76),"",Pflichtenhefte!$A76)</f>
        <v/>
      </c>
      <c r="E78" t="str">
        <f>IF(ISBLANK(raw!$L76),"",raw!$L76)</f>
        <v/>
      </c>
      <c r="F78" s="10" t="str">
        <f>IF(ISBLANK(raw!M76),"",raw!$M76)</f>
        <v/>
      </c>
      <c r="G78" t="str">
        <f>IF(ISBLANK(raw!H76),"",RIGHT(raw!$H76,LEN(raw!$H76)-2))</f>
        <v/>
      </c>
      <c r="H78" s="13" t="str">
        <f>IF(ISBLANK(Pflichtenhefte!$D76),"",Pflichtenhefte!$D76)</f>
        <v/>
      </c>
      <c r="I78" t="str">
        <f>IF(ISBLANK(Pflichtenhefte!$N76),"",Pflichtenhefte!$N76)</f>
        <v/>
      </c>
      <c r="J78" s="13" t="str">
        <f>IF(ISBLANK(Pflichtenhefte!$K76),"",Pflichtenhefte!$K76)</f>
        <v/>
      </c>
      <c r="K78" s="13" t="str">
        <f>IF(ISBLANK(Pflichtenhefte!$E76),"",Pflichtenhefte!$E76)</f>
        <v/>
      </c>
      <c r="L78" s="13" t="str">
        <f>IF(ISBLANK(Pflichtenhefte!$F76),"",Pflichtenhefte!$F76="Gleitende Arbeitszeit")</f>
        <v/>
      </c>
      <c r="M78" s="13" t="str">
        <f>IF(ISBLANK(Pflichtenhefte!$H76),"",NOT(Pflichtenhefte!$H76))</f>
        <v/>
      </c>
      <c r="N78" s="13" t="str">
        <f>IF(ISBLANK(Pflichtenhefte!$G76),"",NOT(Pflichtenhefte!$G76))</f>
        <v/>
      </c>
      <c r="O78" s="13" t="str">
        <f>IF(ISBLANK(Pflichtenhefte!$I76),"",Pflichtenhefte!$I76)</f>
        <v/>
      </c>
      <c r="P78" s="13" t="str">
        <f>IF(ISBLANK(Pflichtenhefte!$J76),"",Pflichtenhefte!$J76)</f>
        <v/>
      </c>
      <c r="Q78" s="13" t="str">
        <f>IF(ISBLANK(Pflichtenhefte!$L76),"",Pflichtenhefte!$L76)</f>
        <v/>
      </c>
    </row>
    <row r="79" ht="14.25">
      <c r="A79" s="12" t="str">
        <f>IF(ISBLANK(raw!A77),"",HYPERLINK("https://ziviconnect.admin.ch/zdp/pflichtenheft/"&amp;raw!$A77))</f>
        <v/>
      </c>
      <c r="B79" t="str">
        <f>IF(ISBLANK(raw!$B77),"",raw!$B77)</f>
        <v/>
      </c>
      <c r="C79" t="str">
        <f>IF(ISBLANK(Pflichtenhefte!$B77),"",Pflichtenhefte!$B77)</f>
        <v/>
      </c>
      <c r="D79" t="str">
        <f>IF(ISBLANK(Pflichtenhefte!$A77),"",Pflichtenhefte!$A77)</f>
        <v/>
      </c>
      <c r="E79" t="str">
        <f>IF(ISBLANK(raw!$L77),"",raw!$L77)</f>
        <v/>
      </c>
      <c r="F79" s="10" t="str">
        <f>IF(ISBLANK(raw!M77),"",raw!$M77)</f>
        <v/>
      </c>
      <c r="G79" t="str">
        <f>IF(ISBLANK(raw!H77),"",RIGHT(raw!$H77,LEN(raw!$H77)-2))</f>
        <v/>
      </c>
      <c r="H79" s="13" t="str">
        <f>IF(ISBLANK(Pflichtenhefte!$D77),"",Pflichtenhefte!$D77)</f>
        <v/>
      </c>
      <c r="I79" t="str">
        <f>IF(ISBLANK(Pflichtenhefte!$N77),"",Pflichtenhefte!$N77)</f>
        <v/>
      </c>
      <c r="J79" s="13" t="str">
        <f>IF(ISBLANK(Pflichtenhefte!$K77),"",Pflichtenhefte!$K77)</f>
        <v/>
      </c>
      <c r="K79" s="13" t="str">
        <f>IF(ISBLANK(Pflichtenhefte!$E77),"",Pflichtenhefte!$E77)</f>
        <v/>
      </c>
      <c r="L79" s="13" t="str">
        <f>IF(ISBLANK(Pflichtenhefte!$F77),"",Pflichtenhefte!$F77="Gleitende Arbeitszeit")</f>
        <v/>
      </c>
      <c r="M79" s="13" t="str">
        <f>IF(ISBLANK(Pflichtenhefte!$H77),"",NOT(Pflichtenhefte!$H77))</f>
        <v/>
      </c>
      <c r="N79" s="13" t="str">
        <f>IF(ISBLANK(Pflichtenhefte!$G77),"",NOT(Pflichtenhefte!$G77))</f>
        <v/>
      </c>
      <c r="O79" s="13" t="str">
        <f>IF(ISBLANK(Pflichtenhefte!$I77),"",Pflichtenhefte!$I77)</f>
        <v/>
      </c>
      <c r="P79" s="13" t="str">
        <f>IF(ISBLANK(Pflichtenhefte!$J77),"",Pflichtenhefte!$J77)</f>
        <v/>
      </c>
      <c r="Q79" s="13" t="str">
        <f>IF(ISBLANK(Pflichtenhefte!$L77),"",Pflichtenhefte!$L77)</f>
        <v/>
      </c>
    </row>
    <row r="80" ht="14.25">
      <c r="A80" s="12" t="str">
        <f>IF(ISBLANK(raw!A78),"",HYPERLINK("https://ziviconnect.admin.ch/zdp/pflichtenheft/"&amp;raw!$A78))</f>
        <v/>
      </c>
      <c r="B80" t="str">
        <f>IF(ISBLANK(raw!$B78),"",raw!$B78)</f>
        <v/>
      </c>
      <c r="C80" t="str">
        <f>IF(ISBLANK(Pflichtenhefte!$B78),"",Pflichtenhefte!$B78)</f>
        <v/>
      </c>
      <c r="D80" t="str">
        <f>IF(ISBLANK(Pflichtenhefte!$A78),"",Pflichtenhefte!$A78)</f>
        <v/>
      </c>
      <c r="E80" t="str">
        <f>IF(ISBLANK(raw!$L78),"",raw!$L78)</f>
        <v/>
      </c>
      <c r="F80" s="10" t="str">
        <f>IF(ISBLANK(raw!M78),"",raw!$M78)</f>
        <v/>
      </c>
      <c r="G80" t="str">
        <f>IF(ISBLANK(raw!H78),"",RIGHT(raw!$H78,LEN(raw!$H78)-2))</f>
        <v/>
      </c>
      <c r="H80" s="13" t="str">
        <f>IF(ISBLANK(Pflichtenhefte!$D78),"",Pflichtenhefte!$D78)</f>
        <v/>
      </c>
      <c r="I80" t="str">
        <f>IF(ISBLANK(Pflichtenhefte!$N78),"",Pflichtenhefte!$N78)</f>
        <v/>
      </c>
      <c r="J80" s="13" t="str">
        <f>IF(ISBLANK(Pflichtenhefte!$K78),"",Pflichtenhefte!$K78)</f>
        <v/>
      </c>
      <c r="K80" s="13" t="str">
        <f>IF(ISBLANK(Pflichtenhefte!$E78),"",Pflichtenhefte!$E78)</f>
        <v/>
      </c>
      <c r="L80" s="13" t="str">
        <f>IF(ISBLANK(Pflichtenhefte!$F78),"",Pflichtenhefte!$F78="Gleitende Arbeitszeit")</f>
        <v/>
      </c>
      <c r="M80" s="13" t="str">
        <f>IF(ISBLANK(Pflichtenhefte!$H78),"",NOT(Pflichtenhefte!$H78))</f>
        <v/>
      </c>
      <c r="N80" s="13" t="str">
        <f>IF(ISBLANK(Pflichtenhefte!$G78),"",NOT(Pflichtenhefte!$G78))</f>
        <v/>
      </c>
      <c r="O80" s="13" t="str">
        <f>IF(ISBLANK(Pflichtenhefte!$I78),"",Pflichtenhefte!$I78)</f>
        <v/>
      </c>
      <c r="P80" s="13" t="str">
        <f>IF(ISBLANK(Pflichtenhefte!$J78),"",Pflichtenhefte!$J78)</f>
        <v/>
      </c>
      <c r="Q80" s="13" t="str">
        <f>IF(ISBLANK(Pflichtenhefte!$L78),"",Pflichtenhefte!$L78)</f>
        <v/>
      </c>
    </row>
    <row r="81" ht="14.25">
      <c r="A81" s="12" t="str">
        <f>IF(ISBLANK(raw!A79),"",HYPERLINK("https://ziviconnect.admin.ch/zdp/pflichtenheft/"&amp;raw!$A79))</f>
        <v/>
      </c>
      <c r="B81" t="str">
        <f>IF(ISBLANK(raw!$B79),"",raw!$B79)</f>
        <v/>
      </c>
      <c r="C81" t="str">
        <f>IF(ISBLANK(Pflichtenhefte!$B79),"",Pflichtenhefte!$B79)</f>
        <v/>
      </c>
      <c r="D81" t="str">
        <f>IF(ISBLANK(Pflichtenhefte!$A79),"",Pflichtenhefte!$A79)</f>
        <v/>
      </c>
      <c r="E81" t="str">
        <f>IF(ISBLANK(raw!$L79),"",raw!$L79)</f>
        <v/>
      </c>
      <c r="F81" s="10" t="str">
        <f>IF(ISBLANK(raw!M79),"",raw!$M79)</f>
        <v/>
      </c>
      <c r="G81" t="str">
        <f>IF(ISBLANK(raw!H79),"",RIGHT(raw!$H79,LEN(raw!$H79)-2))</f>
        <v/>
      </c>
      <c r="H81" s="13" t="str">
        <f>IF(ISBLANK(Pflichtenhefte!$D79),"",Pflichtenhefte!$D79)</f>
        <v/>
      </c>
      <c r="I81" t="str">
        <f>IF(ISBLANK(Pflichtenhefte!$N79),"",Pflichtenhefte!$N79)</f>
        <v/>
      </c>
      <c r="J81" s="13" t="str">
        <f>IF(ISBLANK(Pflichtenhefte!$K79),"",Pflichtenhefte!$K79)</f>
        <v/>
      </c>
      <c r="K81" s="13" t="str">
        <f>IF(ISBLANK(Pflichtenhefte!$E79),"",Pflichtenhefte!$E79)</f>
        <v/>
      </c>
      <c r="L81" s="13" t="str">
        <f>IF(ISBLANK(Pflichtenhefte!$F79),"",Pflichtenhefte!$F79="Gleitende Arbeitszeit")</f>
        <v/>
      </c>
      <c r="M81" s="13" t="str">
        <f>IF(ISBLANK(Pflichtenhefte!$H79),"",NOT(Pflichtenhefte!$H79))</f>
        <v/>
      </c>
      <c r="N81" s="13" t="str">
        <f>IF(ISBLANK(Pflichtenhefte!$G79),"",NOT(Pflichtenhefte!$G79))</f>
        <v/>
      </c>
      <c r="O81" s="13" t="str">
        <f>IF(ISBLANK(Pflichtenhefte!$I79),"",Pflichtenhefte!$I79)</f>
        <v/>
      </c>
      <c r="P81" s="13" t="str">
        <f>IF(ISBLANK(Pflichtenhefte!$J79),"",Pflichtenhefte!$J79)</f>
        <v/>
      </c>
      <c r="Q81" s="13" t="str">
        <f>IF(ISBLANK(Pflichtenhefte!$L79),"",Pflichtenhefte!$L79)</f>
        <v/>
      </c>
    </row>
    <row r="82" ht="14.25">
      <c r="A82" s="12" t="str">
        <f>IF(ISBLANK(raw!A80),"",HYPERLINK("https://ziviconnect.admin.ch/zdp/pflichtenheft/"&amp;raw!$A80))</f>
        <v/>
      </c>
      <c r="B82" t="str">
        <f>IF(ISBLANK(raw!$B80),"",raw!$B80)</f>
        <v/>
      </c>
      <c r="C82" t="str">
        <f>IF(ISBLANK(Pflichtenhefte!$B80),"",Pflichtenhefte!$B80)</f>
        <v/>
      </c>
      <c r="D82" t="str">
        <f>IF(ISBLANK(Pflichtenhefte!$A80),"",Pflichtenhefte!$A80)</f>
        <v/>
      </c>
      <c r="E82" t="str">
        <f>IF(ISBLANK(raw!$L80),"",raw!$L80)</f>
        <v/>
      </c>
      <c r="F82" s="10" t="str">
        <f>IF(ISBLANK(raw!M80),"",raw!$M80)</f>
        <v/>
      </c>
      <c r="G82" t="str">
        <f>IF(ISBLANK(raw!H80),"",RIGHT(raw!$H80,LEN(raw!$H80)-2))</f>
        <v/>
      </c>
      <c r="H82" s="13" t="str">
        <f>IF(ISBLANK(Pflichtenhefte!$D80),"",Pflichtenhefte!$D80)</f>
        <v/>
      </c>
      <c r="I82" t="str">
        <f>IF(ISBLANK(Pflichtenhefte!$N80),"",Pflichtenhefte!$N80)</f>
        <v/>
      </c>
      <c r="J82" s="13" t="str">
        <f>IF(ISBLANK(Pflichtenhefte!$K80),"",Pflichtenhefte!$K80)</f>
        <v/>
      </c>
      <c r="K82" s="13" t="str">
        <f>IF(ISBLANK(Pflichtenhefte!$E80),"",Pflichtenhefte!$E80)</f>
        <v/>
      </c>
      <c r="L82" s="13" t="str">
        <f>IF(ISBLANK(Pflichtenhefte!$F80),"",Pflichtenhefte!$F80="Gleitende Arbeitszeit")</f>
        <v/>
      </c>
      <c r="M82" s="13" t="str">
        <f>IF(ISBLANK(Pflichtenhefte!$H80),"",NOT(Pflichtenhefte!$H80))</f>
        <v/>
      </c>
      <c r="N82" s="13" t="str">
        <f>IF(ISBLANK(Pflichtenhefte!$G80),"",NOT(Pflichtenhefte!$G80))</f>
        <v/>
      </c>
      <c r="O82" s="13" t="str">
        <f>IF(ISBLANK(Pflichtenhefte!$I80),"",Pflichtenhefte!$I80)</f>
        <v/>
      </c>
      <c r="P82" s="13" t="str">
        <f>IF(ISBLANK(Pflichtenhefte!$J80),"",Pflichtenhefte!$J80)</f>
        <v/>
      </c>
      <c r="Q82" s="13" t="str">
        <f>IF(ISBLANK(Pflichtenhefte!$L80),"",Pflichtenhefte!$L80)</f>
        <v/>
      </c>
    </row>
    <row r="83" ht="14.25">
      <c r="A83" s="12" t="str">
        <f>IF(ISBLANK(raw!A81),"",HYPERLINK("https://ziviconnect.admin.ch/zdp/pflichtenheft/"&amp;raw!$A81))</f>
        <v/>
      </c>
      <c r="B83" t="str">
        <f>IF(ISBLANK(raw!$B81),"",raw!$B81)</f>
        <v/>
      </c>
      <c r="C83" t="str">
        <f>IF(ISBLANK(Pflichtenhefte!$B81),"",Pflichtenhefte!$B81)</f>
        <v/>
      </c>
      <c r="D83" t="str">
        <f>IF(ISBLANK(Pflichtenhefte!$A81),"",Pflichtenhefte!$A81)</f>
        <v/>
      </c>
      <c r="E83" t="str">
        <f>IF(ISBLANK(raw!$L81),"",raw!$L81)</f>
        <v/>
      </c>
      <c r="F83" s="10" t="str">
        <f>IF(ISBLANK(raw!M81),"",raw!$M81)</f>
        <v/>
      </c>
      <c r="G83" t="str">
        <f>IF(ISBLANK(raw!H81),"",RIGHT(raw!$H81,LEN(raw!$H81)-2))</f>
        <v/>
      </c>
      <c r="H83" s="13" t="str">
        <f>IF(ISBLANK(Pflichtenhefte!$D81),"",Pflichtenhefte!$D81)</f>
        <v/>
      </c>
      <c r="I83" t="str">
        <f>IF(ISBLANK(Pflichtenhefte!$N81),"",Pflichtenhefte!$N81)</f>
        <v/>
      </c>
      <c r="J83" s="13" t="str">
        <f>IF(ISBLANK(Pflichtenhefte!$K81),"",Pflichtenhefte!$K81)</f>
        <v/>
      </c>
      <c r="K83" s="13" t="str">
        <f>IF(ISBLANK(Pflichtenhefte!$E81),"",Pflichtenhefte!$E81)</f>
        <v/>
      </c>
      <c r="L83" s="13" t="str">
        <f>IF(ISBLANK(Pflichtenhefte!$F81),"",Pflichtenhefte!$F81="Gleitende Arbeitszeit")</f>
        <v/>
      </c>
      <c r="M83" s="13" t="str">
        <f>IF(ISBLANK(Pflichtenhefte!$H81),"",NOT(Pflichtenhefte!$H81))</f>
        <v/>
      </c>
      <c r="N83" s="13" t="str">
        <f>IF(ISBLANK(Pflichtenhefte!$G81),"",NOT(Pflichtenhefte!$G81))</f>
        <v/>
      </c>
      <c r="O83" s="13" t="str">
        <f>IF(ISBLANK(Pflichtenhefte!$I81),"",Pflichtenhefte!$I81)</f>
        <v/>
      </c>
      <c r="P83" s="13" t="str">
        <f>IF(ISBLANK(Pflichtenhefte!$J81),"",Pflichtenhefte!$J81)</f>
        <v/>
      </c>
      <c r="Q83" s="13" t="str">
        <f>IF(ISBLANK(Pflichtenhefte!$L81),"",Pflichtenhefte!$L81)</f>
        <v/>
      </c>
    </row>
    <row r="84" ht="14.25">
      <c r="A84" s="12" t="str">
        <f>IF(ISBLANK(raw!A82),"",HYPERLINK("https://ziviconnect.admin.ch/zdp/pflichtenheft/"&amp;raw!$A82))</f>
        <v/>
      </c>
      <c r="B84" t="str">
        <f>IF(ISBLANK(raw!$B82),"",raw!$B82)</f>
        <v/>
      </c>
      <c r="C84" t="str">
        <f>IF(ISBLANK(Pflichtenhefte!$B82),"",Pflichtenhefte!$B82)</f>
        <v/>
      </c>
      <c r="D84" t="str">
        <f>IF(ISBLANK(Pflichtenhefte!$A82),"",Pflichtenhefte!$A82)</f>
        <v/>
      </c>
      <c r="E84" t="str">
        <f>IF(ISBLANK(raw!$L82),"",raw!$L82)</f>
        <v/>
      </c>
      <c r="F84" s="10" t="str">
        <f>IF(ISBLANK(raw!M82),"",raw!$M82)</f>
        <v/>
      </c>
      <c r="G84" t="str">
        <f>IF(ISBLANK(raw!H82),"",RIGHT(raw!$H82,LEN(raw!$H82)-2))</f>
        <v/>
      </c>
      <c r="H84" s="13" t="str">
        <f>IF(ISBLANK(Pflichtenhefte!$D82),"",Pflichtenhefte!$D82)</f>
        <v/>
      </c>
      <c r="I84" t="str">
        <f>IF(ISBLANK(Pflichtenhefte!$N82),"",Pflichtenhefte!$N82)</f>
        <v/>
      </c>
      <c r="J84" s="13" t="str">
        <f>IF(ISBLANK(Pflichtenhefte!$K82),"",Pflichtenhefte!$K82)</f>
        <v/>
      </c>
      <c r="K84" s="13" t="str">
        <f>IF(ISBLANK(Pflichtenhefte!$E82),"",Pflichtenhefte!$E82)</f>
        <v/>
      </c>
      <c r="L84" s="13" t="str">
        <f>IF(ISBLANK(Pflichtenhefte!$F82),"",Pflichtenhefte!$F82="Gleitende Arbeitszeit")</f>
        <v/>
      </c>
      <c r="M84" s="13" t="str">
        <f>IF(ISBLANK(Pflichtenhefte!$H82),"",NOT(Pflichtenhefte!$H82))</f>
        <v/>
      </c>
      <c r="N84" s="13" t="str">
        <f>IF(ISBLANK(Pflichtenhefte!$G82),"",NOT(Pflichtenhefte!$G82))</f>
        <v/>
      </c>
      <c r="O84" s="13" t="str">
        <f>IF(ISBLANK(Pflichtenhefte!$I82),"",Pflichtenhefte!$I82)</f>
        <v/>
      </c>
      <c r="P84" s="13" t="str">
        <f>IF(ISBLANK(Pflichtenhefte!$J82),"",Pflichtenhefte!$J82)</f>
        <v/>
      </c>
      <c r="Q84" s="13" t="str">
        <f>IF(ISBLANK(Pflichtenhefte!$L82),"",Pflichtenhefte!$L82)</f>
        <v/>
      </c>
    </row>
    <row r="85" ht="14.25">
      <c r="A85" s="12" t="str">
        <f>IF(ISBLANK(raw!A83),"",HYPERLINK("https://ziviconnect.admin.ch/zdp/pflichtenheft/"&amp;raw!$A83))</f>
        <v/>
      </c>
      <c r="B85" t="str">
        <f>IF(ISBLANK(raw!$B83),"",raw!$B83)</f>
        <v/>
      </c>
      <c r="C85" t="str">
        <f>IF(ISBLANK(Pflichtenhefte!$B83),"",Pflichtenhefte!$B83)</f>
        <v/>
      </c>
      <c r="D85" t="str">
        <f>IF(ISBLANK(Pflichtenhefte!$A83),"",Pflichtenhefte!$A83)</f>
        <v/>
      </c>
      <c r="E85" t="str">
        <f>IF(ISBLANK(raw!$L83),"",raw!$L83)</f>
        <v/>
      </c>
      <c r="F85" s="10" t="str">
        <f>IF(ISBLANK(raw!M83),"",raw!$M83)</f>
        <v/>
      </c>
      <c r="G85" t="str">
        <f>IF(ISBLANK(raw!H83),"",RIGHT(raw!$H83,LEN(raw!$H83)-2))</f>
        <v/>
      </c>
      <c r="H85" s="13" t="str">
        <f>IF(ISBLANK(Pflichtenhefte!$D83),"",Pflichtenhefte!$D83)</f>
        <v/>
      </c>
      <c r="I85" t="str">
        <f>IF(ISBLANK(Pflichtenhefte!$N83),"",Pflichtenhefte!$N83)</f>
        <v/>
      </c>
      <c r="J85" s="13" t="str">
        <f>IF(ISBLANK(Pflichtenhefte!$K83),"",Pflichtenhefte!$K83)</f>
        <v/>
      </c>
      <c r="K85" s="13" t="str">
        <f>IF(ISBLANK(Pflichtenhefte!$E83),"",Pflichtenhefte!$E83)</f>
        <v/>
      </c>
      <c r="L85" s="13" t="str">
        <f>IF(ISBLANK(Pflichtenhefte!$F83),"",Pflichtenhefte!$F83="Gleitende Arbeitszeit")</f>
        <v/>
      </c>
      <c r="M85" s="13" t="str">
        <f>IF(ISBLANK(Pflichtenhefte!$H83),"",NOT(Pflichtenhefte!$H83))</f>
        <v/>
      </c>
      <c r="N85" s="13" t="str">
        <f>IF(ISBLANK(Pflichtenhefte!$G83),"",NOT(Pflichtenhefte!$G83))</f>
        <v/>
      </c>
      <c r="O85" s="13" t="str">
        <f>IF(ISBLANK(Pflichtenhefte!$I83),"",Pflichtenhefte!$I83)</f>
        <v/>
      </c>
      <c r="P85" s="13" t="str">
        <f>IF(ISBLANK(Pflichtenhefte!$J83),"",Pflichtenhefte!$J83)</f>
        <v/>
      </c>
      <c r="Q85" s="13" t="str">
        <f>IF(ISBLANK(Pflichtenhefte!$L83),"",Pflichtenhefte!$L83)</f>
        <v/>
      </c>
    </row>
    <row r="86" ht="14.25">
      <c r="A86" s="12" t="str">
        <f>IF(ISBLANK(raw!A84),"",HYPERLINK("https://ziviconnect.admin.ch/zdp/pflichtenheft/"&amp;raw!$A84))</f>
        <v/>
      </c>
      <c r="B86" t="str">
        <f>IF(ISBLANK(raw!$B84),"",raw!$B84)</f>
        <v/>
      </c>
      <c r="C86" t="str">
        <f>IF(ISBLANK(Pflichtenhefte!$B84),"",Pflichtenhefte!$B84)</f>
        <v/>
      </c>
      <c r="D86" t="str">
        <f>IF(ISBLANK(Pflichtenhefte!$A84),"",Pflichtenhefte!$A84)</f>
        <v/>
      </c>
      <c r="E86" t="str">
        <f>IF(ISBLANK(raw!$L84),"",raw!$L84)</f>
        <v/>
      </c>
      <c r="F86" s="10" t="str">
        <f>IF(ISBLANK(raw!M84),"",raw!$M84)</f>
        <v/>
      </c>
      <c r="G86" t="str">
        <f>IF(ISBLANK(raw!H84),"",RIGHT(raw!$H84,LEN(raw!$H84)-2))</f>
        <v/>
      </c>
      <c r="H86" s="13" t="str">
        <f>IF(ISBLANK(Pflichtenhefte!$D84),"",Pflichtenhefte!$D84)</f>
        <v/>
      </c>
      <c r="I86" t="str">
        <f>IF(ISBLANK(Pflichtenhefte!$N84),"",Pflichtenhefte!$N84)</f>
        <v/>
      </c>
      <c r="J86" s="13" t="str">
        <f>IF(ISBLANK(Pflichtenhefte!$K84),"",Pflichtenhefte!$K84)</f>
        <v/>
      </c>
      <c r="K86" s="13" t="str">
        <f>IF(ISBLANK(Pflichtenhefte!$E84),"",Pflichtenhefte!$E84)</f>
        <v/>
      </c>
      <c r="L86" s="13" t="str">
        <f>IF(ISBLANK(Pflichtenhefte!$F84),"",Pflichtenhefte!$F84="Gleitende Arbeitszeit")</f>
        <v/>
      </c>
      <c r="M86" s="13" t="str">
        <f>IF(ISBLANK(Pflichtenhefte!$H84),"",NOT(Pflichtenhefte!$H84))</f>
        <v/>
      </c>
      <c r="N86" s="13" t="str">
        <f>IF(ISBLANK(Pflichtenhefte!$G84),"",NOT(Pflichtenhefte!$G84))</f>
        <v/>
      </c>
      <c r="O86" s="13" t="str">
        <f>IF(ISBLANK(Pflichtenhefte!$I84),"",Pflichtenhefte!$I84)</f>
        <v/>
      </c>
      <c r="P86" s="13" t="str">
        <f>IF(ISBLANK(Pflichtenhefte!$J84),"",Pflichtenhefte!$J84)</f>
        <v/>
      </c>
      <c r="Q86" s="13" t="str">
        <f>IF(ISBLANK(Pflichtenhefte!$L84),"",Pflichtenhefte!$L84)</f>
        <v/>
      </c>
    </row>
    <row r="87" ht="14.25">
      <c r="A87" s="12" t="str">
        <f>IF(ISBLANK(raw!A85),"",HYPERLINK("https://ziviconnect.admin.ch/zdp/pflichtenheft/"&amp;raw!$A85))</f>
        <v/>
      </c>
      <c r="B87" t="str">
        <f>IF(ISBLANK(raw!$B85),"",raw!$B85)</f>
        <v/>
      </c>
      <c r="C87" t="str">
        <f>IF(ISBLANK(Pflichtenhefte!$B85),"",Pflichtenhefte!$B85)</f>
        <v/>
      </c>
      <c r="D87" t="str">
        <f>IF(ISBLANK(Pflichtenhefte!$A85),"",Pflichtenhefte!$A85)</f>
        <v/>
      </c>
      <c r="E87" t="str">
        <f>IF(ISBLANK(raw!$L85),"",raw!$L85)</f>
        <v/>
      </c>
      <c r="F87" s="10" t="str">
        <f>IF(ISBLANK(raw!M85),"",raw!$M85)</f>
        <v/>
      </c>
      <c r="G87" t="str">
        <f>IF(ISBLANK(raw!H85),"",RIGHT(raw!$H85,LEN(raw!$H85)-2))</f>
        <v/>
      </c>
      <c r="H87" s="13" t="str">
        <f>IF(ISBLANK(Pflichtenhefte!$D85),"",Pflichtenhefte!$D85)</f>
        <v/>
      </c>
      <c r="I87" t="str">
        <f>IF(ISBLANK(Pflichtenhefte!$N85),"",Pflichtenhefte!$N85)</f>
        <v/>
      </c>
      <c r="J87" s="13" t="str">
        <f>IF(ISBLANK(Pflichtenhefte!$K85),"",Pflichtenhefte!$K85)</f>
        <v/>
      </c>
      <c r="K87" s="13" t="str">
        <f>IF(ISBLANK(Pflichtenhefte!$E85),"",Pflichtenhefte!$E85)</f>
        <v/>
      </c>
      <c r="L87" s="13" t="str">
        <f>IF(ISBLANK(Pflichtenhefte!$F85),"",Pflichtenhefte!$F85="Gleitende Arbeitszeit")</f>
        <v/>
      </c>
      <c r="M87" s="13" t="str">
        <f>IF(ISBLANK(Pflichtenhefte!$H85),"",NOT(Pflichtenhefte!$H85))</f>
        <v/>
      </c>
      <c r="N87" s="13" t="str">
        <f>IF(ISBLANK(Pflichtenhefte!$G85),"",NOT(Pflichtenhefte!$G85))</f>
        <v/>
      </c>
      <c r="O87" s="13" t="str">
        <f>IF(ISBLANK(Pflichtenhefte!$I85),"",Pflichtenhefte!$I85)</f>
        <v/>
      </c>
      <c r="P87" s="13" t="str">
        <f>IF(ISBLANK(Pflichtenhefte!$J85),"",Pflichtenhefte!$J85)</f>
        <v/>
      </c>
      <c r="Q87" s="13" t="str">
        <f>IF(ISBLANK(Pflichtenhefte!$L85),"",Pflichtenhefte!$L85)</f>
        <v/>
      </c>
    </row>
    <row r="88" ht="14.25">
      <c r="A88" s="12" t="str">
        <f>IF(ISBLANK(raw!A86),"",HYPERLINK("https://ziviconnect.admin.ch/zdp/pflichtenheft/"&amp;raw!$A86))</f>
        <v/>
      </c>
      <c r="B88" t="str">
        <f>IF(ISBLANK(raw!$B86),"",raw!$B86)</f>
        <v/>
      </c>
      <c r="C88" t="str">
        <f>IF(ISBLANK(Pflichtenhefte!$B86),"",Pflichtenhefte!$B86)</f>
        <v/>
      </c>
      <c r="D88" t="str">
        <f>IF(ISBLANK(Pflichtenhefte!$A86),"",Pflichtenhefte!$A86)</f>
        <v/>
      </c>
      <c r="E88" t="str">
        <f>IF(ISBLANK(raw!$L86),"",raw!$L86)</f>
        <v/>
      </c>
      <c r="F88" s="10" t="str">
        <f>IF(ISBLANK(raw!M86),"",raw!$M86)</f>
        <v/>
      </c>
      <c r="G88" t="str">
        <f>IF(ISBLANK(raw!H86),"",RIGHT(raw!$H86,LEN(raw!$H86)-2))</f>
        <v/>
      </c>
      <c r="H88" s="13" t="str">
        <f>IF(ISBLANK(Pflichtenhefte!$D86),"",Pflichtenhefte!$D86)</f>
        <v/>
      </c>
      <c r="I88" t="str">
        <f>IF(ISBLANK(Pflichtenhefte!$N86),"",Pflichtenhefte!$N86)</f>
        <v/>
      </c>
      <c r="J88" s="13" t="str">
        <f>IF(ISBLANK(Pflichtenhefte!$K86),"",Pflichtenhefte!$K86)</f>
        <v/>
      </c>
      <c r="K88" s="13" t="str">
        <f>IF(ISBLANK(Pflichtenhefte!$E86),"",Pflichtenhefte!$E86)</f>
        <v/>
      </c>
      <c r="L88" s="13" t="str">
        <f>IF(ISBLANK(Pflichtenhefte!$F86),"",Pflichtenhefte!$F86="Gleitende Arbeitszeit")</f>
        <v/>
      </c>
      <c r="M88" s="13" t="str">
        <f>IF(ISBLANK(Pflichtenhefte!$H86),"",NOT(Pflichtenhefte!$H86))</f>
        <v/>
      </c>
      <c r="N88" s="13" t="str">
        <f>IF(ISBLANK(Pflichtenhefte!$G86),"",NOT(Pflichtenhefte!$G86))</f>
        <v/>
      </c>
      <c r="O88" s="13" t="str">
        <f>IF(ISBLANK(Pflichtenhefte!$I86),"",Pflichtenhefte!$I86)</f>
        <v/>
      </c>
      <c r="P88" s="13" t="str">
        <f>IF(ISBLANK(Pflichtenhefte!$J86),"",Pflichtenhefte!$J86)</f>
        <v/>
      </c>
      <c r="Q88" s="13" t="str">
        <f>IF(ISBLANK(Pflichtenhefte!$L86),"",Pflichtenhefte!$L86)</f>
        <v/>
      </c>
    </row>
    <row r="89" ht="14.25">
      <c r="A89" s="12" t="str">
        <f>IF(ISBLANK(raw!A87),"",HYPERLINK("https://ziviconnect.admin.ch/zdp/pflichtenheft/"&amp;raw!$A87))</f>
        <v/>
      </c>
      <c r="B89" t="str">
        <f>IF(ISBLANK(raw!$B87),"",raw!$B87)</f>
        <v/>
      </c>
      <c r="C89" t="str">
        <f>IF(ISBLANK(Pflichtenhefte!$B87),"",Pflichtenhefte!$B87)</f>
        <v/>
      </c>
      <c r="D89" t="str">
        <f>IF(ISBLANK(Pflichtenhefte!$A87),"",Pflichtenhefte!$A87)</f>
        <v/>
      </c>
      <c r="E89" t="str">
        <f>IF(ISBLANK(raw!$L87),"",raw!$L87)</f>
        <v/>
      </c>
      <c r="F89" s="10" t="str">
        <f>IF(ISBLANK(raw!M87),"",raw!$M87)</f>
        <v/>
      </c>
      <c r="G89" t="str">
        <f>IF(ISBLANK(raw!H87),"",RIGHT(raw!$H87,LEN(raw!$H87)-2))</f>
        <v/>
      </c>
      <c r="H89" s="13" t="str">
        <f>IF(ISBLANK(Pflichtenhefte!$D87),"",Pflichtenhefte!$D87)</f>
        <v/>
      </c>
      <c r="I89" t="str">
        <f>IF(ISBLANK(Pflichtenhefte!$N87),"",Pflichtenhefte!$N87)</f>
        <v/>
      </c>
      <c r="J89" s="13" t="str">
        <f>IF(ISBLANK(Pflichtenhefte!$K87),"",Pflichtenhefte!$K87)</f>
        <v/>
      </c>
      <c r="K89" s="13" t="str">
        <f>IF(ISBLANK(Pflichtenhefte!$E87),"",Pflichtenhefte!$E87)</f>
        <v/>
      </c>
      <c r="L89" s="13" t="str">
        <f>IF(ISBLANK(Pflichtenhefte!$F87),"",Pflichtenhefte!$F87="Gleitende Arbeitszeit")</f>
        <v/>
      </c>
      <c r="M89" s="13" t="str">
        <f>IF(ISBLANK(Pflichtenhefte!$H87),"",NOT(Pflichtenhefte!$H87))</f>
        <v/>
      </c>
      <c r="N89" s="13" t="str">
        <f>IF(ISBLANK(Pflichtenhefte!$G87),"",NOT(Pflichtenhefte!$G87))</f>
        <v/>
      </c>
      <c r="O89" s="13" t="str">
        <f>IF(ISBLANK(Pflichtenhefte!$I87),"",Pflichtenhefte!$I87)</f>
        <v/>
      </c>
      <c r="P89" s="13" t="str">
        <f>IF(ISBLANK(Pflichtenhefte!$J87),"",Pflichtenhefte!$J87)</f>
        <v/>
      </c>
      <c r="Q89" s="13" t="str">
        <f>IF(ISBLANK(Pflichtenhefte!$L87),"",Pflichtenhefte!$L87)</f>
        <v/>
      </c>
    </row>
    <row r="90" ht="14.25">
      <c r="A90" s="12" t="str">
        <f>IF(ISBLANK(raw!A88),"",HYPERLINK("https://ziviconnect.admin.ch/zdp/pflichtenheft/"&amp;raw!$A88))</f>
        <v/>
      </c>
      <c r="B90" t="str">
        <f>IF(ISBLANK(raw!$B88),"",raw!$B88)</f>
        <v/>
      </c>
      <c r="C90" t="str">
        <f>IF(ISBLANK(Pflichtenhefte!$B88),"",Pflichtenhefte!$B88)</f>
        <v/>
      </c>
      <c r="D90" t="str">
        <f>IF(ISBLANK(Pflichtenhefte!$A88),"",Pflichtenhefte!$A88)</f>
        <v/>
      </c>
      <c r="E90" t="str">
        <f>IF(ISBLANK(raw!$L88),"",raw!$L88)</f>
        <v/>
      </c>
      <c r="F90" s="10" t="str">
        <f>IF(ISBLANK(raw!M88),"",raw!$M88)</f>
        <v/>
      </c>
      <c r="G90" t="str">
        <f>IF(ISBLANK(raw!H88),"",RIGHT(raw!$H88,LEN(raw!$H88)-2))</f>
        <v/>
      </c>
      <c r="H90" s="13" t="str">
        <f>IF(ISBLANK(Pflichtenhefte!$D88),"",Pflichtenhefte!$D88)</f>
        <v/>
      </c>
      <c r="I90" t="str">
        <f>IF(ISBLANK(Pflichtenhefte!$N88),"",Pflichtenhefte!$N88)</f>
        <v/>
      </c>
      <c r="J90" s="13" t="str">
        <f>IF(ISBLANK(Pflichtenhefte!$K88),"",Pflichtenhefte!$K88)</f>
        <v/>
      </c>
      <c r="K90" s="13" t="str">
        <f>IF(ISBLANK(Pflichtenhefte!$E88),"",Pflichtenhefte!$E88)</f>
        <v/>
      </c>
      <c r="L90" s="13" t="str">
        <f>IF(ISBLANK(Pflichtenhefte!$F88),"",Pflichtenhefte!$F88="Gleitende Arbeitszeit")</f>
        <v/>
      </c>
      <c r="M90" s="13" t="str">
        <f>IF(ISBLANK(Pflichtenhefte!$H88),"",NOT(Pflichtenhefte!$H88))</f>
        <v/>
      </c>
      <c r="N90" s="13" t="str">
        <f>IF(ISBLANK(Pflichtenhefte!$G88),"",NOT(Pflichtenhefte!$G88))</f>
        <v/>
      </c>
      <c r="O90" s="13" t="str">
        <f>IF(ISBLANK(Pflichtenhefte!$I88),"",Pflichtenhefte!$I88)</f>
        <v/>
      </c>
      <c r="P90" s="13" t="str">
        <f>IF(ISBLANK(Pflichtenhefte!$J88),"",Pflichtenhefte!$J88)</f>
        <v/>
      </c>
      <c r="Q90" s="13" t="str">
        <f>IF(ISBLANK(Pflichtenhefte!$L88),"",Pflichtenhefte!$L88)</f>
        <v/>
      </c>
    </row>
    <row r="91" ht="14.25">
      <c r="A91" s="12" t="str">
        <f>IF(ISBLANK(raw!A89),"",HYPERLINK("https://ziviconnect.admin.ch/zdp/pflichtenheft/"&amp;raw!$A89))</f>
        <v/>
      </c>
      <c r="B91" t="str">
        <f>IF(ISBLANK(raw!$B89),"",raw!$B89)</f>
        <v/>
      </c>
      <c r="C91" t="str">
        <f>IF(ISBLANK(Pflichtenhefte!$B89),"",Pflichtenhefte!$B89)</f>
        <v/>
      </c>
      <c r="D91" t="str">
        <f>IF(ISBLANK(Pflichtenhefte!$A89),"",Pflichtenhefte!$A89)</f>
        <v/>
      </c>
      <c r="E91" t="str">
        <f>IF(ISBLANK(raw!$L89),"",raw!$L89)</f>
        <v/>
      </c>
      <c r="F91" s="10" t="str">
        <f>IF(ISBLANK(raw!M89),"",raw!$M89)</f>
        <v/>
      </c>
      <c r="G91" t="str">
        <f>IF(ISBLANK(raw!H89),"",RIGHT(raw!$H89,LEN(raw!$H89)-2))</f>
        <v/>
      </c>
      <c r="H91" s="13" t="str">
        <f>IF(ISBLANK(Pflichtenhefte!$D89),"",Pflichtenhefte!$D89)</f>
        <v/>
      </c>
      <c r="I91" t="str">
        <f>IF(ISBLANK(Pflichtenhefte!$N89),"",Pflichtenhefte!$N89)</f>
        <v/>
      </c>
      <c r="J91" s="13" t="str">
        <f>IF(ISBLANK(Pflichtenhefte!$K89),"",Pflichtenhefte!$K89)</f>
        <v/>
      </c>
      <c r="K91" s="13" t="str">
        <f>IF(ISBLANK(Pflichtenhefte!$E89),"",Pflichtenhefte!$E89)</f>
        <v/>
      </c>
      <c r="L91" s="13" t="str">
        <f>IF(ISBLANK(Pflichtenhefte!$F89),"",Pflichtenhefte!$F89="Gleitende Arbeitszeit")</f>
        <v/>
      </c>
      <c r="M91" s="13" t="str">
        <f>IF(ISBLANK(Pflichtenhefte!$H89),"",NOT(Pflichtenhefte!$H89))</f>
        <v/>
      </c>
      <c r="N91" s="13" t="str">
        <f>IF(ISBLANK(Pflichtenhefte!$G89),"",NOT(Pflichtenhefte!$G89))</f>
        <v/>
      </c>
      <c r="O91" s="13" t="str">
        <f>IF(ISBLANK(Pflichtenhefte!$I89),"",Pflichtenhefte!$I89)</f>
        <v/>
      </c>
      <c r="P91" s="13" t="str">
        <f>IF(ISBLANK(Pflichtenhefte!$J89),"",Pflichtenhefte!$J89)</f>
        <v/>
      </c>
      <c r="Q91" s="13" t="str">
        <f>IF(ISBLANK(Pflichtenhefte!$L89),"",Pflichtenhefte!$L89)</f>
        <v/>
      </c>
    </row>
    <row r="92" ht="14.25">
      <c r="A92" s="12" t="str">
        <f>IF(ISBLANK(raw!A90),"",HYPERLINK("https://ziviconnect.admin.ch/zdp/pflichtenheft/"&amp;raw!$A90))</f>
        <v/>
      </c>
      <c r="B92" t="str">
        <f>IF(ISBLANK(raw!$B90),"",raw!$B90)</f>
        <v/>
      </c>
      <c r="C92" t="str">
        <f>IF(ISBLANK(Pflichtenhefte!$B90),"",Pflichtenhefte!$B90)</f>
        <v/>
      </c>
      <c r="D92" t="str">
        <f>IF(ISBLANK(Pflichtenhefte!$A90),"",Pflichtenhefte!$A90)</f>
        <v/>
      </c>
      <c r="E92" t="str">
        <f>IF(ISBLANK(raw!$L90),"",raw!$L90)</f>
        <v/>
      </c>
      <c r="F92" s="10" t="str">
        <f>IF(ISBLANK(raw!M90),"",raw!$M90)</f>
        <v/>
      </c>
      <c r="G92" t="str">
        <f>IF(ISBLANK(raw!H90),"",RIGHT(raw!$H90,LEN(raw!$H90)-2))</f>
        <v/>
      </c>
      <c r="H92" s="13" t="str">
        <f>IF(ISBLANK(Pflichtenhefte!$D90),"",Pflichtenhefte!$D90)</f>
        <v/>
      </c>
      <c r="I92" t="str">
        <f>IF(ISBLANK(Pflichtenhefte!$N90),"",Pflichtenhefte!$N90)</f>
        <v/>
      </c>
      <c r="J92" s="13" t="str">
        <f>IF(ISBLANK(Pflichtenhefte!$K90),"",Pflichtenhefte!$K90)</f>
        <v/>
      </c>
      <c r="K92" s="13" t="str">
        <f>IF(ISBLANK(Pflichtenhefte!$E90),"",Pflichtenhefte!$E90)</f>
        <v/>
      </c>
      <c r="L92" s="13" t="str">
        <f>IF(ISBLANK(Pflichtenhefte!$F90),"",Pflichtenhefte!$F90="Gleitende Arbeitszeit")</f>
        <v/>
      </c>
      <c r="M92" s="13" t="str">
        <f>IF(ISBLANK(Pflichtenhefte!$H90),"",NOT(Pflichtenhefte!$H90))</f>
        <v/>
      </c>
      <c r="N92" s="13" t="str">
        <f>IF(ISBLANK(Pflichtenhefte!$G90),"",NOT(Pflichtenhefte!$G90))</f>
        <v/>
      </c>
      <c r="O92" s="13" t="str">
        <f>IF(ISBLANK(Pflichtenhefte!$I90),"",Pflichtenhefte!$I90)</f>
        <v/>
      </c>
      <c r="P92" s="13" t="str">
        <f>IF(ISBLANK(Pflichtenhefte!$J90),"",Pflichtenhefte!$J90)</f>
        <v/>
      </c>
      <c r="Q92" s="13" t="str">
        <f>IF(ISBLANK(Pflichtenhefte!$L90),"",Pflichtenhefte!$L90)</f>
        <v/>
      </c>
    </row>
    <row r="93" ht="14.25">
      <c r="A93" s="12" t="str">
        <f>IF(ISBLANK(raw!A91),"",HYPERLINK("https://ziviconnect.admin.ch/zdp/pflichtenheft/"&amp;raw!$A91))</f>
        <v/>
      </c>
      <c r="B93" t="str">
        <f>IF(ISBLANK(raw!$B91),"",raw!$B91)</f>
        <v/>
      </c>
      <c r="C93" t="str">
        <f>IF(ISBLANK(Pflichtenhefte!$B91),"",Pflichtenhefte!$B91)</f>
        <v/>
      </c>
      <c r="D93" t="str">
        <f>IF(ISBLANK(Pflichtenhefte!$A91),"",Pflichtenhefte!$A91)</f>
        <v/>
      </c>
      <c r="E93" t="str">
        <f>IF(ISBLANK(raw!$L91),"",raw!$L91)</f>
        <v/>
      </c>
      <c r="F93" s="10" t="str">
        <f>IF(ISBLANK(raw!M91),"",raw!$M91)</f>
        <v/>
      </c>
      <c r="G93" t="str">
        <f>IF(ISBLANK(raw!H91),"",RIGHT(raw!$H91,LEN(raw!$H91)-2))</f>
        <v/>
      </c>
      <c r="H93" s="13" t="str">
        <f>IF(ISBLANK(Pflichtenhefte!$D91),"",Pflichtenhefte!$D91)</f>
        <v/>
      </c>
      <c r="I93" t="str">
        <f>IF(ISBLANK(Pflichtenhefte!$N91),"",Pflichtenhefte!$N91)</f>
        <v/>
      </c>
      <c r="J93" s="13" t="str">
        <f>IF(ISBLANK(Pflichtenhefte!$K91),"",Pflichtenhefte!$K91)</f>
        <v/>
      </c>
      <c r="K93" s="13" t="str">
        <f>IF(ISBLANK(Pflichtenhefte!$E91),"",Pflichtenhefte!$E91)</f>
        <v/>
      </c>
      <c r="L93" s="13" t="str">
        <f>IF(ISBLANK(Pflichtenhefte!$F91),"",Pflichtenhefte!$F91="Gleitende Arbeitszeit")</f>
        <v/>
      </c>
      <c r="M93" s="13" t="str">
        <f>IF(ISBLANK(Pflichtenhefte!$H91),"",NOT(Pflichtenhefte!$H91))</f>
        <v/>
      </c>
      <c r="N93" s="13" t="str">
        <f>IF(ISBLANK(Pflichtenhefte!$G91),"",NOT(Pflichtenhefte!$G91))</f>
        <v/>
      </c>
      <c r="O93" s="13" t="str">
        <f>IF(ISBLANK(Pflichtenhefte!$I91),"",Pflichtenhefte!$I91)</f>
        <v/>
      </c>
      <c r="P93" s="13" t="str">
        <f>IF(ISBLANK(Pflichtenhefte!$J91),"",Pflichtenhefte!$J91)</f>
        <v/>
      </c>
      <c r="Q93" s="13" t="str">
        <f>IF(ISBLANK(Pflichtenhefte!$L91),"",Pflichtenhefte!$L91)</f>
        <v/>
      </c>
    </row>
    <row r="94" ht="14.25">
      <c r="A94" s="12" t="str">
        <f>IF(ISBLANK(raw!A92),"",HYPERLINK("https://ziviconnect.admin.ch/zdp/pflichtenheft/"&amp;raw!$A92))</f>
        <v/>
      </c>
      <c r="B94" t="str">
        <f>IF(ISBLANK(raw!$B92),"",raw!$B92)</f>
        <v/>
      </c>
      <c r="C94" t="str">
        <f>IF(ISBLANK(Pflichtenhefte!$B92),"",Pflichtenhefte!$B92)</f>
        <v/>
      </c>
      <c r="D94" t="str">
        <f>IF(ISBLANK(Pflichtenhefte!$A92),"",Pflichtenhefte!$A92)</f>
        <v/>
      </c>
      <c r="E94" t="str">
        <f>IF(ISBLANK(raw!$L92),"",raw!$L92)</f>
        <v/>
      </c>
      <c r="F94" s="10" t="str">
        <f>IF(ISBLANK(raw!M92),"",raw!$M92)</f>
        <v/>
      </c>
      <c r="G94" t="str">
        <f>IF(ISBLANK(raw!H92),"",RIGHT(raw!$H92,LEN(raw!$H92)-2))</f>
        <v/>
      </c>
      <c r="H94" s="13" t="str">
        <f>IF(ISBLANK(Pflichtenhefte!$D92),"",Pflichtenhefte!$D92)</f>
        <v/>
      </c>
      <c r="I94" t="str">
        <f>IF(ISBLANK(Pflichtenhefte!$N92),"",Pflichtenhefte!$N92)</f>
        <v/>
      </c>
      <c r="J94" s="13" t="str">
        <f>IF(ISBLANK(Pflichtenhefte!$K92),"",Pflichtenhefte!$K92)</f>
        <v/>
      </c>
      <c r="K94" s="13" t="str">
        <f>IF(ISBLANK(Pflichtenhefte!$E92),"",Pflichtenhefte!$E92)</f>
        <v/>
      </c>
      <c r="L94" s="13" t="str">
        <f>IF(ISBLANK(Pflichtenhefte!$F92),"",Pflichtenhefte!$F92="Gleitende Arbeitszeit")</f>
        <v/>
      </c>
      <c r="M94" s="13" t="str">
        <f>IF(ISBLANK(Pflichtenhefte!$H92),"",NOT(Pflichtenhefte!$H92))</f>
        <v/>
      </c>
      <c r="N94" s="13" t="str">
        <f>IF(ISBLANK(Pflichtenhefte!$G92),"",NOT(Pflichtenhefte!$G92))</f>
        <v/>
      </c>
      <c r="O94" s="13" t="str">
        <f>IF(ISBLANK(Pflichtenhefte!$I92),"",Pflichtenhefte!$I92)</f>
        <v/>
      </c>
      <c r="P94" s="13" t="str">
        <f>IF(ISBLANK(Pflichtenhefte!$J92),"",Pflichtenhefte!$J92)</f>
        <v/>
      </c>
      <c r="Q94" s="13" t="str">
        <f>IF(ISBLANK(Pflichtenhefte!$L92),"",Pflichtenhefte!$L92)</f>
        <v/>
      </c>
    </row>
    <row r="95" ht="14.25">
      <c r="A95" s="12" t="str">
        <f>IF(ISBLANK(raw!A93),"",HYPERLINK("https://ziviconnect.admin.ch/zdp/pflichtenheft/"&amp;raw!$A93))</f>
        <v/>
      </c>
      <c r="B95" t="str">
        <f>IF(ISBLANK(raw!$B93),"",raw!$B93)</f>
        <v/>
      </c>
      <c r="C95" t="str">
        <f>IF(ISBLANK(Pflichtenhefte!$B93),"",Pflichtenhefte!$B93)</f>
        <v/>
      </c>
      <c r="D95" t="str">
        <f>IF(ISBLANK(Pflichtenhefte!$A93),"",Pflichtenhefte!$A93)</f>
        <v/>
      </c>
      <c r="E95" t="str">
        <f>IF(ISBLANK(raw!$L93),"",raw!$L93)</f>
        <v/>
      </c>
      <c r="F95" s="10" t="str">
        <f>IF(ISBLANK(raw!M93),"",raw!$M93)</f>
        <v/>
      </c>
      <c r="G95" t="str">
        <f>IF(ISBLANK(raw!H93),"",RIGHT(raw!$H93,LEN(raw!$H93)-2))</f>
        <v/>
      </c>
      <c r="H95" s="13" t="str">
        <f>IF(ISBLANK(Pflichtenhefte!$D93),"",Pflichtenhefte!$D93)</f>
        <v/>
      </c>
      <c r="I95" t="str">
        <f>IF(ISBLANK(Pflichtenhefte!$N93),"",Pflichtenhefte!$N93)</f>
        <v/>
      </c>
      <c r="J95" s="13" t="str">
        <f>IF(ISBLANK(Pflichtenhefte!$K93),"",Pflichtenhefte!$K93)</f>
        <v/>
      </c>
      <c r="K95" s="13" t="str">
        <f>IF(ISBLANK(Pflichtenhefte!$E93),"",Pflichtenhefte!$E93)</f>
        <v/>
      </c>
      <c r="L95" s="13" t="str">
        <f>IF(ISBLANK(Pflichtenhefte!$F93),"",Pflichtenhefte!$F93="Gleitende Arbeitszeit")</f>
        <v/>
      </c>
      <c r="M95" s="13" t="str">
        <f>IF(ISBLANK(Pflichtenhefte!$H93),"",NOT(Pflichtenhefte!$H93))</f>
        <v/>
      </c>
      <c r="N95" s="13" t="str">
        <f>IF(ISBLANK(Pflichtenhefte!$G93),"",NOT(Pflichtenhefte!$G93))</f>
        <v/>
      </c>
      <c r="O95" s="13" t="str">
        <f>IF(ISBLANK(Pflichtenhefte!$I93),"",Pflichtenhefte!$I93)</f>
        <v/>
      </c>
      <c r="P95" s="13" t="str">
        <f>IF(ISBLANK(Pflichtenhefte!$J93),"",Pflichtenhefte!$J93)</f>
        <v/>
      </c>
      <c r="Q95" s="13" t="str">
        <f>IF(ISBLANK(Pflichtenhefte!$L93),"",Pflichtenhefte!$L93)</f>
        <v/>
      </c>
    </row>
    <row r="96" ht="14.25">
      <c r="A96" s="12" t="str">
        <f>IF(ISBLANK(raw!A94),"",HYPERLINK("https://ziviconnect.admin.ch/zdp/pflichtenheft/"&amp;raw!$A94))</f>
        <v/>
      </c>
      <c r="B96" t="str">
        <f>IF(ISBLANK(raw!$B94),"",raw!$B94)</f>
        <v/>
      </c>
      <c r="C96" t="str">
        <f>IF(ISBLANK(Pflichtenhefte!$B94),"",Pflichtenhefte!$B94)</f>
        <v/>
      </c>
      <c r="D96" t="str">
        <f>IF(ISBLANK(Pflichtenhefte!$A94),"",Pflichtenhefte!$A94)</f>
        <v/>
      </c>
      <c r="E96" t="str">
        <f>IF(ISBLANK(raw!$L94),"",raw!$L94)</f>
        <v/>
      </c>
      <c r="F96" s="10" t="str">
        <f>IF(ISBLANK(raw!M94),"",raw!$M94)</f>
        <v/>
      </c>
      <c r="G96" t="str">
        <f>IF(ISBLANK(raw!H94),"",RIGHT(raw!$H94,LEN(raw!$H94)-2))</f>
        <v/>
      </c>
      <c r="H96" s="13" t="str">
        <f>IF(ISBLANK(Pflichtenhefte!$D94),"",Pflichtenhefte!$D94)</f>
        <v/>
      </c>
      <c r="I96" t="str">
        <f>IF(ISBLANK(Pflichtenhefte!$N94),"",Pflichtenhefte!$N94)</f>
        <v/>
      </c>
      <c r="J96" s="13" t="str">
        <f>IF(ISBLANK(Pflichtenhefte!$K94),"",Pflichtenhefte!$K94)</f>
        <v/>
      </c>
      <c r="K96" s="13" t="str">
        <f>IF(ISBLANK(Pflichtenhefte!$E94),"",Pflichtenhefte!$E94)</f>
        <v/>
      </c>
      <c r="L96" s="13" t="str">
        <f>IF(ISBLANK(Pflichtenhefte!$F94),"",Pflichtenhefte!$F94="Gleitende Arbeitszeit")</f>
        <v/>
      </c>
      <c r="M96" s="13" t="str">
        <f>IF(ISBLANK(Pflichtenhefte!$H94),"",NOT(Pflichtenhefte!$H94))</f>
        <v/>
      </c>
      <c r="N96" s="13" t="str">
        <f>IF(ISBLANK(Pflichtenhefte!$G94),"",NOT(Pflichtenhefte!$G94))</f>
        <v/>
      </c>
      <c r="O96" s="13" t="str">
        <f>IF(ISBLANK(Pflichtenhefte!$I94),"",Pflichtenhefte!$I94)</f>
        <v/>
      </c>
      <c r="P96" s="13" t="str">
        <f>IF(ISBLANK(Pflichtenhefte!$J94),"",Pflichtenhefte!$J94)</f>
        <v/>
      </c>
      <c r="Q96" s="13" t="str">
        <f>IF(ISBLANK(Pflichtenhefte!$L94),"",Pflichtenhefte!$L94)</f>
        <v/>
      </c>
    </row>
    <row r="97" ht="14.25">
      <c r="A97" s="12" t="str">
        <f>IF(ISBLANK(raw!A95),"",HYPERLINK("https://ziviconnect.admin.ch/zdp/pflichtenheft/"&amp;raw!$A95))</f>
        <v/>
      </c>
      <c r="B97" t="str">
        <f>IF(ISBLANK(raw!$B95),"",raw!$B95)</f>
        <v/>
      </c>
      <c r="C97" t="str">
        <f>IF(ISBLANK(Pflichtenhefte!$B95),"",Pflichtenhefte!$B95)</f>
        <v/>
      </c>
      <c r="D97" t="str">
        <f>IF(ISBLANK(Pflichtenhefte!$A95),"",Pflichtenhefte!$A95)</f>
        <v/>
      </c>
      <c r="E97" t="str">
        <f>IF(ISBLANK(raw!$L95),"",raw!$L95)</f>
        <v/>
      </c>
      <c r="F97" s="10" t="str">
        <f>IF(ISBLANK(raw!M95),"",raw!$M95)</f>
        <v/>
      </c>
      <c r="G97" t="str">
        <f>IF(ISBLANK(raw!H95),"",RIGHT(raw!$H95,LEN(raw!$H95)-2))</f>
        <v/>
      </c>
      <c r="H97" s="13" t="str">
        <f>IF(ISBLANK(Pflichtenhefte!$D95),"",Pflichtenhefte!$D95)</f>
        <v/>
      </c>
      <c r="I97" t="str">
        <f>IF(ISBLANK(Pflichtenhefte!$N95),"",Pflichtenhefte!$N95)</f>
        <v/>
      </c>
      <c r="J97" s="13" t="str">
        <f>IF(ISBLANK(Pflichtenhefte!$K95),"",Pflichtenhefte!$K95)</f>
        <v/>
      </c>
      <c r="K97" s="13" t="str">
        <f>IF(ISBLANK(Pflichtenhefte!$E95),"",Pflichtenhefte!$E95)</f>
        <v/>
      </c>
      <c r="L97" s="13" t="str">
        <f>IF(ISBLANK(Pflichtenhefte!$F95),"",Pflichtenhefte!$F95="Gleitende Arbeitszeit")</f>
        <v/>
      </c>
      <c r="M97" s="13" t="str">
        <f>IF(ISBLANK(Pflichtenhefte!$H95),"",NOT(Pflichtenhefte!$H95))</f>
        <v/>
      </c>
      <c r="N97" s="13" t="str">
        <f>IF(ISBLANK(Pflichtenhefte!$G95),"",NOT(Pflichtenhefte!$G95))</f>
        <v/>
      </c>
      <c r="O97" s="13" t="str">
        <f>IF(ISBLANK(Pflichtenhefte!$I95),"",Pflichtenhefte!$I95)</f>
        <v/>
      </c>
      <c r="P97" s="13" t="str">
        <f>IF(ISBLANK(Pflichtenhefte!$J95),"",Pflichtenhefte!$J95)</f>
        <v/>
      </c>
      <c r="Q97" s="13" t="str">
        <f>IF(ISBLANK(Pflichtenhefte!$L95),"",Pflichtenhefte!$L95)</f>
        <v/>
      </c>
    </row>
    <row r="98" ht="14.25">
      <c r="A98" s="12" t="str">
        <f>IF(ISBLANK(raw!A96),"",HYPERLINK("https://ziviconnect.admin.ch/zdp/pflichtenheft/"&amp;raw!$A96))</f>
        <v/>
      </c>
      <c r="B98" t="str">
        <f>IF(ISBLANK(raw!$B96),"",raw!$B96)</f>
        <v/>
      </c>
      <c r="C98" t="str">
        <f>IF(ISBLANK(Pflichtenhefte!$B96),"",Pflichtenhefte!$B96)</f>
        <v/>
      </c>
      <c r="D98" t="str">
        <f>IF(ISBLANK(Pflichtenhefte!$A96),"",Pflichtenhefte!$A96)</f>
        <v/>
      </c>
      <c r="E98" t="str">
        <f>IF(ISBLANK(raw!$L96),"",raw!$L96)</f>
        <v/>
      </c>
      <c r="F98" s="10" t="str">
        <f>IF(ISBLANK(raw!M96),"",raw!$M96)</f>
        <v/>
      </c>
      <c r="G98" t="str">
        <f>IF(ISBLANK(raw!H96),"",RIGHT(raw!$H96,LEN(raw!$H96)-2))</f>
        <v/>
      </c>
      <c r="H98" s="13" t="str">
        <f>IF(ISBLANK(Pflichtenhefte!$D96),"",Pflichtenhefte!$D96)</f>
        <v/>
      </c>
      <c r="I98" t="str">
        <f>IF(ISBLANK(Pflichtenhefte!$N96),"",Pflichtenhefte!$N96)</f>
        <v/>
      </c>
      <c r="J98" s="13" t="str">
        <f>IF(ISBLANK(Pflichtenhefte!$K96),"",Pflichtenhefte!$K96)</f>
        <v/>
      </c>
      <c r="K98" s="13" t="str">
        <f>IF(ISBLANK(Pflichtenhefte!$E96),"",Pflichtenhefte!$E96)</f>
        <v/>
      </c>
      <c r="L98" s="13" t="str">
        <f>IF(ISBLANK(Pflichtenhefte!$F96),"",Pflichtenhefte!$F96="Gleitende Arbeitszeit")</f>
        <v/>
      </c>
      <c r="M98" s="13" t="str">
        <f>IF(ISBLANK(Pflichtenhefte!$H96),"",NOT(Pflichtenhefte!$H96))</f>
        <v/>
      </c>
      <c r="N98" s="13" t="str">
        <f>IF(ISBLANK(Pflichtenhefte!$G96),"",NOT(Pflichtenhefte!$G96))</f>
        <v/>
      </c>
      <c r="O98" s="13" t="str">
        <f>IF(ISBLANK(Pflichtenhefte!$I96),"",Pflichtenhefte!$I96)</f>
        <v/>
      </c>
      <c r="P98" s="13" t="str">
        <f>IF(ISBLANK(Pflichtenhefte!$J96),"",Pflichtenhefte!$J96)</f>
        <v/>
      </c>
      <c r="Q98" s="13" t="str">
        <f>IF(ISBLANK(Pflichtenhefte!$L96),"",Pflichtenhefte!$L96)</f>
        <v/>
      </c>
    </row>
    <row r="99" ht="14.25">
      <c r="A99" s="12" t="str">
        <f>IF(ISBLANK(raw!A97),"",HYPERLINK("https://ziviconnect.admin.ch/zdp/pflichtenheft/"&amp;raw!$A97))</f>
        <v/>
      </c>
      <c r="B99" t="str">
        <f>IF(ISBLANK(raw!$B97),"",raw!$B97)</f>
        <v/>
      </c>
      <c r="C99" t="str">
        <f>IF(ISBLANK(Pflichtenhefte!$B97),"",Pflichtenhefte!$B97)</f>
        <v/>
      </c>
      <c r="D99" t="str">
        <f>IF(ISBLANK(Pflichtenhefte!$A97),"",Pflichtenhefte!$A97)</f>
        <v/>
      </c>
      <c r="E99" t="str">
        <f>IF(ISBLANK(raw!$L97),"",raw!$L97)</f>
        <v/>
      </c>
      <c r="F99" s="10" t="str">
        <f>IF(ISBLANK(raw!M97),"",raw!$M97)</f>
        <v/>
      </c>
      <c r="G99" t="str">
        <f>IF(ISBLANK(raw!H97),"",RIGHT(raw!$H97,LEN(raw!$H97)-2))</f>
        <v/>
      </c>
      <c r="H99" s="13" t="str">
        <f>IF(ISBLANK(Pflichtenhefte!$D97),"",Pflichtenhefte!$D97)</f>
        <v/>
      </c>
      <c r="I99" t="str">
        <f>IF(ISBLANK(Pflichtenhefte!$N97),"",Pflichtenhefte!$N97)</f>
        <v/>
      </c>
      <c r="J99" s="13" t="str">
        <f>IF(ISBLANK(Pflichtenhefte!$K97),"",Pflichtenhefte!$K97)</f>
        <v/>
      </c>
      <c r="K99" s="13" t="str">
        <f>IF(ISBLANK(Pflichtenhefte!$E97),"",Pflichtenhefte!$E97)</f>
        <v/>
      </c>
      <c r="L99" s="13" t="str">
        <f>IF(ISBLANK(Pflichtenhefte!$F97),"",Pflichtenhefte!$F97="Gleitende Arbeitszeit")</f>
        <v/>
      </c>
      <c r="M99" s="13" t="str">
        <f>IF(ISBLANK(Pflichtenhefte!$H97),"",NOT(Pflichtenhefte!$H97))</f>
        <v/>
      </c>
      <c r="N99" s="13" t="str">
        <f>IF(ISBLANK(Pflichtenhefte!$G97),"",NOT(Pflichtenhefte!$G97))</f>
        <v/>
      </c>
      <c r="O99" s="13" t="str">
        <f>IF(ISBLANK(Pflichtenhefte!$I97),"",Pflichtenhefte!$I97)</f>
        <v/>
      </c>
      <c r="P99" s="13" t="str">
        <f>IF(ISBLANK(Pflichtenhefte!$J97),"",Pflichtenhefte!$J97)</f>
        <v/>
      </c>
      <c r="Q99" s="13" t="str">
        <f>IF(ISBLANK(Pflichtenhefte!$L97),"",Pflichtenhefte!$L97)</f>
        <v/>
      </c>
    </row>
    <row r="100" ht="14.25">
      <c r="A100" s="12" t="str">
        <f>IF(ISBLANK(raw!A98),"",HYPERLINK("https://ziviconnect.admin.ch/zdp/pflichtenheft/"&amp;raw!$A98))</f>
        <v/>
      </c>
      <c r="B100" t="str">
        <f>IF(ISBLANK(raw!$B98),"",raw!$B98)</f>
        <v/>
      </c>
      <c r="C100" t="str">
        <f>IF(ISBLANK(Pflichtenhefte!$B98),"",Pflichtenhefte!$B98)</f>
        <v/>
      </c>
      <c r="D100" t="str">
        <f>IF(ISBLANK(Pflichtenhefte!$A98),"",Pflichtenhefte!$A98)</f>
        <v/>
      </c>
      <c r="E100" t="str">
        <f>IF(ISBLANK(raw!$L98),"",raw!$L98)</f>
        <v/>
      </c>
      <c r="F100" s="10" t="str">
        <f>IF(ISBLANK(raw!M98),"",raw!$M98)</f>
        <v/>
      </c>
      <c r="G100" t="str">
        <f>IF(ISBLANK(raw!H98),"",RIGHT(raw!$H98,LEN(raw!$H98)-2))</f>
        <v/>
      </c>
      <c r="H100" s="13" t="str">
        <f>IF(ISBLANK(Pflichtenhefte!$D98),"",Pflichtenhefte!$D98)</f>
        <v/>
      </c>
      <c r="I100" t="str">
        <f>IF(ISBLANK(Pflichtenhefte!$N98),"",Pflichtenhefte!$N98)</f>
        <v/>
      </c>
      <c r="J100" s="13" t="str">
        <f>IF(ISBLANK(Pflichtenhefte!$K98),"",Pflichtenhefte!$K98)</f>
        <v/>
      </c>
      <c r="K100" s="13" t="str">
        <f>IF(ISBLANK(Pflichtenhefte!$E98),"",Pflichtenhefte!$E98)</f>
        <v/>
      </c>
      <c r="L100" s="13" t="str">
        <f>IF(ISBLANK(Pflichtenhefte!$F98),"",Pflichtenhefte!$F98="Gleitende Arbeitszeit")</f>
        <v/>
      </c>
      <c r="M100" s="13" t="str">
        <f>IF(ISBLANK(Pflichtenhefte!$H98),"",NOT(Pflichtenhefte!$H98))</f>
        <v/>
      </c>
      <c r="N100" s="13" t="str">
        <f>IF(ISBLANK(Pflichtenhefte!$G98),"",NOT(Pflichtenhefte!$G98))</f>
        <v/>
      </c>
      <c r="O100" s="13" t="str">
        <f>IF(ISBLANK(Pflichtenhefte!$I98),"",Pflichtenhefte!$I98)</f>
        <v/>
      </c>
      <c r="P100" s="13" t="str">
        <f>IF(ISBLANK(Pflichtenhefte!$J98),"",Pflichtenhefte!$J98)</f>
        <v/>
      </c>
      <c r="Q100" s="13" t="str">
        <f>IF(ISBLANK(Pflichtenhefte!$L98),"",Pflichtenhefte!$L98)</f>
        <v/>
      </c>
    </row>
    <row r="101" ht="14.25">
      <c r="A101" s="12" t="str">
        <f>IF(ISBLANK(raw!A99),"",HYPERLINK("https://ziviconnect.admin.ch/zdp/pflichtenheft/"&amp;raw!$A99))</f>
        <v/>
      </c>
      <c r="B101" t="str">
        <f>IF(ISBLANK(raw!$B99),"",raw!$B99)</f>
        <v/>
      </c>
      <c r="C101" t="str">
        <f>IF(ISBLANK(Pflichtenhefte!$B99),"",Pflichtenhefte!$B99)</f>
        <v/>
      </c>
      <c r="D101" t="str">
        <f>IF(ISBLANK(Pflichtenhefte!$A99),"",Pflichtenhefte!$A99)</f>
        <v/>
      </c>
      <c r="E101" t="str">
        <f>IF(ISBLANK(raw!$L99),"",raw!$L99)</f>
        <v/>
      </c>
      <c r="F101" s="10" t="str">
        <f>IF(ISBLANK(raw!M99),"",raw!$M99)</f>
        <v/>
      </c>
      <c r="G101" t="str">
        <f>IF(ISBLANK(raw!H99),"",RIGHT(raw!$H99,LEN(raw!$H99)-2))</f>
        <v/>
      </c>
      <c r="H101" s="13" t="str">
        <f>IF(ISBLANK(Pflichtenhefte!$D99),"",Pflichtenhefte!$D99)</f>
        <v/>
      </c>
      <c r="I101" t="str">
        <f>IF(ISBLANK(Pflichtenhefte!$N99),"",Pflichtenhefte!$N99)</f>
        <v/>
      </c>
      <c r="J101" s="13" t="str">
        <f>IF(ISBLANK(Pflichtenhefte!$K99),"",Pflichtenhefte!$K99)</f>
        <v/>
      </c>
      <c r="K101" s="13" t="str">
        <f>IF(ISBLANK(Pflichtenhefte!$E99),"",Pflichtenhefte!$E99)</f>
        <v/>
      </c>
      <c r="L101" s="13" t="str">
        <f>IF(ISBLANK(Pflichtenhefte!$F99),"",Pflichtenhefte!$F99="Gleitende Arbeitszeit")</f>
        <v/>
      </c>
      <c r="M101" s="13" t="str">
        <f>IF(ISBLANK(Pflichtenhefte!$H99),"",NOT(Pflichtenhefte!$H99))</f>
        <v/>
      </c>
      <c r="N101" s="13" t="str">
        <f>IF(ISBLANK(Pflichtenhefte!$G99),"",NOT(Pflichtenhefte!$G99))</f>
        <v/>
      </c>
      <c r="O101" s="13" t="str">
        <f>IF(ISBLANK(Pflichtenhefte!$I99),"",Pflichtenhefte!$I99)</f>
        <v/>
      </c>
      <c r="P101" s="13" t="str">
        <f>IF(ISBLANK(Pflichtenhefte!$J99),"",Pflichtenhefte!$J99)</f>
        <v/>
      </c>
      <c r="Q101" s="13" t="str">
        <f>IF(ISBLANK(Pflichtenhefte!$L99),"",Pflichtenhefte!$L99)</f>
        <v/>
      </c>
    </row>
    <row r="102" ht="14.25">
      <c r="A102" s="12" t="str">
        <f>IF(ISBLANK(raw!A100),"",HYPERLINK("https://ziviconnect.admin.ch/zdp/pflichtenheft/"&amp;raw!$A100))</f>
        <v/>
      </c>
      <c r="B102" t="str">
        <f>IF(ISBLANK(raw!$B100),"",raw!$B100)</f>
        <v/>
      </c>
      <c r="C102" t="str">
        <f>IF(ISBLANK(Pflichtenhefte!$B100),"",Pflichtenhefte!$B100)</f>
        <v/>
      </c>
      <c r="D102" t="str">
        <f>IF(ISBLANK(Pflichtenhefte!$A100),"",Pflichtenhefte!$A100)</f>
        <v/>
      </c>
      <c r="E102" t="str">
        <f>IF(ISBLANK(raw!$L100),"",raw!$L100)</f>
        <v/>
      </c>
      <c r="F102" s="10" t="str">
        <f>IF(ISBLANK(raw!M100),"",raw!$M100)</f>
        <v/>
      </c>
      <c r="G102" t="str">
        <f>IF(ISBLANK(raw!H100),"",RIGHT(raw!$H100,LEN(raw!$H100)-2))</f>
        <v/>
      </c>
      <c r="H102" s="13" t="str">
        <f>IF(ISBLANK(Pflichtenhefte!$D100),"",Pflichtenhefte!$D100)</f>
        <v/>
      </c>
      <c r="I102" t="str">
        <f>IF(ISBLANK(Pflichtenhefte!$N100),"",Pflichtenhefte!$N100)</f>
        <v/>
      </c>
      <c r="J102" s="13" t="str">
        <f>IF(ISBLANK(Pflichtenhefte!$K100),"",Pflichtenhefte!$K100)</f>
        <v/>
      </c>
      <c r="K102" s="13" t="str">
        <f>IF(ISBLANK(Pflichtenhefte!$E100),"",Pflichtenhefte!$E100)</f>
        <v/>
      </c>
      <c r="L102" s="13" t="str">
        <f>IF(ISBLANK(Pflichtenhefte!$F100),"",Pflichtenhefte!$F100="Gleitende Arbeitszeit")</f>
        <v/>
      </c>
      <c r="M102" s="13" t="str">
        <f>IF(ISBLANK(Pflichtenhefte!$H100),"",NOT(Pflichtenhefte!$H100))</f>
        <v/>
      </c>
      <c r="N102" s="13" t="str">
        <f>IF(ISBLANK(Pflichtenhefte!$G100),"",NOT(Pflichtenhefte!$G100))</f>
        <v/>
      </c>
      <c r="O102" s="13" t="str">
        <f>IF(ISBLANK(Pflichtenhefte!$I100),"",Pflichtenhefte!$I100)</f>
        <v/>
      </c>
      <c r="P102" s="13" t="str">
        <f>IF(ISBLANK(Pflichtenhefte!$J100),"",Pflichtenhefte!$J100)</f>
        <v/>
      </c>
      <c r="Q102" s="13" t="str">
        <f>IF(ISBLANK(Pflichtenhefte!$L100),"",Pflichtenhefte!$L100)</f>
        <v/>
      </c>
    </row>
    <row r="103" ht="14.25">
      <c r="A103" s="12" t="str">
        <f>IF(ISBLANK(raw!A101),"",HYPERLINK("https://ziviconnect.admin.ch/zdp/pflichtenheft/"&amp;raw!$A101))</f>
        <v/>
      </c>
      <c r="B103" t="str">
        <f>IF(ISBLANK(raw!$B101),"",raw!$B101)</f>
        <v/>
      </c>
      <c r="C103" t="str">
        <f>IF(ISBLANK(Pflichtenhefte!$B101),"",Pflichtenhefte!$B101)</f>
        <v/>
      </c>
      <c r="D103" t="str">
        <f>IF(ISBLANK(Pflichtenhefte!$A101),"",Pflichtenhefte!$A101)</f>
        <v/>
      </c>
      <c r="E103" t="str">
        <f>IF(ISBLANK(raw!$L101),"",raw!$L101)</f>
        <v/>
      </c>
      <c r="F103" s="10" t="str">
        <f>IF(ISBLANK(raw!M101),"",raw!$M101)</f>
        <v/>
      </c>
      <c r="G103" t="str">
        <f>IF(ISBLANK(raw!H101),"",RIGHT(raw!$H101,LEN(raw!$H101)-2))</f>
        <v/>
      </c>
      <c r="H103" s="13" t="str">
        <f>IF(ISBLANK(Pflichtenhefte!$D101),"",Pflichtenhefte!$D101)</f>
        <v/>
      </c>
      <c r="I103" t="str">
        <f>IF(ISBLANK(Pflichtenhefte!$N101),"",Pflichtenhefte!$N101)</f>
        <v/>
      </c>
      <c r="J103" s="13" t="str">
        <f>IF(ISBLANK(Pflichtenhefte!$K101),"",Pflichtenhefte!$K101)</f>
        <v/>
      </c>
      <c r="K103" s="13" t="str">
        <f>IF(ISBLANK(Pflichtenhefte!$E101),"",Pflichtenhefte!$E101)</f>
        <v/>
      </c>
      <c r="L103" s="13" t="str">
        <f>IF(ISBLANK(Pflichtenhefte!$F101),"",Pflichtenhefte!$F101="Gleitende Arbeitszeit")</f>
        <v/>
      </c>
      <c r="M103" s="13" t="str">
        <f>IF(ISBLANK(Pflichtenhefte!$H101),"",NOT(Pflichtenhefte!$H101))</f>
        <v/>
      </c>
      <c r="N103" s="13" t="str">
        <f>IF(ISBLANK(Pflichtenhefte!$G101),"",NOT(Pflichtenhefte!$G101))</f>
        <v/>
      </c>
      <c r="O103" s="13" t="str">
        <f>IF(ISBLANK(Pflichtenhefte!$I101),"",Pflichtenhefte!$I101)</f>
        <v/>
      </c>
      <c r="P103" s="13" t="str">
        <f>IF(ISBLANK(Pflichtenhefte!$J101),"",Pflichtenhefte!$J101)</f>
        <v/>
      </c>
      <c r="Q103" s="13" t="str">
        <f>IF(ISBLANK(Pflichtenhefte!$L101),"",Pflichtenhefte!$L101)</f>
        <v/>
      </c>
    </row>
    <row r="104" ht="14.25">
      <c r="A104" s="12" t="str">
        <f>IF(ISBLANK(raw!A102),"",HYPERLINK("https://ziviconnect.admin.ch/zdp/pflichtenheft/"&amp;raw!$A102))</f>
        <v/>
      </c>
      <c r="B104" t="str">
        <f>IF(ISBLANK(raw!$B102),"",raw!$B102)</f>
        <v/>
      </c>
      <c r="C104" t="str">
        <f>IF(ISBLANK(Pflichtenhefte!$B102),"",Pflichtenhefte!$B102)</f>
        <v/>
      </c>
      <c r="D104" t="str">
        <f>IF(ISBLANK(Pflichtenhefte!$A102),"",Pflichtenhefte!$A102)</f>
        <v/>
      </c>
      <c r="E104" t="str">
        <f>IF(ISBLANK(raw!$L102),"",raw!$L102)</f>
        <v/>
      </c>
      <c r="F104" s="10" t="str">
        <f>IF(ISBLANK(raw!M102),"",raw!$M102)</f>
        <v/>
      </c>
      <c r="G104" t="str">
        <f>IF(ISBLANK(raw!H102),"",RIGHT(raw!$H102,LEN(raw!$H102)-2))</f>
        <v/>
      </c>
      <c r="H104" s="13" t="str">
        <f>IF(ISBLANK(Pflichtenhefte!$D102),"",Pflichtenhefte!$D102)</f>
        <v/>
      </c>
      <c r="I104" t="str">
        <f>IF(ISBLANK(Pflichtenhefte!$N102),"",Pflichtenhefte!$N102)</f>
        <v/>
      </c>
      <c r="J104" s="13" t="str">
        <f>IF(ISBLANK(Pflichtenhefte!$K102),"",Pflichtenhefte!$K102)</f>
        <v/>
      </c>
      <c r="K104" s="13" t="str">
        <f>IF(ISBLANK(Pflichtenhefte!$E102),"",Pflichtenhefte!$E102)</f>
        <v/>
      </c>
      <c r="L104" s="13" t="str">
        <f>IF(ISBLANK(Pflichtenhefte!$F102),"",Pflichtenhefte!$F102="Gleitende Arbeitszeit")</f>
        <v/>
      </c>
      <c r="M104" s="13" t="str">
        <f>IF(ISBLANK(Pflichtenhefte!$H102),"",NOT(Pflichtenhefte!$H102))</f>
        <v/>
      </c>
      <c r="N104" s="13" t="str">
        <f>IF(ISBLANK(Pflichtenhefte!$G102),"",NOT(Pflichtenhefte!$G102))</f>
        <v/>
      </c>
      <c r="O104" s="13" t="str">
        <f>IF(ISBLANK(Pflichtenhefte!$I102),"",Pflichtenhefte!$I102)</f>
        <v/>
      </c>
      <c r="P104" s="13" t="str">
        <f>IF(ISBLANK(Pflichtenhefte!$J102),"",Pflichtenhefte!$J102)</f>
        <v/>
      </c>
      <c r="Q104" s="13" t="str">
        <f>IF(ISBLANK(Pflichtenhefte!$L102),"",Pflichtenhefte!$L102)</f>
        <v/>
      </c>
    </row>
    <row r="105" ht="14.25">
      <c r="A105" s="12" t="str">
        <f>IF(ISBLANK(raw!A103),"",HYPERLINK("https://ziviconnect.admin.ch/zdp/pflichtenheft/"&amp;raw!$A103))</f>
        <v/>
      </c>
      <c r="B105" t="str">
        <f>IF(ISBLANK(raw!$B103),"",raw!$B103)</f>
        <v/>
      </c>
      <c r="C105" t="str">
        <f>IF(ISBLANK(Pflichtenhefte!$B103),"",Pflichtenhefte!$B103)</f>
        <v/>
      </c>
      <c r="D105" t="str">
        <f>IF(ISBLANK(Pflichtenhefte!$A103),"",Pflichtenhefte!$A103)</f>
        <v/>
      </c>
      <c r="E105" t="str">
        <f>IF(ISBLANK(raw!$L103),"",raw!$L103)</f>
        <v/>
      </c>
      <c r="F105" s="10" t="str">
        <f>IF(ISBLANK(raw!M103),"",raw!$M103)</f>
        <v/>
      </c>
      <c r="G105" t="str">
        <f>IF(ISBLANK(raw!H103),"",RIGHT(raw!$H103,LEN(raw!$H103)-2))</f>
        <v/>
      </c>
      <c r="H105" s="13" t="str">
        <f>IF(ISBLANK(Pflichtenhefte!$D103),"",Pflichtenhefte!$D103)</f>
        <v/>
      </c>
      <c r="I105" t="str">
        <f>IF(ISBLANK(Pflichtenhefte!$N103),"",Pflichtenhefte!$N103)</f>
        <v/>
      </c>
      <c r="J105" s="13" t="str">
        <f>IF(ISBLANK(Pflichtenhefte!$K103),"",Pflichtenhefte!$K103)</f>
        <v/>
      </c>
      <c r="K105" s="13" t="str">
        <f>IF(ISBLANK(Pflichtenhefte!$E103),"",Pflichtenhefte!$E103)</f>
        <v/>
      </c>
      <c r="L105" s="13" t="str">
        <f>IF(ISBLANK(Pflichtenhefte!$F103),"",Pflichtenhefte!$F103="Gleitende Arbeitszeit")</f>
        <v/>
      </c>
      <c r="M105" s="13" t="str">
        <f>IF(ISBLANK(Pflichtenhefte!$H103),"",NOT(Pflichtenhefte!$H103))</f>
        <v/>
      </c>
      <c r="N105" s="13" t="str">
        <f>IF(ISBLANK(Pflichtenhefte!$G103),"",NOT(Pflichtenhefte!$G103))</f>
        <v/>
      </c>
      <c r="O105" s="13" t="str">
        <f>IF(ISBLANK(Pflichtenhefte!$I103),"",Pflichtenhefte!$I103)</f>
        <v/>
      </c>
      <c r="P105" s="13" t="str">
        <f>IF(ISBLANK(Pflichtenhefte!$J103),"",Pflichtenhefte!$J103)</f>
        <v/>
      </c>
      <c r="Q105" s="13" t="str">
        <f>IF(ISBLANK(Pflichtenhefte!$L103),"",Pflichtenhefte!$L103)</f>
        <v/>
      </c>
    </row>
    <row r="106" ht="14.25">
      <c r="A106" s="12" t="str">
        <f>IF(ISBLANK(raw!A104),"",HYPERLINK("https://ziviconnect.admin.ch/zdp/pflichtenheft/"&amp;raw!$A104))</f>
        <v/>
      </c>
      <c r="B106" t="str">
        <f>IF(ISBLANK(raw!$B104),"",raw!$B104)</f>
        <v/>
      </c>
      <c r="C106" t="str">
        <f>IF(ISBLANK(Pflichtenhefte!$B104),"",Pflichtenhefte!$B104)</f>
        <v/>
      </c>
      <c r="D106" t="str">
        <f>IF(ISBLANK(Pflichtenhefte!$A104),"",Pflichtenhefte!$A104)</f>
        <v/>
      </c>
      <c r="E106" t="str">
        <f>IF(ISBLANK(raw!$L104),"",raw!$L104)</f>
        <v/>
      </c>
      <c r="F106" s="10" t="str">
        <f>IF(ISBLANK(raw!M104),"",raw!$M104)</f>
        <v/>
      </c>
      <c r="G106" t="str">
        <f>IF(ISBLANK(raw!H104),"",RIGHT(raw!$H104,LEN(raw!$H104)-2))</f>
        <v/>
      </c>
      <c r="H106" s="13" t="str">
        <f>IF(ISBLANK(Pflichtenhefte!$D104),"",Pflichtenhefte!$D104)</f>
        <v/>
      </c>
      <c r="I106" t="str">
        <f>IF(ISBLANK(Pflichtenhefte!$N104),"",Pflichtenhefte!$N104)</f>
        <v/>
      </c>
      <c r="J106" s="13" t="str">
        <f>IF(ISBLANK(Pflichtenhefte!$K104),"",Pflichtenhefte!$K104)</f>
        <v/>
      </c>
      <c r="K106" s="13" t="str">
        <f>IF(ISBLANK(Pflichtenhefte!$E104),"",Pflichtenhefte!$E104)</f>
        <v/>
      </c>
      <c r="L106" s="13" t="str">
        <f>IF(ISBLANK(Pflichtenhefte!$F104),"",Pflichtenhefte!$F104="Gleitende Arbeitszeit")</f>
        <v/>
      </c>
      <c r="M106" s="13" t="str">
        <f>IF(ISBLANK(Pflichtenhefte!$H104),"",NOT(Pflichtenhefte!$H104))</f>
        <v/>
      </c>
      <c r="N106" s="13" t="str">
        <f>IF(ISBLANK(Pflichtenhefte!$G104),"",NOT(Pflichtenhefte!$G104))</f>
        <v/>
      </c>
      <c r="O106" s="13" t="str">
        <f>IF(ISBLANK(Pflichtenhefte!$I104),"",Pflichtenhefte!$I104)</f>
        <v/>
      </c>
      <c r="P106" s="13" t="str">
        <f>IF(ISBLANK(Pflichtenhefte!$J104),"",Pflichtenhefte!$J104)</f>
        <v/>
      </c>
      <c r="Q106" s="13" t="str">
        <f>IF(ISBLANK(Pflichtenhefte!$L104),"",Pflichtenhefte!$L104)</f>
        <v/>
      </c>
    </row>
    <row r="107" ht="14.25">
      <c r="A107" s="12" t="str">
        <f>IF(ISBLANK(raw!A105),"",HYPERLINK("https://ziviconnect.admin.ch/zdp/pflichtenheft/"&amp;raw!$A105))</f>
        <v/>
      </c>
      <c r="B107" t="str">
        <f>IF(ISBLANK(raw!$B105),"",raw!$B105)</f>
        <v/>
      </c>
      <c r="C107" t="str">
        <f>IF(ISBLANK(Pflichtenhefte!$B105),"",Pflichtenhefte!$B105)</f>
        <v/>
      </c>
      <c r="D107" t="str">
        <f>IF(ISBLANK(Pflichtenhefte!$A105),"",Pflichtenhefte!$A105)</f>
        <v/>
      </c>
      <c r="E107" t="str">
        <f>IF(ISBLANK(raw!$L105),"",raw!$L105)</f>
        <v/>
      </c>
      <c r="F107" s="10" t="str">
        <f>IF(ISBLANK(raw!M105),"",raw!$M105)</f>
        <v/>
      </c>
      <c r="G107" t="str">
        <f>IF(ISBLANK(raw!H105),"",RIGHT(raw!$H105,LEN(raw!$H105)-2))</f>
        <v/>
      </c>
      <c r="H107" s="13" t="str">
        <f>IF(ISBLANK(Pflichtenhefte!$D105),"",Pflichtenhefte!$D105)</f>
        <v/>
      </c>
      <c r="I107" t="str">
        <f>IF(ISBLANK(Pflichtenhefte!$N105),"",Pflichtenhefte!$N105)</f>
        <v/>
      </c>
      <c r="J107" s="13" t="str">
        <f>IF(ISBLANK(Pflichtenhefte!$K105),"",Pflichtenhefte!$K105)</f>
        <v/>
      </c>
      <c r="K107" s="13" t="str">
        <f>IF(ISBLANK(Pflichtenhefte!$E105),"",Pflichtenhefte!$E105)</f>
        <v/>
      </c>
      <c r="L107" s="13" t="str">
        <f>IF(ISBLANK(Pflichtenhefte!$F105),"",Pflichtenhefte!$F105="Gleitende Arbeitszeit")</f>
        <v/>
      </c>
      <c r="M107" s="13" t="str">
        <f>IF(ISBLANK(Pflichtenhefte!$H105),"",NOT(Pflichtenhefte!$H105))</f>
        <v/>
      </c>
      <c r="N107" s="13" t="str">
        <f>IF(ISBLANK(Pflichtenhefte!$G105),"",NOT(Pflichtenhefte!$G105))</f>
        <v/>
      </c>
      <c r="O107" s="13" t="str">
        <f>IF(ISBLANK(Pflichtenhefte!$I105),"",Pflichtenhefte!$I105)</f>
        <v/>
      </c>
      <c r="P107" s="13" t="str">
        <f>IF(ISBLANK(Pflichtenhefte!$J105),"",Pflichtenhefte!$J105)</f>
        <v/>
      </c>
      <c r="Q107" s="13" t="str">
        <f>IF(ISBLANK(Pflichtenhefte!$L105),"",Pflichtenhefte!$L105)</f>
        <v/>
      </c>
    </row>
    <row r="108" ht="14.25">
      <c r="A108" s="12" t="str">
        <f>IF(ISBLANK(raw!A106),"",HYPERLINK("https://ziviconnect.admin.ch/zdp/pflichtenheft/"&amp;raw!$A106))</f>
        <v/>
      </c>
      <c r="B108" t="str">
        <f>IF(ISBLANK(raw!$B106),"",raw!$B106)</f>
        <v/>
      </c>
      <c r="C108" t="str">
        <f>IF(ISBLANK(Pflichtenhefte!$B106),"",Pflichtenhefte!$B106)</f>
        <v/>
      </c>
      <c r="D108" t="str">
        <f>IF(ISBLANK(Pflichtenhefte!$A106),"",Pflichtenhefte!$A106)</f>
        <v/>
      </c>
      <c r="E108" t="str">
        <f>IF(ISBLANK(raw!$L106),"",raw!$L106)</f>
        <v/>
      </c>
      <c r="F108" s="10" t="str">
        <f>IF(ISBLANK(raw!M106),"",raw!$M106)</f>
        <v/>
      </c>
      <c r="G108" t="str">
        <f>IF(ISBLANK(raw!H106),"",RIGHT(raw!$H106,LEN(raw!$H106)-2))</f>
        <v/>
      </c>
      <c r="H108" s="13" t="str">
        <f>IF(ISBLANK(Pflichtenhefte!$D106),"",Pflichtenhefte!$D106)</f>
        <v/>
      </c>
      <c r="I108" t="str">
        <f>IF(ISBLANK(Pflichtenhefte!$N106),"",Pflichtenhefte!$N106)</f>
        <v/>
      </c>
      <c r="J108" s="13" t="str">
        <f>IF(ISBLANK(Pflichtenhefte!$K106),"",Pflichtenhefte!$K106)</f>
        <v/>
      </c>
      <c r="K108" s="13" t="str">
        <f>IF(ISBLANK(Pflichtenhefte!$E106),"",Pflichtenhefte!$E106)</f>
        <v/>
      </c>
      <c r="L108" s="13" t="str">
        <f>IF(ISBLANK(Pflichtenhefte!$F106),"",Pflichtenhefte!$F106="Gleitende Arbeitszeit")</f>
        <v/>
      </c>
      <c r="M108" s="13" t="str">
        <f>IF(ISBLANK(Pflichtenhefte!$H106),"",NOT(Pflichtenhefte!$H106))</f>
        <v/>
      </c>
      <c r="N108" s="13" t="str">
        <f>IF(ISBLANK(Pflichtenhefte!$G106),"",NOT(Pflichtenhefte!$G106))</f>
        <v/>
      </c>
      <c r="O108" s="13" t="str">
        <f>IF(ISBLANK(Pflichtenhefte!$I106),"",Pflichtenhefte!$I106)</f>
        <v/>
      </c>
      <c r="P108" s="13" t="str">
        <f>IF(ISBLANK(Pflichtenhefte!$J106),"",Pflichtenhefte!$J106)</f>
        <v/>
      </c>
      <c r="Q108" s="13" t="str">
        <f>IF(ISBLANK(Pflichtenhefte!$L106),"",Pflichtenhefte!$L106)</f>
        <v/>
      </c>
    </row>
    <row r="109" ht="14.25">
      <c r="A109" s="12" t="str">
        <f>IF(ISBLANK(raw!A107),"",HYPERLINK("https://ziviconnect.admin.ch/zdp/pflichtenheft/"&amp;raw!$A107))</f>
        <v/>
      </c>
      <c r="B109" t="str">
        <f>IF(ISBLANK(raw!$B107),"",raw!$B107)</f>
        <v/>
      </c>
      <c r="C109" t="str">
        <f>IF(ISBLANK(Pflichtenhefte!$B107),"",Pflichtenhefte!$B107)</f>
        <v/>
      </c>
      <c r="D109" t="str">
        <f>IF(ISBLANK(Pflichtenhefte!$A107),"",Pflichtenhefte!$A107)</f>
        <v/>
      </c>
      <c r="E109" t="str">
        <f>IF(ISBLANK(raw!$L107),"",raw!$L107)</f>
        <v/>
      </c>
      <c r="F109" s="10" t="str">
        <f>IF(ISBLANK(raw!M107),"",raw!$M107)</f>
        <v/>
      </c>
      <c r="G109" t="str">
        <f>IF(ISBLANK(raw!H107),"",RIGHT(raw!$H107,LEN(raw!$H107)-2))</f>
        <v/>
      </c>
      <c r="H109" s="13" t="str">
        <f>IF(ISBLANK(Pflichtenhefte!$D107),"",Pflichtenhefte!$D107)</f>
        <v/>
      </c>
      <c r="I109" t="str">
        <f>IF(ISBLANK(Pflichtenhefte!$N107),"",Pflichtenhefte!$N107)</f>
        <v/>
      </c>
      <c r="J109" s="13" t="str">
        <f>IF(ISBLANK(Pflichtenhefte!$K107),"",Pflichtenhefte!$K107)</f>
        <v/>
      </c>
      <c r="K109" s="13" t="str">
        <f>IF(ISBLANK(Pflichtenhefte!$E107),"",Pflichtenhefte!$E107)</f>
        <v/>
      </c>
      <c r="L109" s="13" t="str">
        <f>IF(ISBLANK(Pflichtenhefte!$F107),"",Pflichtenhefte!$F107="Gleitende Arbeitszeit")</f>
        <v/>
      </c>
      <c r="M109" s="13" t="str">
        <f>IF(ISBLANK(Pflichtenhefte!$H107),"",NOT(Pflichtenhefte!$H107))</f>
        <v/>
      </c>
      <c r="N109" s="13" t="str">
        <f>IF(ISBLANK(Pflichtenhefte!$G107),"",NOT(Pflichtenhefte!$G107))</f>
        <v/>
      </c>
      <c r="O109" s="13" t="str">
        <f>IF(ISBLANK(Pflichtenhefte!$I107),"",Pflichtenhefte!$I107)</f>
        <v/>
      </c>
      <c r="P109" s="13" t="str">
        <f>IF(ISBLANK(Pflichtenhefte!$J107),"",Pflichtenhefte!$J107)</f>
        <v/>
      </c>
      <c r="Q109" s="13" t="str">
        <f>IF(ISBLANK(Pflichtenhefte!$L107),"",Pflichtenhefte!$L107)</f>
        <v/>
      </c>
    </row>
    <row r="110" ht="14.25">
      <c r="A110" s="12" t="str">
        <f>IF(ISBLANK(raw!A108),"",HYPERLINK("https://ziviconnect.admin.ch/zdp/pflichtenheft/"&amp;raw!$A108))</f>
        <v/>
      </c>
      <c r="B110" t="str">
        <f>IF(ISBLANK(raw!$B108),"",raw!$B108)</f>
        <v/>
      </c>
      <c r="C110" t="str">
        <f>IF(ISBLANK(Pflichtenhefte!$B108),"",Pflichtenhefte!$B108)</f>
        <v/>
      </c>
      <c r="D110" t="str">
        <f>IF(ISBLANK(Pflichtenhefte!$A108),"",Pflichtenhefte!$A108)</f>
        <v/>
      </c>
      <c r="E110" t="str">
        <f>IF(ISBLANK(raw!$L108),"",raw!$L108)</f>
        <v/>
      </c>
      <c r="F110" s="10" t="str">
        <f>IF(ISBLANK(raw!M108),"",raw!$M108)</f>
        <v/>
      </c>
      <c r="G110" t="str">
        <f>IF(ISBLANK(raw!H108),"",RIGHT(raw!$H108,LEN(raw!$H108)-2))</f>
        <v/>
      </c>
      <c r="H110" s="13" t="str">
        <f>IF(ISBLANK(Pflichtenhefte!$D108),"",Pflichtenhefte!$D108)</f>
        <v/>
      </c>
      <c r="I110" t="str">
        <f>IF(ISBLANK(Pflichtenhefte!$N108),"",Pflichtenhefte!$N108)</f>
        <v/>
      </c>
      <c r="J110" s="13" t="str">
        <f>IF(ISBLANK(Pflichtenhefte!$K108),"",Pflichtenhefte!$K108)</f>
        <v/>
      </c>
      <c r="K110" s="13" t="str">
        <f>IF(ISBLANK(Pflichtenhefte!$E108),"",Pflichtenhefte!$E108)</f>
        <v/>
      </c>
      <c r="L110" s="13" t="str">
        <f>IF(ISBLANK(Pflichtenhefte!$F108),"",Pflichtenhefte!$F108="Gleitende Arbeitszeit")</f>
        <v/>
      </c>
      <c r="M110" s="13" t="str">
        <f>IF(ISBLANK(Pflichtenhefte!$H108),"",NOT(Pflichtenhefte!$H108))</f>
        <v/>
      </c>
      <c r="N110" s="13" t="str">
        <f>IF(ISBLANK(Pflichtenhefte!$G108),"",NOT(Pflichtenhefte!$G108))</f>
        <v/>
      </c>
      <c r="O110" s="13" t="str">
        <f>IF(ISBLANK(Pflichtenhefte!$I108),"",Pflichtenhefte!$I108)</f>
        <v/>
      </c>
      <c r="P110" s="13" t="str">
        <f>IF(ISBLANK(Pflichtenhefte!$J108),"",Pflichtenhefte!$J108)</f>
        <v/>
      </c>
      <c r="Q110" s="13" t="str">
        <f>IF(ISBLANK(Pflichtenhefte!$L108),"",Pflichtenhefte!$L108)</f>
        <v/>
      </c>
    </row>
    <row r="111" ht="14.25">
      <c r="A111" s="12" t="str">
        <f>IF(ISBLANK(raw!A109),"",HYPERLINK("https://ziviconnect.admin.ch/zdp/pflichtenheft/"&amp;raw!$A109))</f>
        <v/>
      </c>
      <c r="B111" t="str">
        <f>IF(ISBLANK(raw!$B109),"",raw!$B109)</f>
        <v/>
      </c>
      <c r="C111" t="str">
        <f>IF(ISBLANK(Pflichtenhefte!$B109),"",Pflichtenhefte!$B109)</f>
        <v/>
      </c>
      <c r="D111" t="str">
        <f>IF(ISBLANK(Pflichtenhefte!$A109),"",Pflichtenhefte!$A109)</f>
        <v/>
      </c>
      <c r="E111" t="str">
        <f>IF(ISBLANK(raw!$L109),"",raw!$L109)</f>
        <v/>
      </c>
      <c r="F111" s="10" t="str">
        <f>IF(ISBLANK(raw!M109),"",raw!$M109)</f>
        <v/>
      </c>
      <c r="G111" t="str">
        <f>IF(ISBLANK(raw!H109),"",RIGHT(raw!$H109,LEN(raw!$H109)-2))</f>
        <v/>
      </c>
      <c r="H111" s="13" t="str">
        <f>IF(ISBLANK(Pflichtenhefte!$D109),"",Pflichtenhefte!$D109)</f>
        <v/>
      </c>
      <c r="I111" t="str">
        <f>IF(ISBLANK(Pflichtenhefte!$N109),"",Pflichtenhefte!$N109)</f>
        <v/>
      </c>
      <c r="J111" s="13" t="str">
        <f>IF(ISBLANK(Pflichtenhefte!$K109),"",Pflichtenhefte!$K109)</f>
        <v/>
      </c>
      <c r="K111" s="13" t="str">
        <f>IF(ISBLANK(Pflichtenhefte!$E109),"",Pflichtenhefte!$E109)</f>
        <v/>
      </c>
      <c r="L111" s="13" t="str">
        <f>IF(ISBLANK(Pflichtenhefte!$F109),"",Pflichtenhefte!$F109="Gleitende Arbeitszeit")</f>
        <v/>
      </c>
      <c r="M111" s="13" t="str">
        <f>IF(ISBLANK(Pflichtenhefte!$H109),"",NOT(Pflichtenhefte!$H109))</f>
        <v/>
      </c>
      <c r="N111" s="13" t="str">
        <f>IF(ISBLANK(Pflichtenhefte!$G109),"",NOT(Pflichtenhefte!$G109))</f>
        <v/>
      </c>
      <c r="O111" s="13" t="str">
        <f>IF(ISBLANK(Pflichtenhefte!$I109),"",Pflichtenhefte!$I109)</f>
        <v/>
      </c>
      <c r="P111" s="13" t="str">
        <f>IF(ISBLANK(Pflichtenhefte!$J109),"",Pflichtenhefte!$J109)</f>
        <v/>
      </c>
      <c r="Q111" s="13" t="str">
        <f>IF(ISBLANK(Pflichtenhefte!$L109),"",Pflichtenhefte!$L109)</f>
        <v/>
      </c>
    </row>
    <row r="112" ht="14.25">
      <c r="A112" s="12" t="str">
        <f>IF(ISBLANK(raw!A110),"",HYPERLINK("https://ziviconnect.admin.ch/zdp/pflichtenheft/"&amp;raw!$A110))</f>
        <v/>
      </c>
      <c r="B112" t="str">
        <f>IF(ISBLANK(raw!$B110),"",raw!$B110)</f>
        <v/>
      </c>
      <c r="C112" t="str">
        <f>IF(ISBLANK(Pflichtenhefte!$B110),"",Pflichtenhefte!$B110)</f>
        <v/>
      </c>
      <c r="D112" t="str">
        <f>IF(ISBLANK(Pflichtenhefte!$A110),"",Pflichtenhefte!$A110)</f>
        <v/>
      </c>
      <c r="E112" t="str">
        <f>IF(ISBLANK(raw!$L110),"",raw!$L110)</f>
        <v/>
      </c>
      <c r="F112" s="10" t="str">
        <f>IF(ISBLANK(raw!M110),"",raw!$M110)</f>
        <v/>
      </c>
      <c r="G112" t="str">
        <f>IF(ISBLANK(raw!H110),"",RIGHT(raw!$H110,LEN(raw!$H110)-2))</f>
        <v/>
      </c>
      <c r="H112" s="13" t="str">
        <f>IF(ISBLANK(Pflichtenhefte!$D110),"",Pflichtenhefte!$D110)</f>
        <v/>
      </c>
      <c r="I112" t="str">
        <f>IF(ISBLANK(Pflichtenhefte!$N110),"",Pflichtenhefte!$N110)</f>
        <v/>
      </c>
      <c r="J112" s="13" t="str">
        <f>IF(ISBLANK(Pflichtenhefte!$K110),"",Pflichtenhefte!$K110)</f>
        <v/>
      </c>
      <c r="K112" s="13" t="str">
        <f>IF(ISBLANK(Pflichtenhefte!$E110),"",Pflichtenhefte!$E110)</f>
        <v/>
      </c>
      <c r="L112" s="13" t="str">
        <f>IF(ISBLANK(Pflichtenhefte!$F110),"",Pflichtenhefte!$F110="Gleitende Arbeitszeit")</f>
        <v/>
      </c>
      <c r="M112" s="13" t="str">
        <f>IF(ISBLANK(Pflichtenhefte!$H110),"",NOT(Pflichtenhefte!$H110))</f>
        <v/>
      </c>
      <c r="N112" s="13" t="str">
        <f>IF(ISBLANK(Pflichtenhefte!$G110),"",NOT(Pflichtenhefte!$G110))</f>
        <v/>
      </c>
      <c r="O112" s="13" t="str">
        <f>IF(ISBLANK(Pflichtenhefte!$I110),"",Pflichtenhefte!$I110)</f>
        <v/>
      </c>
      <c r="P112" s="13" t="str">
        <f>IF(ISBLANK(Pflichtenhefte!$J110),"",Pflichtenhefte!$J110)</f>
        <v/>
      </c>
      <c r="Q112" s="13" t="str">
        <f>IF(ISBLANK(Pflichtenhefte!$L110),"",Pflichtenhefte!$L110)</f>
        <v/>
      </c>
    </row>
    <row r="113" ht="14.25">
      <c r="A113" s="12" t="str">
        <f>IF(ISBLANK(raw!A111),"",HYPERLINK("https://ziviconnect.admin.ch/zdp/pflichtenheft/"&amp;raw!$A111))</f>
        <v/>
      </c>
      <c r="B113" t="str">
        <f>IF(ISBLANK(raw!$B111),"",raw!$B111)</f>
        <v/>
      </c>
      <c r="C113" t="str">
        <f>IF(ISBLANK(Pflichtenhefte!$B111),"",Pflichtenhefte!$B111)</f>
        <v/>
      </c>
      <c r="D113" t="str">
        <f>IF(ISBLANK(Pflichtenhefte!$A111),"",Pflichtenhefte!$A111)</f>
        <v/>
      </c>
      <c r="E113" t="str">
        <f>IF(ISBLANK(raw!$L111),"",raw!$L111)</f>
        <v/>
      </c>
      <c r="F113" s="10" t="str">
        <f>IF(ISBLANK(raw!M111),"",raw!$M111)</f>
        <v/>
      </c>
      <c r="G113" t="str">
        <f>IF(ISBLANK(raw!H111),"",RIGHT(raw!$H111,LEN(raw!$H111)-2))</f>
        <v/>
      </c>
      <c r="H113" s="13" t="str">
        <f>IF(ISBLANK(Pflichtenhefte!$D111),"",Pflichtenhefte!$D111)</f>
        <v/>
      </c>
      <c r="I113" t="str">
        <f>IF(ISBLANK(Pflichtenhefte!$N111),"",Pflichtenhefte!$N111)</f>
        <v/>
      </c>
      <c r="J113" s="13" t="str">
        <f>IF(ISBLANK(Pflichtenhefte!$K111),"",Pflichtenhefte!$K111)</f>
        <v/>
      </c>
      <c r="K113" s="13" t="str">
        <f>IF(ISBLANK(Pflichtenhefte!$E111),"",Pflichtenhefte!$E111)</f>
        <v/>
      </c>
      <c r="L113" s="13" t="str">
        <f>IF(ISBLANK(Pflichtenhefte!$F111),"",Pflichtenhefte!$F111="Gleitende Arbeitszeit")</f>
        <v/>
      </c>
      <c r="M113" s="13" t="str">
        <f>IF(ISBLANK(Pflichtenhefte!$H111),"",NOT(Pflichtenhefte!$H111))</f>
        <v/>
      </c>
      <c r="N113" s="13" t="str">
        <f>IF(ISBLANK(Pflichtenhefte!$G111),"",NOT(Pflichtenhefte!$G111))</f>
        <v/>
      </c>
      <c r="O113" s="13" t="str">
        <f>IF(ISBLANK(Pflichtenhefte!$I111),"",Pflichtenhefte!$I111)</f>
        <v/>
      </c>
      <c r="P113" s="13" t="str">
        <f>IF(ISBLANK(Pflichtenhefte!$J111),"",Pflichtenhefte!$J111)</f>
        <v/>
      </c>
      <c r="Q113" s="13" t="str">
        <f>IF(ISBLANK(Pflichtenhefte!$L111),"",Pflichtenhefte!$L111)</f>
        <v/>
      </c>
    </row>
    <row r="114" ht="14.25">
      <c r="A114" s="12" t="str">
        <f>IF(ISBLANK(raw!A112),"",HYPERLINK("https://ziviconnect.admin.ch/zdp/pflichtenheft/"&amp;raw!$A112))</f>
        <v/>
      </c>
      <c r="B114" t="str">
        <f>IF(ISBLANK(raw!$B112),"",raw!$B112)</f>
        <v/>
      </c>
      <c r="C114" t="str">
        <f>IF(ISBLANK(Pflichtenhefte!$B112),"",Pflichtenhefte!$B112)</f>
        <v/>
      </c>
      <c r="D114" t="str">
        <f>IF(ISBLANK(Pflichtenhefte!$A112),"",Pflichtenhefte!$A112)</f>
        <v/>
      </c>
      <c r="E114" t="str">
        <f>IF(ISBLANK(raw!$L112),"",raw!$L112)</f>
        <v/>
      </c>
      <c r="F114" s="10" t="str">
        <f>IF(ISBLANK(raw!M112),"",raw!$M112)</f>
        <v/>
      </c>
      <c r="G114" t="str">
        <f>IF(ISBLANK(raw!H112),"",RIGHT(raw!$H112,LEN(raw!$H112)-2))</f>
        <v/>
      </c>
      <c r="H114" s="13" t="str">
        <f>IF(ISBLANK(Pflichtenhefte!$D112),"",Pflichtenhefte!$D112)</f>
        <v/>
      </c>
      <c r="I114" t="str">
        <f>IF(ISBLANK(Pflichtenhefte!$N112),"",Pflichtenhefte!$N112)</f>
        <v/>
      </c>
      <c r="J114" s="13" t="str">
        <f>IF(ISBLANK(Pflichtenhefte!$K112),"",Pflichtenhefte!$K112)</f>
        <v/>
      </c>
      <c r="K114" s="13" t="str">
        <f>IF(ISBLANK(Pflichtenhefte!$E112),"",Pflichtenhefte!$E112)</f>
        <v/>
      </c>
      <c r="L114" s="13" t="str">
        <f>IF(ISBLANK(Pflichtenhefte!$F112),"",Pflichtenhefte!$F112="Gleitende Arbeitszeit")</f>
        <v/>
      </c>
      <c r="M114" s="13" t="str">
        <f>IF(ISBLANK(Pflichtenhefte!$H112),"",NOT(Pflichtenhefte!$H112))</f>
        <v/>
      </c>
      <c r="N114" s="13" t="str">
        <f>IF(ISBLANK(Pflichtenhefte!$G112),"",NOT(Pflichtenhefte!$G112))</f>
        <v/>
      </c>
      <c r="O114" s="13" t="str">
        <f>IF(ISBLANK(Pflichtenhefte!$I112),"",Pflichtenhefte!$I112)</f>
        <v/>
      </c>
      <c r="P114" s="13" t="str">
        <f>IF(ISBLANK(Pflichtenhefte!$J112),"",Pflichtenhefte!$J112)</f>
        <v/>
      </c>
      <c r="Q114" s="13" t="str">
        <f>IF(ISBLANK(Pflichtenhefte!$L112),"",Pflichtenhefte!$L112)</f>
        <v/>
      </c>
    </row>
    <row r="115" ht="14.25">
      <c r="A115" s="12" t="str">
        <f>IF(ISBLANK(raw!A113),"",HYPERLINK("https://ziviconnect.admin.ch/zdp/pflichtenheft/"&amp;raw!$A113))</f>
        <v/>
      </c>
      <c r="B115" t="str">
        <f>IF(ISBLANK(raw!$B113),"",raw!$B113)</f>
        <v/>
      </c>
      <c r="C115" t="str">
        <f>IF(ISBLANK(Pflichtenhefte!$B113),"",Pflichtenhefte!$B113)</f>
        <v/>
      </c>
      <c r="D115" t="str">
        <f>IF(ISBLANK(Pflichtenhefte!$A113),"",Pflichtenhefte!$A113)</f>
        <v/>
      </c>
      <c r="E115" t="str">
        <f>IF(ISBLANK(raw!$L113),"",raw!$L113)</f>
        <v/>
      </c>
      <c r="F115" s="10" t="str">
        <f>IF(ISBLANK(raw!M113),"",raw!$M113)</f>
        <v/>
      </c>
      <c r="G115" t="str">
        <f>IF(ISBLANK(raw!H113),"",RIGHT(raw!$H113,LEN(raw!$H113)-2))</f>
        <v/>
      </c>
      <c r="H115" s="13" t="str">
        <f>IF(ISBLANK(Pflichtenhefte!$D113),"",Pflichtenhefte!$D113)</f>
        <v/>
      </c>
      <c r="I115" t="str">
        <f>IF(ISBLANK(Pflichtenhefte!$N113),"",Pflichtenhefte!$N113)</f>
        <v/>
      </c>
      <c r="J115" s="13" t="str">
        <f>IF(ISBLANK(Pflichtenhefte!$K113),"",Pflichtenhefte!$K113)</f>
        <v/>
      </c>
      <c r="K115" s="13" t="str">
        <f>IF(ISBLANK(Pflichtenhefte!$E113),"",Pflichtenhefte!$E113)</f>
        <v/>
      </c>
      <c r="L115" s="13" t="str">
        <f>IF(ISBLANK(Pflichtenhefte!$F113),"",Pflichtenhefte!$F113="Gleitende Arbeitszeit")</f>
        <v/>
      </c>
      <c r="M115" s="13" t="str">
        <f>IF(ISBLANK(Pflichtenhefte!$H113),"",NOT(Pflichtenhefte!$H113))</f>
        <v/>
      </c>
      <c r="N115" s="13" t="str">
        <f>IF(ISBLANK(Pflichtenhefte!$G113),"",NOT(Pflichtenhefte!$G113))</f>
        <v/>
      </c>
      <c r="O115" s="13" t="str">
        <f>IF(ISBLANK(Pflichtenhefte!$I113),"",Pflichtenhefte!$I113)</f>
        <v/>
      </c>
      <c r="P115" s="13" t="str">
        <f>IF(ISBLANK(Pflichtenhefte!$J113),"",Pflichtenhefte!$J113)</f>
        <v/>
      </c>
      <c r="Q115" s="13" t="str">
        <f>IF(ISBLANK(Pflichtenhefte!$L113),"",Pflichtenhefte!$L113)</f>
        <v/>
      </c>
    </row>
    <row r="116" ht="14.25">
      <c r="A116" s="12" t="str">
        <f>IF(ISBLANK(raw!A114),"",HYPERLINK("https://ziviconnect.admin.ch/zdp/pflichtenheft/"&amp;raw!$A114))</f>
        <v/>
      </c>
      <c r="B116" t="str">
        <f>IF(ISBLANK(raw!$B114),"",raw!$B114)</f>
        <v/>
      </c>
      <c r="C116" t="str">
        <f>IF(ISBLANK(Pflichtenhefte!$B114),"",Pflichtenhefte!$B114)</f>
        <v/>
      </c>
      <c r="D116" t="str">
        <f>IF(ISBLANK(Pflichtenhefte!$A114),"",Pflichtenhefte!$A114)</f>
        <v/>
      </c>
      <c r="E116" t="str">
        <f>IF(ISBLANK(raw!$L114),"",raw!$L114)</f>
        <v/>
      </c>
      <c r="F116" s="10" t="str">
        <f>IF(ISBLANK(raw!M114),"",raw!$M114)</f>
        <v/>
      </c>
      <c r="G116" t="str">
        <f>IF(ISBLANK(raw!H114),"",RIGHT(raw!$H114,LEN(raw!$H114)-2))</f>
        <v/>
      </c>
      <c r="H116" s="13" t="str">
        <f>IF(ISBLANK(Pflichtenhefte!$D114),"",Pflichtenhefte!$D114)</f>
        <v/>
      </c>
      <c r="I116" t="str">
        <f>IF(ISBLANK(Pflichtenhefte!$N114),"",Pflichtenhefte!$N114)</f>
        <v/>
      </c>
      <c r="J116" s="13" t="str">
        <f>IF(ISBLANK(Pflichtenhefte!$K114),"",Pflichtenhefte!$K114)</f>
        <v/>
      </c>
      <c r="K116" s="13" t="str">
        <f>IF(ISBLANK(Pflichtenhefte!$E114),"",Pflichtenhefte!$E114)</f>
        <v/>
      </c>
      <c r="L116" s="13" t="str">
        <f>IF(ISBLANK(Pflichtenhefte!$F114),"",Pflichtenhefte!$F114="Gleitende Arbeitszeit")</f>
        <v/>
      </c>
      <c r="M116" s="13" t="str">
        <f>IF(ISBLANK(Pflichtenhefte!$H114),"",NOT(Pflichtenhefte!$H114))</f>
        <v/>
      </c>
      <c r="N116" s="13" t="str">
        <f>IF(ISBLANK(Pflichtenhefte!$G114),"",NOT(Pflichtenhefte!$G114))</f>
        <v/>
      </c>
      <c r="O116" s="13" t="str">
        <f>IF(ISBLANK(Pflichtenhefte!$I114),"",Pflichtenhefte!$I114)</f>
        <v/>
      </c>
      <c r="P116" s="13" t="str">
        <f>IF(ISBLANK(Pflichtenhefte!$J114),"",Pflichtenhefte!$J114)</f>
        <v/>
      </c>
      <c r="Q116" s="13" t="str">
        <f>IF(ISBLANK(Pflichtenhefte!$L114),"",Pflichtenhefte!$L114)</f>
        <v/>
      </c>
    </row>
    <row r="117" ht="14.25">
      <c r="A117" s="12" t="str">
        <f>IF(ISBLANK(raw!A115),"",HYPERLINK("https://ziviconnect.admin.ch/zdp/pflichtenheft/"&amp;raw!$A115))</f>
        <v/>
      </c>
      <c r="B117" t="str">
        <f>IF(ISBLANK(raw!$B115),"",raw!$B115)</f>
        <v/>
      </c>
      <c r="C117" t="str">
        <f>IF(ISBLANK(Pflichtenhefte!$B115),"",Pflichtenhefte!$B115)</f>
        <v/>
      </c>
      <c r="D117" t="str">
        <f>IF(ISBLANK(Pflichtenhefte!$A115),"",Pflichtenhefte!$A115)</f>
        <v/>
      </c>
      <c r="E117" t="str">
        <f>IF(ISBLANK(raw!$L115),"",raw!$L115)</f>
        <v/>
      </c>
      <c r="F117" s="10" t="str">
        <f>IF(ISBLANK(raw!M115),"",raw!$M115)</f>
        <v/>
      </c>
      <c r="G117" t="str">
        <f>IF(ISBLANK(raw!H115),"",RIGHT(raw!$H115,LEN(raw!$H115)-2))</f>
        <v/>
      </c>
      <c r="H117" s="13" t="str">
        <f>IF(ISBLANK(Pflichtenhefte!$D115),"",Pflichtenhefte!$D115)</f>
        <v/>
      </c>
      <c r="I117" t="str">
        <f>IF(ISBLANK(Pflichtenhefte!$N115),"",Pflichtenhefte!$N115)</f>
        <v/>
      </c>
      <c r="J117" s="13" t="str">
        <f>IF(ISBLANK(Pflichtenhefte!$K115),"",Pflichtenhefte!$K115)</f>
        <v/>
      </c>
      <c r="K117" s="13" t="str">
        <f>IF(ISBLANK(Pflichtenhefte!$E115),"",Pflichtenhefte!$E115)</f>
        <v/>
      </c>
      <c r="L117" s="13" t="str">
        <f>IF(ISBLANK(Pflichtenhefte!$F115),"",Pflichtenhefte!$F115="Gleitende Arbeitszeit")</f>
        <v/>
      </c>
      <c r="M117" s="13" t="str">
        <f>IF(ISBLANK(Pflichtenhefte!$H115),"",NOT(Pflichtenhefte!$H115))</f>
        <v/>
      </c>
      <c r="N117" s="13" t="str">
        <f>IF(ISBLANK(Pflichtenhefte!$G115),"",NOT(Pflichtenhefte!$G115))</f>
        <v/>
      </c>
      <c r="O117" s="13" t="str">
        <f>IF(ISBLANK(Pflichtenhefte!$I115),"",Pflichtenhefte!$I115)</f>
        <v/>
      </c>
      <c r="P117" s="13" t="str">
        <f>IF(ISBLANK(Pflichtenhefte!$J115),"",Pflichtenhefte!$J115)</f>
        <v/>
      </c>
      <c r="Q117" s="13" t="str">
        <f>IF(ISBLANK(Pflichtenhefte!$L115),"",Pflichtenhefte!$L115)</f>
        <v/>
      </c>
    </row>
    <row r="118" ht="14.25">
      <c r="A118" s="12" t="str">
        <f>IF(ISBLANK(raw!A116),"",HYPERLINK("https://ziviconnect.admin.ch/zdp/pflichtenheft/"&amp;raw!$A116))</f>
        <v/>
      </c>
      <c r="B118" t="str">
        <f>IF(ISBLANK(raw!$B116),"",raw!$B116)</f>
        <v/>
      </c>
      <c r="C118" t="str">
        <f>IF(ISBLANK(Pflichtenhefte!$B116),"",Pflichtenhefte!$B116)</f>
        <v/>
      </c>
      <c r="D118" t="str">
        <f>IF(ISBLANK(Pflichtenhefte!$A116),"",Pflichtenhefte!$A116)</f>
        <v/>
      </c>
      <c r="E118" t="str">
        <f>IF(ISBLANK(raw!$L116),"",raw!$L116)</f>
        <v/>
      </c>
      <c r="F118" s="10" t="str">
        <f>IF(ISBLANK(raw!M116),"",raw!$M116)</f>
        <v/>
      </c>
      <c r="G118" t="str">
        <f>IF(ISBLANK(raw!H116),"",RIGHT(raw!$H116,LEN(raw!$H116)-2))</f>
        <v/>
      </c>
      <c r="H118" s="13" t="str">
        <f>IF(ISBLANK(Pflichtenhefte!$D116),"",Pflichtenhefte!$D116)</f>
        <v/>
      </c>
      <c r="I118" t="str">
        <f>IF(ISBLANK(Pflichtenhefte!$N116),"",Pflichtenhefte!$N116)</f>
        <v/>
      </c>
      <c r="J118" s="13" t="str">
        <f>IF(ISBLANK(Pflichtenhefte!$K116),"",Pflichtenhefte!$K116)</f>
        <v/>
      </c>
      <c r="K118" s="13" t="str">
        <f>IF(ISBLANK(Pflichtenhefte!$E116),"",Pflichtenhefte!$E116)</f>
        <v/>
      </c>
      <c r="L118" s="13" t="str">
        <f>IF(ISBLANK(Pflichtenhefte!$F116),"",Pflichtenhefte!$F116="Gleitende Arbeitszeit")</f>
        <v/>
      </c>
      <c r="M118" s="13" t="str">
        <f>IF(ISBLANK(Pflichtenhefte!$H116),"",NOT(Pflichtenhefte!$H116))</f>
        <v/>
      </c>
      <c r="N118" s="13" t="str">
        <f>IF(ISBLANK(Pflichtenhefte!$G116),"",NOT(Pflichtenhefte!$G116))</f>
        <v/>
      </c>
      <c r="O118" s="13" t="str">
        <f>IF(ISBLANK(Pflichtenhefte!$I116),"",Pflichtenhefte!$I116)</f>
        <v/>
      </c>
      <c r="P118" s="13" t="str">
        <f>IF(ISBLANK(Pflichtenhefte!$J116),"",Pflichtenhefte!$J116)</f>
        <v/>
      </c>
      <c r="Q118" s="13" t="str">
        <f>IF(ISBLANK(Pflichtenhefte!$L116),"",Pflichtenhefte!$L116)</f>
        <v/>
      </c>
    </row>
    <row r="119" ht="14.25">
      <c r="A119" s="12" t="str">
        <f>IF(ISBLANK(raw!A117),"",HYPERLINK("https://ziviconnect.admin.ch/zdp/pflichtenheft/"&amp;raw!$A117))</f>
        <v/>
      </c>
      <c r="B119" t="str">
        <f>IF(ISBLANK(raw!$B117),"",raw!$B117)</f>
        <v/>
      </c>
      <c r="C119" t="str">
        <f>IF(ISBLANK(Pflichtenhefte!$B117),"",Pflichtenhefte!$B117)</f>
        <v/>
      </c>
      <c r="D119" t="str">
        <f>IF(ISBLANK(Pflichtenhefte!$A117),"",Pflichtenhefte!$A117)</f>
        <v/>
      </c>
      <c r="E119" t="str">
        <f>IF(ISBLANK(raw!$L117),"",raw!$L117)</f>
        <v/>
      </c>
      <c r="F119" s="10" t="str">
        <f>IF(ISBLANK(raw!M117),"",raw!$M117)</f>
        <v/>
      </c>
      <c r="G119" t="str">
        <f>IF(ISBLANK(raw!H117),"",RIGHT(raw!$H117,LEN(raw!$H117)-2))</f>
        <v/>
      </c>
      <c r="H119" s="13" t="str">
        <f>IF(ISBLANK(Pflichtenhefte!$D117),"",Pflichtenhefte!$D117)</f>
        <v/>
      </c>
      <c r="I119" t="str">
        <f>IF(ISBLANK(Pflichtenhefte!$N117),"",Pflichtenhefte!$N117)</f>
        <v/>
      </c>
      <c r="J119" s="13" t="str">
        <f>IF(ISBLANK(Pflichtenhefte!$K117),"",Pflichtenhefte!$K117)</f>
        <v/>
      </c>
      <c r="K119" s="13" t="str">
        <f>IF(ISBLANK(Pflichtenhefte!$E117),"",Pflichtenhefte!$E117)</f>
        <v/>
      </c>
      <c r="L119" s="13" t="str">
        <f>IF(ISBLANK(Pflichtenhefte!$F117),"",Pflichtenhefte!$F117="Gleitende Arbeitszeit")</f>
        <v/>
      </c>
      <c r="M119" s="13" t="str">
        <f>IF(ISBLANK(Pflichtenhefte!$H117),"",NOT(Pflichtenhefte!$H117))</f>
        <v/>
      </c>
      <c r="N119" s="13" t="str">
        <f>IF(ISBLANK(Pflichtenhefte!$G117),"",NOT(Pflichtenhefte!$G117))</f>
        <v/>
      </c>
      <c r="O119" s="13" t="str">
        <f>IF(ISBLANK(Pflichtenhefte!$I117),"",Pflichtenhefte!$I117)</f>
        <v/>
      </c>
      <c r="P119" s="13" t="str">
        <f>IF(ISBLANK(Pflichtenhefte!$J117),"",Pflichtenhefte!$J117)</f>
        <v/>
      </c>
      <c r="Q119" s="13" t="str">
        <f>IF(ISBLANK(Pflichtenhefte!$L117),"",Pflichtenhefte!$L117)</f>
        <v/>
      </c>
    </row>
    <row r="120" ht="14.25">
      <c r="A120" s="12" t="str">
        <f>IF(ISBLANK(raw!A118),"",HYPERLINK("https://ziviconnect.admin.ch/zdp/pflichtenheft/"&amp;raw!$A118))</f>
        <v/>
      </c>
      <c r="B120" t="str">
        <f>IF(ISBLANK(raw!$B118),"",raw!$B118)</f>
        <v/>
      </c>
      <c r="C120" t="str">
        <f>IF(ISBLANK(Pflichtenhefte!$B118),"",Pflichtenhefte!$B118)</f>
        <v/>
      </c>
      <c r="D120" t="str">
        <f>IF(ISBLANK(Pflichtenhefte!$A118),"",Pflichtenhefte!$A118)</f>
        <v/>
      </c>
      <c r="E120" t="str">
        <f>IF(ISBLANK(raw!$L118),"",raw!$L118)</f>
        <v/>
      </c>
      <c r="F120" s="10" t="str">
        <f>IF(ISBLANK(raw!M118),"",raw!$M118)</f>
        <v/>
      </c>
      <c r="G120" t="str">
        <f>IF(ISBLANK(raw!H118),"",RIGHT(raw!$H118,LEN(raw!$H118)-2))</f>
        <v/>
      </c>
      <c r="H120" s="13" t="str">
        <f>IF(ISBLANK(Pflichtenhefte!$D118),"",Pflichtenhefte!$D118)</f>
        <v/>
      </c>
      <c r="I120" t="str">
        <f>IF(ISBLANK(Pflichtenhefte!$N118),"",Pflichtenhefte!$N118)</f>
        <v/>
      </c>
      <c r="J120" s="13" t="str">
        <f>IF(ISBLANK(Pflichtenhefte!$K118),"",Pflichtenhefte!$K118)</f>
        <v/>
      </c>
      <c r="K120" s="13" t="str">
        <f>IF(ISBLANK(Pflichtenhefte!$E118),"",Pflichtenhefte!$E118)</f>
        <v/>
      </c>
      <c r="L120" s="13" t="str">
        <f>IF(ISBLANK(Pflichtenhefte!$F118),"",Pflichtenhefte!$F118="Gleitende Arbeitszeit")</f>
        <v/>
      </c>
      <c r="M120" s="13" t="str">
        <f>IF(ISBLANK(Pflichtenhefte!$H118),"",NOT(Pflichtenhefte!$H118))</f>
        <v/>
      </c>
      <c r="N120" s="13" t="str">
        <f>IF(ISBLANK(Pflichtenhefte!$G118),"",NOT(Pflichtenhefte!$G118))</f>
        <v/>
      </c>
      <c r="O120" s="13" t="str">
        <f>IF(ISBLANK(Pflichtenhefte!$I118),"",Pflichtenhefte!$I118)</f>
        <v/>
      </c>
      <c r="P120" s="13" t="str">
        <f>IF(ISBLANK(Pflichtenhefte!$J118),"",Pflichtenhefte!$J118)</f>
        <v/>
      </c>
      <c r="Q120" s="13" t="str">
        <f>IF(ISBLANK(Pflichtenhefte!$L118),"",Pflichtenhefte!$L118)</f>
        <v/>
      </c>
    </row>
    <row r="121" ht="14.25">
      <c r="A121" s="12" t="str">
        <f>IF(ISBLANK(raw!A119),"",HYPERLINK("https://ziviconnect.admin.ch/zdp/pflichtenheft/"&amp;raw!$A119))</f>
        <v/>
      </c>
      <c r="B121" t="str">
        <f>IF(ISBLANK(raw!$B119),"",raw!$B119)</f>
        <v/>
      </c>
      <c r="C121" t="str">
        <f>IF(ISBLANK(Pflichtenhefte!$B119),"",Pflichtenhefte!$B119)</f>
        <v/>
      </c>
      <c r="D121" t="str">
        <f>IF(ISBLANK(Pflichtenhefte!$A119),"",Pflichtenhefte!$A119)</f>
        <v/>
      </c>
      <c r="E121" t="str">
        <f>IF(ISBLANK(raw!$L119),"",raw!$L119)</f>
        <v/>
      </c>
      <c r="F121" s="10" t="str">
        <f>IF(ISBLANK(raw!M119),"",raw!$M119)</f>
        <v/>
      </c>
      <c r="G121" t="str">
        <f>IF(ISBLANK(raw!H119),"",RIGHT(raw!$H119,LEN(raw!$H119)-2))</f>
        <v/>
      </c>
      <c r="H121" s="13" t="str">
        <f>IF(ISBLANK(Pflichtenhefte!$D119),"",Pflichtenhefte!$D119)</f>
        <v/>
      </c>
      <c r="I121" t="str">
        <f>IF(ISBLANK(Pflichtenhefte!$N119),"",Pflichtenhefte!$N119)</f>
        <v/>
      </c>
      <c r="J121" s="13" t="str">
        <f>IF(ISBLANK(Pflichtenhefte!$K119),"",Pflichtenhefte!$K119)</f>
        <v/>
      </c>
      <c r="K121" s="13" t="str">
        <f>IF(ISBLANK(Pflichtenhefte!$E119),"",Pflichtenhefte!$E119)</f>
        <v/>
      </c>
      <c r="L121" s="13" t="str">
        <f>IF(ISBLANK(Pflichtenhefte!$F119),"",Pflichtenhefte!$F119="Gleitende Arbeitszeit")</f>
        <v/>
      </c>
      <c r="M121" s="13" t="str">
        <f>IF(ISBLANK(Pflichtenhefte!$H119),"",NOT(Pflichtenhefte!$H119))</f>
        <v/>
      </c>
      <c r="N121" s="13" t="str">
        <f>IF(ISBLANK(Pflichtenhefte!$G119),"",NOT(Pflichtenhefte!$G119))</f>
        <v/>
      </c>
      <c r="O121" s="13" t="str">
        <f>IF(ISBLANK(Pflichtenhefte!$I119),"",Pflichtenhefte!$I119)</f>
        <v/>
      </c>
      <c r="P121" s="13" t="str">
        <f>IF(ISBLANK(Pflichtenhefte!$J119),"",Pflichtenhefte!$J119)</f>
        <v/>
      </c>
      <c r="Q121" s="13" t="str">
        <f>IF(ISBLANK(Pflichtenhefte!$L119),"",Pflichtenhefte!$L119)</f>
        <v/>
      </c>
    </row>
    <row r="122" ht="14.25">
      <c r="A122" s="12" t="str">
        <f>IF(ISBLANK(raw!A120),"",HYPERLINK("https://ziviconnect.admin.ch/zdp/pflichtenheft/"&amp;raw!$A120))</f>
        <v/>
      </c>
      <c r="B122" t="str">
        <f>IF(ISBLANK(raw!$B120),"",raw!$B120)</f>
        <v/>
      </c>
      <c r="C122" t="str">
        <f>IF(ISBLANK(Pflichtenhefte!$B120),"",Pflichtenhefte!$B120)</f>
        <v/>
      </c>
      <c r="D122" t="str">
        <f>IF(ISBLANK(Pflichtenhefte!$A120),"",Pflichtenhefte!$A120)</f>
        <v/>
      </c>
      <c r="E122" t="str">
        <f>IF(ISBLANK(raw!$L120),"",raw!$L120)</f>
        <v/>
      </c>
      <c r="F122" s="10" t="str">
        <f>IF(ISBLANK(raw!M120),"",raw!$M120)</f>
        <v/>
      </c>
      <c r="G122" t="str">
        <f>IF(ISBLANK(raw!H120),"",RIGHT(raw!$H120,LEN(raw!$H120)-2))</f>
        <v/>
      </c>
      <c r="H122" s="13" t="str">
        <f>IF(ISBLANK(Pflichtenhefte!$D120),"",Pflichtenhefte!$D120)</f>
        <v/>
      </c>
      <c r="I122" t="str">
        <f>IF(ISBLANK(Pflichtenhefte!$N120),"",Pflichtenhefte!$N120)</f>
        <v/>
      </c>
      <c r="J122" s="13" t="str">
        <f>IF(ISBLANK(Pflichtenhefte!$K120),"",Pflichtenhefte!$K120)</f>
        <v/>
      </c>
      <c r="K122" s="13" t="str">
        <f>IF(ISBLANK(Pflichtenhefte!$E120),"",Pflichtenhefte!$E120)</f>
        <v/>
      </c>
      <c r="L122" s="13" t="str">
        <f>IF(ISBLANK(Pflichtenhefte!$F120),"",Pflichtenhefte!$F120="Gleitende Arbeitszeit")</f>
        <v/>
      </c>
      <c r="M122" s="13" t="str">
        <f>IF(ISBLANK(Pflichtenhefte!$H120),"",NOT(Pflichtenhefte!$H120))</f>
        <v/>
      </c>
      <c r="N122" s="13" t="str">
        <f>IF(ISBLANK(Pflichtenhefte!$G120),"",NOT(Pflichtenhefte!$G120))</f>
        <v/>
      </c>
      <c r="O122" s="13" t="str">
        <f>IF(ISBLANK(Pflichtenhefte!$I120),"",Pflichtenhefte!$I120)</f>
        <v/>
      </c>
      <c r="P122" s="13" t="str">
        <f>IF(ISBLANK(Pflichtenhefte!$J120),"",Pflichtenhefte!$J120)</f>
        <v/>
      </c>
      <c r="Q122" s="13" t="str">
        <f>IF(ISBLANK(Pflichtenhefte!$L120),"",Pflichtenhefte!$L120)</f>
        <v/>
      </c>
    </row>
    <row r="123" ht="14.25">
      <c r="A123" s="12" t="str">
        <f>IF(ISBLANK(raw!A121),"",HYPERLINK("https://ziviconnect.admin.ch/zdp/pflichtenheft/"&amp;raw!$A121))</f>
        <v/>
      </c>
      <c r="B123" t="str">
        <f>IF(ISBLANK(raw!$B121),"",raw!$B121)</f>
        <v/>
      </c>
      <c r="C123" t="str">
        <f>IF(ISBLANK(Pflichtenhefte!$B121),"",Pflichtenhefte!$B121)</f>
        <v/>
      </c>
      <c r="D123" t="str">
        <f>IF(ISBLANK(Pflichtenhefte!$A121),"",Pflichtenhefte!$A121)</f>
        <v/>
      </c>
      <c r="E123" t="str">
        <f>IF(ISBLANK(raw!$L121),"",raw!$L121)</f>
        <v/>
      </c>
      <c r="F123" s="10" t="str">
        <f>IF(ISBLANK(raw!M121),"",raw!$M121)</f>
        <v/>
      </c>
      <c r="G123" t="str">
        <f>IF(ISBLANK(raw!H121),"",RIGHT(raw!$H121,LEN(raw!$H121)-2))</f>
        <v/>
      </c>
      <c r="H123" s="13" t="str">
        <f>IF(ISBLANK(Pflichtenhefte!$D121),"",Pflichtenhefte!$D121)</f>
        <v/>
      </c>
      <c r="I123" t="str">
        <f>IF(ISBLANK(Pflichtenhefte!$N121),"",Pflichtenhefte!$N121)</f>
        <v/>
      </c>
      <c r="J123" s="13" t="str">
        <f>IF(ISBLANK(Pflichtenhefte!$K121),"",Pflichtenhefte!$K121)</f>
        <v/>
      </c>
      <c r="K123" s="13" t="str">
        <f>IF(ISBLANK(Pflichtenhefte!$E121),"",Pflichtenhefte!$E121)</f>
        <v/>
      </c>
      <c r="L123" s="13" t="str">
        <f>IF(ISBLANK(Pflichtenhefte!$F121),"",Pflichtenhefte!$F121="Gleitende Arbeitszeit")</f>
        <v/>
      </c>
      <c r="M123" s="13" t="str">
        <f>IF(ISBLANK(Pflichtenhefte!$H121),"",NOT(Pflichtenhefte!$H121))</f>
        <v/>
      </c>
      <c r="N123" s="13" t="str">
        <f>IF(ISBLANK(Pflichtenhefte!$G121),"",NOT(Pflichtenhefte!$G121))</f>
        <v/>
      </c>
      <c r="O123" s="13" t="str">
        <f>IF(ISBLANK(Pflichtenhefte!$I121),"",Pflichtenhefte!$I121)</f>
        <v/>
      </c>
      <c r="P123" s="13" t="str">
        <f>IF(ISBLANK(Pflichtenhefte!$J121),"",Pflichtenhefte!$J121)</f>
        <v/>
      </c>
      <c r="Q123" s="13" t="str">
        <f>IF(ISBLANK(Pflichtenhefte!$L121),"",Pflichtenhefte!$L121)</f>
        <v/>
      </c>
    </row>
    <row r="124" ht="14.25">
      <c r="A124" s="12" t="str">
        <f>IF(ISBLANK(raw!A122),"",HYPERLINK("https://ziviconnect.admin.ch/zdp/pflichtenheft/"&amp;raw!$A122))</f>
        <v/>
      </c>
      <c r="B124" t="str">
        <f>IF(ISBLANK(raw!$B122),"",raw!$B122)</f>
        <v/>
      </c>
      <c r="C124" t="str">
        <f>IF(ISBLANK(Pflichtenhefte!$B122),"",Pflichtenhefte!$B122)</f>
        <v/>
      </c>
      <c r="D124" t="str">
        <f>IF(ISBLANK(Pflichtenhefte!$A122),"",Pflichtenhefte!$A122)</f>
        <v/>
      </c>
      <c r="E124" t="str">
        <f>IF(ISBLANK(raw!$L122),"",raw!$L122)</f>
        <v/>
      </c>
      <c r="F124" s="10" t="str">
        <f>IF(ISBLANK(raw!M122),"",raw!$M122)</f>
        <v/>
      </c>
      <c r="G124" t="str">
        <f>IF(ISBLANK(raw!H122),"",RIGHT(raw!$H122,LEN(raw!$H122)-2))</f>
        <v/>
      </c>
      <c r="H124" s="13" t="str">
        <f>IF(ISBLANK(Pflichtenhefte!$D122),"",Pflichtenhefte!$D122)</f>
        <v/>
      </c>
      <c r="I124" t="str">
        <f>IF(ISBLANK(Pflichtenhefte!$N122),"",Pflichtenhefte!$N122)</f>
        <v/>
      </c>
      <c r="J124" s="13" t="str">
        <f>IF(ISBLANK(Pflichtenhefte!$K122),"",Pflichtenhefte!$K122)</f>
        <v/>
      </c>
      <c r="K124" s="13" t="str">
        <f>IF(ISBLANK(Pflichtenhefte!$E122),"",Pflichtenhefte!$E122)</f>
        <v/>
      </c>
      <c r="L124" s="13" t="str">
        <f>IF(ISBLANK(Pflichtenhefte!$F122),"",Pflichtenhefte!$F122="Gleitende Arbeitszeit")</f>
        <v/>
      </c>
      <c r="M124" s="13" t="str">
        <f>IF(ISBLANK(Pflichtenhefte!$H122),"",NOT(Pflichtenhefte!$H122))</f>
        <v/>
      </c>
      <c r="N124" s="13" t="str">
        <f>IF(ISBLANK(Pflichtenhefte!$G122),"",NOT(Pflichtenhefte!$G122))</f>
        <v/>
      </c>
      <c r="O124" s="13" t="str">
        <f>IF(ISBLANK(Pflichtenhefte!$I122),"",Pflichtenhefte!$I122)</f>
        <v/>
      </c>
      <c r="P124" s="13" t="str">
        <f>IF(ISBLANK(Pflichtenhefte!$J122),"",Pflichtenhefte!$J122)</f>
        <v/>
      </c>
      <c r="Q124" s="13" t="str">
        <f>IF(ISBLANK(Pflichtenhefte!$L122),"",Pflichtenhefte!$L122)</f>
        <v/>
      </c>
    </row>
    <row r="125" ht="14.25">
      <c r="A125" s="12" t="str">
        <f>IF(ISBLANK(raw!A123),"",HYPERLINK("https://ziviconnect.admin.ch/zdp/pflichtenheft/"&amp;raw!$A123))</f>
        <v/>
      </c>
      <c r="B125" t="str">
        <f>IF(ISBLANK(raw!$B123),"",raw!$B123)</f>
        <v/>
      </c>
      <c r="C125" t="str">
        <f>IF(ISBLANK(Pflichtenhefte!$B123),"",Pflichtenhefte!$B123)</f>
        <v/>
      </c>
      <c r="D125" t="str">
        <f>IF(ISBLANK(Pflichtenhefte!$A123),"",Pflichtenhefte!$A123)</f>
        <v/>
      </c>
      <c r="E125" t="str">
        <f>IF(ISBLANK(raw!$L123),"",raw!$L123)</f>
        <v/>
      </c>
      <c r="F125" s="10" t="str">
        <f>IF(ISBLANK(raw!M123),"",raw!$M123)</f>
        <v/>
      </c>
      <c r="G125" t="str">
        <f>IF(ISBLANK(raw!H123),"",RIGHT(raw!$H123,LEN(raw!$H123)-2))</f>
        <v/>
      </c>
      <c r="H125" s="13" t="str">
        <f>IF(ISBLANK(Pflichtenhefte!$D123),"",Pflichtenhefte!$D123)</f>
        <v/>
      </c>
      <c r="I125" t="str">
        <f>IF(ISBLANK(Pflichtenhefte!$N123),"",Pflichtenhefte!$N123)</f>
        <v/>
      </c>
      <c r="J125" s="13" t="str">
        <f>IF(ISBLANK(Pflichtenhefte!$K123),"",Pflichtenhefte!$K123)</f>
        <v/>
      </c>
      <c r="K125" s="13" t="str">
        <f>IF(ISBLANK(Pflichtenhefte!$E123),"",Pflichtenhefte!$E123)</f>
        <v/>
      </c>
      <c r="L125" s="13" t="str">
        <f>IF(ISBLANK(Pflichtenhefte!$F123),"",Pflichtenhefte!$F123="Gleitende Arbeitszeit")</f>
        <v/>
      </c>
      <c r="M125" s="13" t="str">
        <f>IF(ISBLANK(Pflichtenhefte!$H123),"",NOT(Pflichtenhefte!$H123))</f>
        <v/>
      </c>
      <c r="N125" s="13" t="str">
        <f>IF(ISBLANK(Pflichtenhefte!$G123),"",NOT(Pflichtenhefte!$G123))</f>
        <v/>
      </c>
      <c r="O125" s="13" t="str">
        <f>IF(ISBLANK(Pflichtenhefte!$I123),"",Pflichtenhefte!$I123)</f>
        <v/>
      </c>
      <c r="P125" s="13" t="str">
        <f>IF(ISBLANK(Pflichtenhefte!$J123),"",Pflichtenhefte!$J123)</f>
        <v/>
      </c>
      <c r="Q125" s="13" t="str">
        <f>IF(ISBLANK(Pflichtenhefte!$L123),"",Pflichtenhefte!$L123)</f>
        <v/>
      </c>
    </row>
    <row r="126" ht="14.25">
      <c r="A126" s="12" t="str">
        <f>IF(ISBLANK(raw!A124),"",HYPERLINK("https://ziviconnect.admin.ch/zdp/pflichtenheft/"&amp;raw!$A124))</f>
        <v/>
      </c>
      <c r="B126" t="str">
        <f>IF(ISBLANK(raw!$B124),"",raw!$B124)</f>
        <v/>
      </c>
      <c r="C126" t="str">
        <f>IF(ISBLANK(Pflichtenhefte!$B124),"",Pflichtenhefte!$B124)</f>
        <v/>
      </c>
      <c r="D126" t="str">
        <f>IF(ISBLANK(Pflichtenhefte!$A124),"",Pflichtenhefte!$A124)</f>
        <v/>
      </c>
      <c r="E126" t="str">
        <f>IF(ISBLANK(raw!$L124),"",raw!$L124)</f>
        <v/>
      </c>
      <c r="F126" s="10" t="str">
        <f>IF(ISBLANK(raw!M124),"",raw!$M124)</f>
        <v/>
      </c>
      <c r="G126" t="str">
        <f>IF(ISBLANK(raw!H124),"",RIGHT(raw!$H124,LEN(raw!$H124)-2))</f>
        <v/>
      </c>
      <c r="H126" s="13" t="str">
        <f>IF(ISBLANK(Pflichtenhefte!$D124),"",Pflichtenhefte!$D124)</f>
        <v/>
      </c>
      <c r="I126" t="str">
        <f>IF(ISBLANK(Pflichtenhefte!$N124),"",Pflichtenhefte!$N124)</f>
        <v/>
      </c>
      <c r="J126" s="13" t="str">
        <f>IF(ISBLANK(Pflichtenhefte!$K124),"",Pflichtenhefte!$K124)</f>
        <v/>
      </c>
      <c r="K126" s="13" t="str">
        <f>IF(ISBLANK(Pflichtenhefte!$E124),"",Pflichtenhefte!$E124)</f>
        <v/>
      </c>
      <c r="L126" s="13" t="str">
        <f>IF(ISBLANK(Pflichtenhefte!$F124),"",Pflichtenhefte!$F124="Gleitende Arbeitszeit")</f>
        <v/>
      </c>
      <c r="M126" s="13" t="str">
        <f>IF(ISBLANK(Pflichtenhefte!$H124),"",NOT(Pflichtenhefte!$H124))</f>
        <v/>
      </c>
      <c r="N126" s="13" t="str">
        <f>IF(ISBLANK(Pflichtenhefte!$G124),"",NOT(Pflichtenhefte!$G124))</f>
        <v/>
      </c>
      <c r="O126" s="13" t="str">
        <f>IF(ISBLANK(Pflichtenhefte!$I124),"",Pflichtenhefte!$I124)</f>
        <v/>
      </c>
      <c r="P126" s="13" t="str">
        <f>IF(ISBLANK(Pflichtenhefte!$J124),"",Pflichtenhefte!$J124)</f>
        <v/>
      </c>
      <c r="Q126" s="13" t="str">
        <f>IF(ISBLANK(Pflichtenhefte!$L124),"",Pflichtenhefte!$L124)</f>
        <v/>
      </c>
    </row>
    <row r="127" ht="14.25">
      <c r="A127" s="12" t="str">
        <f>IF(ISBLANK(raw!A125),"",HYPERLINK("https://ziviconnect.admin.ch/zdp/pflichtenheft/"&amp;raw!$A125))</f>
        <v/>
      </c>
      <c r="B127" t="str">
        <f>IF(ISBLANK(raw!$B125),"",raw!$B125)</f>
        <v/>
      </c>
      <c r="C127" t="str">
        <f>IF(ISBLANK(Pflichtenhefte!$B125),"",Pflichtenhefte!$B125)</f>
        <v/>
      </c>
      <c r="D127" t="str">
        <f>IF(ISBLANK(Pflichtenhefte!$A125),"",Pflichtenhefte!$A125)</f>
        <v/>
      </c>
      <c r="E127" t="str">
        <f>IF(ISBLANK(raw!$L125),"",raw!$L125)</f>
        <v/>
      </c>
      <c r="F127" s="10" t="str">
        <f>IF(ISBLANK(raw!M125),"",raw!$M125)</f>
        <v/>
      </c>
      <c r="G127" t="str">
        <f>IF(ISBLANK(raw!H125),"",RIGHT(raw!$H125,LEN(raw!$H125)-2))</f>
        <v/>
      </c>
      <c r="H127" s="13" t="str">
        <f>IF(ISBLANK(Pflichtenhefte!$D125),"",Pflichtenhefte!$D125)</f>
        <v/>
      </c>
      <c r="I127" t="str">
        <f>IF(ISBLANK(Pflichtenhefte!$N125),"",Pflichtenhefte!$N125)</f>
        <v/>
      </c>
      <c r="J127" s="13" t="str">
        <f>IF(ISBLANK(Pflichtenhefte!$K125),"",Pflichtenhefte!$K125)</f>
        <v/>
      </c>
      <c r="K127" s="13" t="str">
        <f>IF(ISBLANK(Pflichtenhefte!$E125),"",Pflichtenhefte!$E125)</f>
        <v/>
      </c>
      <c r="L127" s="13" t="str">
        <f>IF(ISBLANK(Pflichtenhefte!$F125),"",Pflichtenhefte!$F125="Gleitende Arbeitszeit")</f>
        <v/>
      </c>
      <c r="M127" s="13" t="str">
        <f>IF(ISBLANK(Pflichtenhefte!$H125),"",NOT(Pflichtenhefte!$H125))</f>
        <v/>
      </c>
      <c r="N127" s="13" t="str">
        <f>IF(ISBLANK(Pflichtenhefte!$G125),"",NOT(Pflichtenhefte!$G125))</f>
        <v/>
      </c>
      <c r="O127" s="13" t="str">
        <f>IF(ISBLANK(Pflichtenhefte!$I125),"",Pflichtenhefte!$I125)</f>
        <v/>
      </c>
      <c r="P127" s="13" t="str">
        <f>IF(ISBLANK(Pflichtenhefte!$J125),"",Pflichtenhefte!$J125)</f>
        <v/>
      </c>
      <c r="Q127" s="13" t="str">
        <f>IF(ISBLANK(Pflichtenhefte!$L125),"",Pflichtenhefte!$L125)</f>
        <v/>
      </c>
    </row>
    <row r="128" ht="14.25">
      <c r="A128" s="12" t="str">
        <f>IF(ISBLANK(raw!A126),"",HYPERLINK("https://ziviconnect.admin.ch/zdp/pflichtenheft/"&amp;raw!$A126))</f>
        <v/>
      </c>
      <c r="B128" t="str">
        <f>IF(ISBLANK(raw!$B126),"",raw!$B126)</f>
        <v/>
      </c>
      <c r="C128" t="str">
        <f>IF(ISBLANK(Pflichtenhefte!$B126),"",Pflichtenhefte!$B126)</f>
        <v/>
      </c>
      <c r="D128" t="str">
        <f>IF(ISBLANK(Pflichtenhefte!$A126),"",Pflichtenhefte!$A126)</f>
        <v/>
      </c>
      <c r="E128" t="str">
        <f>IF(ISBLANK(raw!$L126),"",raw!$L126)</f>
        <v/>
      </c>
      <c r="F128" s="10" t="str">
        <f>IF(ISBLANK(raw!M126),"",raw!$M126)</f>
        <v/>
      </c>
      <c r="G128" t="str">
        <f>IF(ISBLANK(raw!H126),"",RIGHT(raw!$H126,LEN(raw!$H126)-2))</f>
        <v/>
      </c>
      <c r="H128" s="13" t="str">
        <f>IF(ISBLANK(Pflichtenhefte!$D126),"",Pflichtenhefte!$D126)</f>
        <v/>
      </c>
      <c r="I128" t="str">
        <f>IF(ISBLANK(Pflichtenhefte!$N126),"",Pflichtenhefte!$N126)</f>
        <v/>
      </c>
      <c r="J128" s="13" t="str">
        <f>IF(ISBLANK(Pflichtenhefte!$K126),"",Pflichtenhefte!$K126)</f>
        <v/>
      </c>
      <c r="K128" s="13" t="str">
        <f>IF(ISBLANK(Pflichtenhefte!$E126),"",Pflichtenhefte!$E126)</f>
        <v/>
      </c>
      <c r="L128" s="13" t="str">
        <f>IF(ISBLANK(Pflichtenhefte!$F126),"",Pflichtenhefte!$F126="Gleitende Arbeitszeit")</f>
        <v/>
      </c>
      <c r="M128" s="13" t="str">
        <f>IF(ISBLANK(Pflichtenhefte!$H126),"",NOT(Pflichtenhefte!$H126))</f>
        <v/>
      </c>
      <c r="N128" s="13" t="str">
        <f>IF(ISBLANK(Pflichtenhefte!$G126),"",NOT(Pflichtenhefte!$G126))</f>
        <v/>
      </c>
      <c r="O128" s="13" t="str">
        <f>IF(ISBLANK(Pflichtenhefte!$I126),"",Pflichtenhefte!$I126)</f>
        <v/>
      </c>
      <c r="P128" s="13" t="str">
        <f>IF(ISBLANK(Pflichtenhefte!$J126),"",Pflichtenhefte!$J126)</f>
        <v/>
      </c>
      <c r="Q128" s="13" t="str">
        <f>IF(ISBLANK(Pflichtenhefte!$L126),"",Pflichtenhefte!$L126)</f>
        <v/>
      </c>
    </row>
    <row r="129" ht="14.25">
      <c r="A129" s="12" t="str">
        <f>IF(ISBLANK(raw!A127),"",HYPERLINK("https://ziviconnect.admin.ch/zdp/pflichtenheft/"&amp;raw!$A127))</f>
        <v/>
      </c>
      <c r="B129" t="str">
        <f>IF(ISBLANK(raw!$B127),"",raw!$B127)</f>
        <v/>
      </c>
      <c r="C129" t="str">
        <f>IF(ISBLANK(Pflichtenhefte!$B127),"",Pflichtenhefte!$B127)</f>
        <v/>
      </c>
      <c r="D129" t="str">
        <f>IF(ISBLANK(Pflichtenhefte!$A127),"",Pflichtenhefte!$A127)</f>
        <v/>
      </c>
      <c r="E129" t="str">
        <f>IF(ISBLANK(raw!$L127),"",raw!$L127)</f>
        <v/>
      </c>
      <c r="F129" s="10" t="str">
        <f>IF(ISBLANK(raw!M127),"",raw!$M127)</f>
        <v/>
      </c>
      <c r="G129" t="str">
        <f>IF(ISBLANK(raw!H127),"",RIGHT(raw!$H127,LEN(raw!$H127)-2))</f>
        <v/>
      </c>
      <c r="H129" s="13" t="str">
        <f>IF(ISBLANK(Pflichtenhefte!$D127),"",Pflichtenhefte!$D127)</f>
        <v/>
      </c>
      <c r="I129" t="str">
        <f>IF(ISBLANK(Pflichtenhefte!$N127),"",Pflichtenhefte!$N127)</f>
        <v/>
      </c>
      <c r="J129" s="13" t="str">
        <f>IF(ISBLANK(Pflichtenhefte!$K127),"",Pflichtenhefte!$K127)</f>
        <v/>
      </c>
      <c r="K129" s="13" t="str">
        <f>IF(ISBLANK(Pflichtenhefte!$E127),"",Pflichtenhefte!$E127)</f>
        <v/>
      </c>
      <c r="L129" s="13" t="str">
        <f>IF(ISBLANK(Pflichtenhefte!$F127),"",Pflichtenhefte!$F127="Gleitende Arbeitszeit")</f>
        <v/>
      </c>
      <c r="M129" s="13" t="str">
        <f>IF(ISBLANK(Pflichtenhefte!$H127),"",NOT(Pflichtenhefte!$H127))</f>
        <v/>
      </c>
      <c r="N129" s="13" t="str">
        <f>IF(ISBLANK(Pflichtenhefte!$G127),"",NOT(Pflichtenhefte!$G127))</f>
        <v/>
      </c>
      <c r="O129" s="13" t="str">
        <f>IF(ISBLANK(Pflichtenhefte!$I127),"",Pflichtenhefte!$I127)</f>
        <v/>
      </c>
      <c r="P129" s="13" t="str">
        <f>IF(ISBLANK(Pflichtenhefte!$J127),"",Pflichtenhefte!$J127)</f>
        <v/>
      </c>
      <c r="Q129" s="13" t="str">
        <f>IF(ISBLANK(Pflichtenhefte!$L127),"",Pflichtenhefte!$L127)</f>
        <v/>
      </c>
    </row>
    <row r="130" ht="14.25">
      <c r="A130" s="12" t="str">
        <f>IF(ISBLANK(raw!A128),"",HYPERLINK("https://ziviconnect.admin.ch/zdp/pflichtenheft/"&amp;raw!$A128))</f>
        <v/>
      </c>
      <c r="B130" t="str">
        <f>IF(ISBLANK(raw!$B128),"",raw!$B128)</f>
        <v/>
      </c>
      <c r="C130" t="str">
        <f>IF(ISBLANK(Pflichtenhefte!$B128),"",Pflichtenhefte!$B128)</f>
        <v/>
      </c>
      <c r="D130" t="str">
        <f>IF(ISBLANK(Pflichtenhefte!$A128),"",Pflichtenhefte!$A128)</f>
        <v/>
      </c>
      <c r="E130" t="str">
        <f>IF(ISBLANK(raw!$L128),"",raw!$L128)</f>
        <v/>
      </c>
      <c r="F130" s="10" t="str">
        <f>IF(ISBLANK(raw!M128),"",raw!$M128)</f>
        <v/>
      </c>
      <c r="G130" t="str">
        <f>IF(ISBLANK(raw!H128),"",RIGHT(raw!$H128,LEN(raw!$H128)-2))</f>
        <v/>
      </c>
      <c r="H130" s="13" t="str">
        <f>IF(ISBLANK(Pflichtenhefte!$D128),"",Pflichtenhefte!$D128)</f>
        <v/>
      </c>
      <c r="I130" t="str">
        <f>IF(ISBLANK(Pflichtenhefte!$N128),"",Pflichtenhefte!$N128)</f>
        <v/>
      </c>
      <c r="J130" s="13" t="str">
        <f>IF(ISBLANK(Pflichtenhefte!$K128),"",Pflichtenhefte!$K128)</f>
        <v/>
      </c>
      <c r="K130" s="13" t="str">
        <f>IF(ISBLANK(Pflichtenhefte!$E128),"",Pflichtenhefte!$E128)</f>
        <v/>
      </c>
      <c r="L130" s="13" t="str">
        <f>IF(ISBLANK(Pflichtenhefte!$F128),"",Pflichtenhefte!$F128="Gleitende Arbeitszeit")</f>
        <v/>
      </c>
      <c r="M130" s="13" t="str">
        <f>IF(ISBLANK(Pflichtenhefte!$H128),"",NOT(Pflichtenhefte!$H128))</f>
        <v/>
      </c>
      <c r="N130" s="13" t="str">
        <f>IF(ISBLANK(Pflichtenhefte!$G128),"",NOT(Pflichtenhefte!$G128))</f>
        <v/>
      </c>
      <c r="O130" s="13" t="str">
        <f>IF(ISBLANK(Pflichtenhefte!$I128),"",Pflichtenhefte!$I128)</f>
        <v/>
      </c>
      <c r="P130" s="13" t="str">
        <f>IF(ISBLANK(Pflichtenhefte!$J128),"",Pflichtenhefte!$J128)</f>
        <v/>
      </c>
      <c r="Q130" s="13" t="str">
        <f>IF(ISBLANK(Pflichtenhefte!$L128),"",Pflichtenhefte!$L128)</f>
        <v/>
      </c>
    </row>
    <row r="131" ht="14.25">
      <c r="A131" s="12" t="str">
        <f>IF(ISBLANK(raw!A129),"",HYPERLINK("https://ziviconnect.admin.ch/zdp/pflichtenheft/"&amp;raw!$A129))</f>
        <v/>
      </c>
      <c r="B131" t="str">
        <f>IF(ISBLANK(raw!$B129),"",raw!$B129)</f>
        <v/>
      </c>
      <c r="C131" t="str">
        <f>IF(ISBLANK(Pflichtenhefte!$B129),"",Pflichtenhefte!$B129)</f>
        <v/>
      </c>
      <c r="D131" t="str">
        <f>IF(ISBLANK(Pflichtenhefte!$A129),"",Pflichtenhefte!$A129)</f>
        <v/>
      </c>
      <c r="E131" t="str">
        <f>IF(ISBLANK(raw!$L129),"",raw!$L129)</f>
        <v/>
      </c>
      <c r="F131" s="10" t="str">
        <f>IF(ISBLANK(raw!M129),"",raw!$M129)</f>
        <v/>
      </c>
      <c r="G131" t="str">
        <f>IF(ISBLANK(raw!H129),"",RIGHT(raw!$H129,LEN(raw!$H129)-2))</f>
        <v/>
      </c>
      <c r="H131" s="13" t="str">
        <f>IF(ISBLANK(Pflichtenhefte!$D129),"",Pflichtenhefte!$D129)</f>
        <v/>
      </c>
      <c r="I131" t="str">
        <f>IF(ISBLANK(Pflichtenhefte!$N129),"",Pflichtenhefte!$N129)</f>
        <v/>
      </c>
      <c r="J131" s="13" t="str">
        <f>IF(ISBLANK(Pflichtenhefte!$K129),"",Pflichtenhefte!$K129)</f>
        <v/>
      </c>
      <c r="K131" s="13" t="str">
        <f>IF(ISBLANK(Pflichtenhefte!$E129),"",Pflichtenhefte!$E129)</f>
        <v/>
      </c>
      <c r="L131" s="13" t="str">
        <f>IF(ISBLANK(Pflichtenhefte!$F129),"",Pflichtenhefte!$F129="Gleitende Arbeitszeit")</f>
        <v/>
      </c>
      <c r="M131" s="13" t="str">
        <f>IF(ISBLANK(Pflichtenhefte!$H129),"",NOT(Pflichtenhefte!$H129))</f>
        <v/>
      </c>
      <c r="N131" s="13" t="str">
        <f>IF(ISBLANK(Pflichtenhefte!$G129),"",NOT(Pflichtenhefte!$G129))</f>
        <v/>
      </c>
      <c r="O131" s="13" t="str">
        <f>IF(ISBLANK(Pflichtenhefte!$I129),"",Pflichtenhefte!$I129)</f>
        <v/>
      </c>
      <c r="P131" s="13" t="str">
        <f>IF(ISBLANK(Pflichtenhefte!$J129),"",Pflichtenhefte!$J129)</f>
        <v/>
      </c>
      <c r="Q131" s="13" t="str">
        <f>IF(ISBLANK(Pflichtenhefte!$L129),"",Pflichtenhefte!$L129)</f>
        <v/>
      </c>
    </row>
    <row r="132" ht="14.25">
      <c r="A132" s="12" t="str">
        <f>IF(ISBLANK(raw!A130),"",HYPERLINK("https://ziviconnect.admin.ch/zdp/pflichtenheft/"&amp;raw!$A130))</f>
        <v/>
      </c>
      <c r="B132" t="str">
        <f>IF(ISBLANK(raw!$B130),"",raw!$B130)</f>
        <v/>
      </c>
      <c r="C132" t="str">
        <f>IF(ISBLANK(Pflichtenhefte!$B130),"",Pflichtenhefte!$B130)</f>
        <v/>
      </c>
      <c r="D132" t="str">
        <f>IF(ISBLANK(Pflichtenhefte!$A130),"",Pflichtenhefte!$A130)</f>
        <v/>
      </c>
      <c r="E132" t="str">
        <f>IF(ISBLANK(raw!$L130),"",raw!$L130)</f>
        <v/>
      </c>
      <c r="F132" s="10" t="str">
        <f>IF(ISBLANK(raw!M130),"",raw!$M130)</f>
        <v/>
      </c>
      <c r="G132" t="str">
        <f>IF(ISBLANK(raw!H130),"",RIGHT(raw!$H130,LEN(raw!$H130)-2))</f>
        <v/>
      </c>
      <c r="H132" s="13" t="str">
        <f>IF(ISBLANK(Pflichtenhefte!$D130),"",Pflichtenhefte!$D130)</f>
        <v/>
      </c>
      <c r="I132" t="str">
        <f>IF(ISBLANK(Pflichtenhefte!$N130),"",Pflichtenhefte!$N130)</f>
        <v/>
      </c>
      <c r="J132" s="13" t="str">
        <f>IF(ISBLANK(Pflichtenhefte!$K130),"",Pflichtenhefte!$K130)</f>
        <v/>
      </c>
      <c r="K132" s="13" t="str">
        <f>IF(ISBLANK(Pflichtenhefte!$E130),"",Pflichtenhefte!$E130)</f>
        <v/>
      </c>
      <c r="L132" s="13" t="str">
        <f>IF(ISBLANK(Pflichtenhefte!$F130),"",Pflichtenhefte!$F130="Gleitende Arbeitszeit")</f>
        <v/>
      </c>
      <c r="M132" s="13" t="str">
        <f>IF(ISBLANK(Pflichtenhefte!$H130),"",NOT(Pflichtenhefte!$H130))</f>
        <v/>
      </c>
      <c r="N132" s="13" t="str">
        <f>IF(ISBLANK(Pflichtenhefte!$G130),"",NOT(Pflichtenhefte!$G130))</f>
        <v/>
      </c>
      <c r="O132" s="13" t="str">
        <f>IF(ISBLANK(Pflichtenhefte!$I130),"",Pflichtenhefte!$I130)</f>
        <v/>
      </c>
      <c r="P132" s="13" t="str">
        <f>IF(ISBLANK(Pflichtenhefte!$J130),"",Pflichtenhefte!$J130)</f>
        <v/>
      </c>
      <c r="Q132" s="13" t="str">
        <f>IF(ISBLANK(Pflichtenhefte!$L130),"",Pflichtenhefte!$L130)</f>
        <v/>
      </c>
    </row>
    <row r="133" ht="14.25">
      <c r="A133" s="12" t="str">
        <f>IF(ISBLANK(raw!A131),"",HYPERLINK("https://ziviconnect.admin.ch/zdp/pflichtenheft/"&amp;raw!$A131))</f>
        <v/>
      </c>
      <c r="B133" t="str">
        <f>IF(ISBLANK(raw!$B131),"",raw!$B131)</f>
        <v/>
      </c>
      <c r="C133" t="str">
        <f>IF(ISBLANK(Pflichtenhefte!$B131),"",Pflichtenhefte!$B131)</f>
        <v/>
      </c>
      <c r="D133" t="str">
        <f>IF(ISBLANK(Pflichtenhefte!$A131),"",Pflichtenhefte!$A131)</f>
        <v/>
      </c>
      <c r="E133" t="str">
        <f>IF(ISBLANK(raw!$L131),"",raw!$L131)</f>
        <v/>
      </c>
      <c r="F133" s="10" t="str">
        <f>IF(ISBLANK(raw!M131),"",raw!$M131)</f>
        <v/>
      </c>
      <c r="G133" t="str">
        <f>IF(ISBLANK(raw!H131),"",RIGHT(raw!$H131,LEN(raw!$H131)-2))</f>
        <v/>
      </c>
      <c r="H133" s="13" t="str">
        <f>IF(ISBLANK(Pflichtenhefte!$D131),"",Pflichtenhefte!$D131)</f>
        <v/>
      </c>
      <c r="I133" t="str">
        <f>IF(ISBLANK(Pflichtenhefte!$N131),"",Pflichtenhefte!$N131)</f>
        <v/>
      </c>
      <c r="J133" s="13" t="str">
        <f>IF(ISBLANK(Pflichtenhefte!$K131),"",Pflichtenhefte!$K131)</f>
        <v/>
      </c>
      <c r="K133" s="13" t="str">
        <f>IF(ISBLANK(Pflichtenhefte!$E131),"",Pflichtenhefte!$E131)</f>
        <v/>
      </c>
      <c r="L133" s="13" t="str">
        <f>IF(ISBLANK(Pflichtenhefte!$F131),"",Pflichtenhefte!$F131="Gleitende Arbeitszeit")</f>
        <v/>
      </c>
      <c r="M133" s="13" t="str">
        <f>IF(ISBLANK(Pflichtenhefte!$H131),"",NOT(Pflichtenhefte!$H131))</f>
        <v/>
      </c>
      <c r="N133" s="13" t="str">
        <f>IF(ISBLANK(Pflichtenhefte!$G131),"",NOT(Pflichtenhefte!$G131))</f>
        <v/>
      </c>
      <c r="O133" s="13" t="str">
        <f>IF(ISBLANK(Pflichtenhefte!$I131),"",Pflichtenhefte!$I131)</f>
        <v/>
      </c>
      <c r="P133" s="13" t="str">
        <f>IF(ISBLANK(Pflichtenhefte!$J131),"",Pflichtenhefte!$J131)</f>
        <v/>
      </c>
      <c r="Q133" s="13" t="str">
        <f>IF(ISBLANK(Pflichtenhefte!$L131),"",Pflichtenhefte!$L131)</f>
        <v/>
      </c>
    </row>
    <row r="134" ht="14.25">
      <c r="A134" s="12" t="str">
        <f>IF(ISBLANK(raw!A132),"",HYPERLINK("https://ziviconnect.admin.ch/zdp/pflichtenheft/"&amp;raw!$A132))</f>
        <v/>
      </c>
      <c r="B134" t="str">
        <f>IF(ISBLANK(raw!$B132),"",raw!$B132)</f>
        <v/>
      </c>
      <c r="C134" t="str">
        <f>IF(ISBLANK(Pflichtenhefte!$B132),"",Pflichtenhefte!$B132)</f>
        <v/>
      </c>
      <c r="D134" t="str">
        <f>IF(ISBLANK(Pflichtenhefte!$A132),"",Pflichtenhefte!$A132)</f>
        <v/>
      </c>
      <c r="E134" t="str">
        <f>IF(ISBLANK(raw!$L132),"",raw!$L132)</f>
        <v/>
      </c>
      <c r="F134" s="10" t="str">
        <f>IF(ISBLANK(raw!M132),"",raw!$M132)</f>
        <v/>
      </c>
      <c r="G134" t="str">
        <f>IF(ISBLANK(raw!H132),"",RIGHT(raw!$H132,LEN(raw!$H132)-2))</f>
        <v/>
      </c>
      <c r="H134" s="13" t="str">
        <f>IF(ISBLANK(Pflichtenhefte!$D132),"",Pflichtenhefte!$D132)</f>
        <v/>
      </c>
      <c r="I134" t="str">
        <f>IF(ISBLANK(Pflichtenhefte!$N132),"",Pflichtenhefte!$N132)</f>
        <v/>
      </c>
      <c r="J134" s="13" t="str">
        <f>IF(ISBLANK(Pflichtenhefte!$K132),"",Pflichtenhefte!$K132)</f>
        <v/>
      </c>
      <c r="K134" s="13" t="str">
        <f>IF(ISBLANK(Pflichtenhefte!$E132),"",Pflichtenhefte!$E132)</f>
        <v/>
      </c>
      <c r="L134" s="13" t="str">
        <f>IF(ISBLANK(Pflichtenhefte!$F132),"",Pflichtenhefte!$F132="Gleitende Arbeitszeit")</f>
        <v/>
      </c>
      <c r="M134" s="13" t="str">
        <f>IF(ISBLANK(Pflichtenhefte!$H132),"",NOT(Pflichtenhefte!$H132))</f>
        <v/>
      </c>
      <c r="N134" s="13" t="str">
        <f>IF(ISBLANK(Pflichtenhefte!$G132),"",NOT(Pflichtenhefte!$G132))</f>
        <v/>
      </c>
      <c r="O134" s="13" t="str">
        <f>IF(ISBLANK(Pflichtenhefte!$I132),"",Pflichtenhefte!$I132)</f>
        <v/>
      </c>
      <c r="P134" s="13" t="str">
        <f>IF(ISBLANK(Pflichtenhefte!$J132),"",Pflichtenhefte!$J132)</f>
        <v/>
      </c>
      <c r="Q134" s="13" t="str">
        <f>IF(ISBLANK(Pflichtenhefte!$L132),"",Pflichtenhefte!$L132)</f>
        <v/>
      </c>
    </row>
    <row r="135" ht="14.25">
      <c r="A135" s="12" t="str">
        <f>IF(ISBLANK(raw!A133),"",HYPERLINK("https://ziviconnect.admin.ch/zdp/pflichtenheft/"&amp;raw!$A133))</f>
        <v/>
      </c>
      <c r="B135" t="str">
        <f>IF(ISBLANK(raw!$B133),"",raw!$B133)</f>
        <v/>
      </c>
      <c r="C135" t="str">
        <f>IF(ISBLANK(Pflichtenhefte!$B133),"",Pflichtenhefte!$B133)</f>
        <v/>
      </c>
      <c r="D135" t="str">
        <f>IF(ISBLANK(Pflichtenhefte!$A133),"",Pflichtenhefte!$A133)</f>
        <v/>
      </c>
      <c r="E135" t="str">
        <f>IF(ISBLANK(raw!$L133),"",raw!$L133)</f>
        <v/>
      </c>
      <c r="F135" s="10" t="str">
        <f>IF(ISBLANK(raw!M133),"",raw!$M133)</f>
        <v/>
      </c>
      <c r="G135" t="str">
        <f>IF(ISBLANK(raw!H133),"",RIGHT(raw!$H133,LEN(raw!$H133)-2))</f>
        <v/>
      </c>
      <c r="H135" s="13" t="str">
        <f>IF(ISBLANK(Pflichtenhefte!$D133),"",Pflichtenhefte!$D133)</f>
        <v/>
      </c>
      <c r="I135" t="str">
        <f>IF(ISBLANK(Pflichtenhefte!$N133),"",Pflichtenhefte!$N133)</f>
        <v/>
      </c>
      <c r="J135" s="13" t="str">
        <f>IF(ISBLANK(Pflichtenhefte!$K133),"",Pflichtenhefte!$K133)</f>
        <v/>
      </c>
      <c r="K135" s="13" t="str">
        <f>IF(ISBLANK(Pflichtenhefte!$E133),"",Pflichtenhefte!$E133)</f>
        <v/>
      </c>
      <c r="L135" s="13" t="str">
        <f>IF(ISBLANK(Pflichtenhefte!$F133),"",Pflichtenhefte!$F133="Gleitende Arbeitszeit")</f>
        <v/>
      </c>
      <c r="M135" s="13" t="str">
        <f>IF(ISBLANK(Pflichtenhefte!$H133),"",NOT(Pflichtenhefte!$H133))</f>
        <v/>
      </c>
      <c r="N135" s="13" t="str">
        <f>IF(ISBLANK(Pflichtenhefte!$G133),"",NOT(Pflichtenhefte!$G133))</f>
        <v/>
      </c>
      <c r="O135" s="13" t="str">
        <f>IF(ISBLANK(Pflichtenhefte!$I133),"",Pflichtenhefte!$I133)</f>
        <v/>
      </c>
      <c r="P135" s="13" t="str">
        <f>IF(ISBLANK(Pflichtenhefte!$J133),"",Pflichtenhefte!$J133)</f>
        <v/>
      </c>
      <c r="Q135" s="13" t="str">
        <f>IF(ISBLANK(Pflichtenhefte!$L133),"",Pflichtenhefte!$L133)</f>
        <v/>
      </c>
    </row>
    <row r="136" ht="14.25">
      <c r="A136" s="12" t="str">
        <f>IF(ISBLANK(raw!A134),"",HYPERLINK("https://ziviconnect.admin.ch/zdp/pflichtenheft/"&amp;raw!$A134))</f>
        <v/>
      </c>
      <c r="B136" t="str">
        <f>IF(ISBLANK(raw!$B134),"",raw!$B134)</f>
        <v/>
      </c>
      <c r="C136" t="str">
        <f>IF(ISBLANK(Pflichtenhefte!$B134),"",Pflichtenhefte!$B134)</f>
        <v/>
      </c>
      <c r="D136" t="str">
        <f>IF(ISBLANK(Pflichtenhefte!$A134),"",Pflichtenhefte!$A134)</f>
        <v/>
      </c>
      <c r="E136" t="str">
        <f>IF(ISBLANK(raw!$L134),"",raw!$L134)</f>
        <v/>
      </c>
      <c r="F136" s="10" t="str">
        <f>IF(ISBLANK(raw!M134),"",raw!$M134)</f>
        <v/>
      </c>
      <c r="G136" t="str">
        <f>IF(ISBLANK(raw!H134),"",RIGHT(raw!$H134,LEN(raw!$H134)-2))</f>
        <v/>
      </c>
      <c r="H136" s="13" t="str">
        <f>IF(ISBLANK(Pflichtenhefte!$D134),"",Pflichtenhefte!$D134)</f>
        <v/>
      </c>
      <c r="I136" t="str">
        <f>IF(ISBLANK(Pflichtenhefte!$N134),"",Pflichtenhefte!$N134)</f>
        <v/>
      </c>
      <c r="J136" s="13" t="str">
        <f>IF(ISBLANK(Pflichtenhefte!$K134),"",Pflichtenhefte!$K134)</f>
        <v/>
      </c>
      <c r="K136" s="13" t="str">
        <f>IF(ISBLANK(Pflichtenhefte!$E134),"",Pflichtenhefte!$E134)</f>
        <v/>
      </c>
      <c r="L136" s="13" t="str">
        <f>IF(ISBLANK(Pflichtenhefte!$F134),"",Pflichtenhefte!$F134="Gleitende Arbeitszeit")</f>
        <v/>
      </c>
      <c r="M136" s="13" t="str">
        <f>IF(ISBLANK(Pflichtenhefte!$H134),"",NOT(Pflichtenhefte!$H134))</f>
        <v/>
      </c>
      <c r="N136" s="13" t="str">
        <f>IF(ISBLANK(Pflichtenhefte!$G134),"",NOT(Pflichtenhefte!$G134))</f>
        <v/>
      </c>
      <c r="O136" s="13" t="str">
        <f>IF(ISBLANK(Pflichtenhefte!$I134),"",Pflichtenhefte!$I134)</f>
        <v/>
      </c>
      <c r="P136" s="13" t="str">
        <f>IF(ISBLANK(Pflichtenhefte!$J134),"",Pflichtenhefte!$J134)</f>
        <v/>
      </c>
      <c r="Q136" s="13" t="str">
        <f>IF(ISBLANK(Pflichtenhefte!$L134),"",Pflichtenhefte!$L134)</f>
        <v/>
      </c>
    </row>
    <row r="137" ht="14.25">
      <c r="A137" s="12" t="str">
        <f>IF(ISBLANK(raw!A135),"",HYPERLINK("https://ziviconnect.admin.ch/zdp/pflichtenheft/"&amp;raw!$A135))</f>
        <v/>
      </c>
      <c r="B137" t="str">
        <f>IF(ISBLANK(raw!$B135),"",raw!$B135)</f>
        <v/>
      </c>
      <c r="C137" t="str">
        <f>IF(ISBLANK(Pflichtenhefte!$B135),"",Pflichtenhefte!$B135)</f>
        <v/>
      </c>
      <c r="D137" t="str">
        <f>IF(ISBLANK(Pflichtenhefte!$A135),"",Pflichtenhefte!$A135)</f>
        <v/>
      </c>
      <c r="E137" t="str">
        <f>IF(ISBLANK(raw!$L135),"",raw!$L135)</f>
        <v/>
      </c>
      <c r="F137" s="10" t="str">
        <f>IF(ISBLANK(raw!M135),"",raw!$M135)</f>
        <v/>
      </c>
      <c r="G137" t="str">
        <f>IF(ISBLANK(raw!H135),"",RIGHT(raw!$H135,LEN(raw!$H135)-2))</f>
        <v/>
      </c>
      <c r="H137" s="13" t="str">
        <f>IF(ISBLANK(Pflichtenhefte!$D135),"",Pflichtenhefte!$D135)</f>
        <v/>
      </c>
      <c r="I137" t="str">
        <f>IF(ISBLANK(Pflichtenhefte!$N135),"",Pflichtenhefte!$N135)</f>
        <v/>
      </c>
      <c r="J137" s="13" t="str">
        <f>IF(ISBLANK(Pflichtenhefte!$K135),"",Pflichtenhefte!$K135)</f>
        <v/>
      </c>
      <c r="K137" s="13" t="str">
        <f>IF(ISBLANK(Pflichtenhefte!$E135),"",Pflichtenhefte!$E135)</f>
        <v/>
      </c>
      <c r="L137" s="13" t="str">
        <f>IF(ISBLANK(Pflichtenhefte!$F135),"",Pflichtenhefte!$F135="Gleitende Arbeitszeit")</f>
        <v/>
      </c>
      <c r="M137" s="13" t="str">
        <f>IF(ISBLANK(Pflichtenhefte!$H135),"",NOT(Pflichtenhefte!$H135))</f>
        <v/>
      </c>
      <c r="N137" s="13" t="str">
        <f>IF(ISBLANK(Pflichtenhefte!$G135),"",NOT(Pflichtenhefte!$G135))</f>
        <v/>
      </c>
      <c r="O137" s="13" t="str">
        <f>IF(ISBLANK(Pflichtenhefte!$I135),"",Pflichtenhefte!$I135)</f>
        <v/>
      </c>
      <c r="P137" s="13" t="str">
        <f>IF(ISBLANK(Pflichtenhefte!$J135),"",Pflichtenhefte!$J135)</f>
        <v/>
      </c>
      <c r="Q137" s="13" t="str">
        <f>IF(ISBLANK(Pflichtenhefte!$L135),"",Pflichtenhefte!$L135)</f>
        <v/>
      </c>
    </row>
    <row r="138" ht="14.25">
      <c r="A138" s="12" t="str">
        <f>IF(ISBLANK(raw!A136),"",HYPERLINK("https://ziviconnect.admin.ch/zdp/pflichtenheft/"&amp;raw!$A136))</f>
        <v/>
      </c>
      <c r="B138" t="str">
        <f>IF(ISBLANK(raw!$B136),"",raw!$B136)</f>
        <v/>
      </c>
      <c r="C138" t="str">
        <f>IF(ISBLANK(Pflichtenhefte!$B136),"",Pflichtenhefte!$B136)</f>
        <v/>
      </c>
      <c r="D138" t="str">
        <f>IF(ISBLANK(Pflichtenhefte!$A136),"",Pflichtenhefte!$A136)</f>
        <v/>
      </c>
      <c r="E138" t="str">
        <f>IF(ISBLANK(raw!$L136),"",raw!$L136)</f>
        <v/>
      </c>
      <c r="F138" s="10" t="str">
        <f>IF(ISBLANK(raw!M136),"",raw!$M136)</f>
        <v/>
      </c>
      <c r="G138" t="str">
        <f>IF(ISBLANK(raw!H136),"",RIGHT(raw!$H136,LEN(raw!$H136)-2))</f>
        <v/>
      </c>
      <c r="H138" s="13" t="str">
        <f>IF(ISBLANK(Pflichtenhefte!$D136),"",Pflichtenhefte!$D136)</f>
        <v/>
      </c>
      <c r="I138" t="str">
        <f>IF(ISBLANK(Pflichtenhefte!$N136),"",Pflichtenhefte!$N136)</f>
        <v/>
      </c>
      <c r="J138" s="13" t="str">
        <f>IF(ISBLANK(Pflichtenhefte!$K136),"",Pflichtenhefte!$K136)</f>
        <v/>
      </c>
      <c r="K138" s="13" t="str">
        <f>IF(ISBLANK(Pflichtenhefte!$E136),"",Pflichtenhefte!$E136)</f>
        <v/>
      </c>
      <c r="L138" s="13" t="str">
        <f>IF(ISBLANK(Pflichtenhefte!$F136),"",Pflichtenhefte!$F136="Gleitende Arbeitszeit")</f>
        <v/>
      </c>
      <c r="M138" s="13" t="str">
        <f>IF(ISBLANK(Pflichtenhefte!$H136),"",NOT(Pflichtenhefte!$H136))</f>
        <v/>
      </c>
      <c r="N138" s="13" t="str">
        <f>IF(ISBLANK(Pflichtenhefte!$G136),"",NOT(Pflichtenhefte!$G136))</f>
        <v/>
      </c>
      <c r="O138" s="13" t="str">
        <f>IF(ISBLANK(Pflichtenhefte!$I136),"",Pflichtenhefte!$I136)</f>
        <v/>
      </c>
      <c r="P138" s="13" t="str">
        <f>IF(ISBLANK(Pflichtenhefte!$J136),"",Pflichtenhefte!$J136)</f>
        <v/>
      </c>
      <c r="Q138" s="13" t="str">
        <f>IF(ISBLANK(Pflichtenhefte!$L136),"",Pflichtenhefte!$L136)</f>
        <v/>
      </c>
    </row>
    <row r="139" ht="14.25">
      <c r="A139" s="12" t="str">
        <f>IF(ISBLANK(raw!A137),"",HYPERLINK("https://ziviconnect.admin.ch/zdp/pflichtenheft/"&amp;raw!$A137))</f>
        <v/>
      </c>
      <c r="B139" t="str">
        <f>IF(ISBLANK(raw!$B137),"",raw!$B137)</f>
        <v/>
      </c>
      <c r="C139" t="str">
        <f>IF(ISBLANK(Pflichtenhefte!$B137),"",Pflichtenhefte!$B137)</f>
        <v/>
      </c>
      <c r="D139" t="str">
        <f>IF(ISBLANK(Pflichtenhefte!$A137),"",Pflichtenhefte!$A137)</f>
        <v/>
      </c>
      <c r="E139" t="str">
        <f>IF(ISBLANK(raw!$L137),"",raw!$L137)</f>
        <v/>
      </c>
      <c r="F139" s="10" t="str">
        <f>IF(ISBLANK(raw!M137),"",raw!$M137)</f>
        <v/>
      </c>
      <c r="G139" t="str">
        <f>IF(ISBLANK(raw!H137),"",RIGHT(raw!$H137,LEN(raw!$H137)-2))</f>
        <v/>
      </c>
      <c r="H139" s="13" t="str">
        <f>IF(ISBLANK(Pflichtenhefte!$D137),"",Pflichtenhefte!$D137)</f>
        <v/>
      </c>
      <c r="I139" t="str">
        <f>IF(ISBLANK(Pflichtenhefte!$N137),"",Pflichtenhefte!$N137)</f>
        <v/>
      </c>
      <c r="J139" s="13" t="str">
        <f>IF(ISBLANK(Pflichtenhefte!$K137),"",Pflichtenhefte!$K137)</f>
        <v/>
      </c>
      <c r="K139" s="13" t="str">
        <f>IF(ISBLANK(Pflichtenhefte!$E137),"",Pflichtenhefte!$E137)</f>
        <v/>
      </c>
      <c r="L139" s="13" t="str">
        <f>IF(ISBLANK(Pflichtenhefte!$F137),"",Pflichtenhefte!$F137="Gleitende Arbeitszeit")</f>
        <v/>
      </c>
      <c r="M139" s="13" t="str">
        <f>IF(ISBLANK(Pflichtenhefte!$H137),"",NOT(Pflichtenhefte!$H137))</f>
        <v/>
      </c>
      <c r="N139" s="13" t="str">
        <f>IF(ISBLANK(Pflichtenhefte!$G137),"",NOT(Pflichtenhefte!$G137))</f>
        <v/>
      </c>
      <c r="O139" s="13" t="str">
        <f>IF(ISBLANK(Pflichtenhefte!$I137),"",Pflichtenhefte!$I137)</f>
        <v/>
      </c>
      <c r="P139" s="13" t="str">
        <f>IF(ISBLANK(Pflichtenhefte!$J137),"",Pflichtenhefte!$J137)</f>
        <v/>
      </c>
      <c r="Q139" s="13" t="str">
        <f>IF(ISBLANK(Pflichtenhefte!$L137),"",Pflichtenhefte!$L137)</f>
        <v/>
      </c>
    </row>
    <row r="140" ht="14.25">
      <c r="A140" s="12" t="str">
        <f>IF(ISBLANK(raw!A138),"",HYPERLINK("https://ziviconnect.admin.ch/zdp/pflichtenheft/"&amp;raw!$A138))</f>
        <v/>
      </c>
      <c r="B140" t="str">
        <f>IF(ISBLANK(raw!$B138),"",raw!$B138)</f>
        <v/>
      </c>
      <c r="C140" t="str">
        <f>IF(ISBLANK(Pflichtenhefte!$B138),"",Pflichtenhefte!$B138)</f>
        <v/>
      </c>
      <c r="D140" t="str">
        <f>IF(ISBLANK(Pflichtenhefte!$A138),"",Pflichtenhefte!$A138)</f>
        <v/>
      </c>
      <c r="E140" t="str">
        <f>IF(ISBLANK(raw!$L138),"",raw!$L138)</f>
        <v/>
      </c>
      <c r="F140" s="10" t="str">
        <f>IF(ISBLANK(raw!M138),"",raw!$M138)</f>
        <v/>
      </c>
      <c r="G140" t="str">
        <f>IF(ISBLANK(raw!H138),"",RIGHT(raw!$H138,LEN(raw!$H138)-2))</f>
        <v/>
      </c>
      <c r="H140" s="13" t="str">
        <f>IF(ISBLANK(Pflichtenhefte!$D138),"",Pflichtenhefte!$D138)</f>
        <v/>
      </c>
      <c r="I140" t="str">
        <f>IF(ISBLANK(Pflichtenhefte!$N138),"",Pflichtenhefte!$N138)</f>
        <v/>
      </c>
      <c r="J140" s="13" t="str">
        <f>IF(ISBLANK(Pflichtenhefte!$K138),"",Pflichtenhefte!$K138)</f>
        <v/>
      </c>
      <c r="K140" s="13" t="str">
        <f>IF(ISBLANK(Pflichtenhefte!$E138),"",Pflichtenhefte!$E138)</f>
        <v/>
      </c>
      <c r="L140" s="13" t="str">
        <f>IF(ISBLANK(Pflichtenhefte!$F138),"",Pflichtenhefte!$F138="Gleitende Arbeitszeit")</f>
        <v/>
      </c>
      <c r="M140" s="13" t="str">
        <f>IF(ISBLANK(Pflichtenhefte!$H138),"",NOT(Pflichtenhefte!$H138))</f>
        <v/>
      </c>
      <c r="N140" s="13" t="str">
        <f>IF(ISBLANK(Pflichtenhefte!$G138),"",NOT(Pflichtenhefte!$G138))</f>
        <v/>
      </c>
      <c r="O140" s="13" t="str">
        <f>IF(ISBLANK(Pflichtenhefte!$I138),"",Pflichtenhefte!$I138)</f>
        <v/>
      </c>
      <c r="P140" s="13" t="str">
        <f>IF(ISBLANK(Pflichtenhefte!$J138),"",Pflichtenhefte!$J138)</f>
        <v/>
      </c>
      <c r="Q140" s="13" t="str">
        <f>IF(ISBLANK(Pflichtenhefte!$L138),"",Pflichtenhefte!$L138)</f>
        <v/>
      </c>
    </row>
    <row r="141" ht="14.25">
      <c r="A141" s="12" t="str">
        <f>IF(ISBLANK(raw!A139),"",HYPERLINK("https://ziviconnect.admin.ch/zdp/pflichtenheft/"&amp;raw!$A139))</f>
        <v/>
      </c>
      <c r="B141" t="str">
        <f>IF(ISBLANK(raw!$B139),"",raw!$B139)</f>
        <v/>
      </c>
      <c r="C141" t="str">
        <f>IF(ISBLANK(Pflichtenhefte!$B139),"",Pflichtenhefte!$B139)</f>
        <v/>
      </c>
      <c r="D141" t="str">
        <f>IF(ISBLANK(Pflichtenhefte!$A139),"",Pflichtenhefte!$A139)</f>
        <v/>
      </c>
      <c r="E141" t="str">
        <f>IF(ISBLANK(raw!$L139),"",raw!$L139)</f>
        <v/>
      </c>
      <c r="F141" s="10" t="str">
        <f>IF(ISBLANK(raw!M139),"",raw!$M139)</f>
        <v/>
      </c>
      <c r="G141" t="str">
        <f>IF(ISBLANK(raw!H139),"",RIGHT(raw!$H139,LEN(raw!$H139)-2))</f>
        <v/>
      </c>
      <c r="H141" s="13" t="str">
        <f>IF(ISBLANK(Pflichtenhefte!$D139),"",Pflichtenhefte!$D139)</f>
        <v/>
      </c>
      <c r="I141" t="str">
        <f>IF(ISBLANK(Pflichtenhefte!$N139),"",Pflichtenhefte!$N139)</f>
        <v/>
      </c>
      <c r="J141" s="13" t="str">
        <f>IF(ISBLANK(Pflichtenhefte!$K139),"",Pflichtenhefte!$K139)</f>
        <v/>
      </c>
      <c r="K141" s="13" t="str">
        <f>IF(ISBLANK(Pflichtenhefte!$E139),"",Pflichtenhefte!$E139)</f>
        <v/>
      </c>
      <c r="L141" s="13" t="str">
        <f>IF(ISBLANK(Pflichtenhefte!$F139),"",Pflichtenhefte!$F139="Gleitende Arbeitszeit")</f>
        <v/>
      </c>
      <c r="M141" s="13" t="str">
        <f>IF(ISBLANK(Pflichtenhefte!$H139),"",NOT(Pflichtenhefte!$H139))</f>
        <v/>
      </c>
      <c r="N141" s="13" t="str">
        <f>IF(ISBLANK(Pflichtenhefte!$G139),"",NOT(Pflichtenhefte!$G139))</f>
        <v/>
      </c>
      <c r="O141" s="13" t="str">
        <f>IF(ISBLANK(Pflichtenhefte!$I139),"",Pflichtenhefte!$I139)</f>
        <v/>
      </c>
      <c r="P141" s="13" t="str">
        <f>IF(ISBLANK(Pflichtenhefte!$J139),"",Pflichtenhefte!$J139)</f>
        <v/>
      </c>
      <c r="Q141" s="13" t="str">
        <f>IF(ISBLANK(Pflichtenhefte!$L139),"",Pflichtenhefte!$L139)</f>
        <v/>
      </c>
    </row>
    <row r="142" ht="14.25">
      <c r="A142" s="12" t="str">
        <f>IF(ISBLANK(raw!A140),"",HYPERLINK("https://ziviconnect.admin.ch/zdp/pflichtenheft/"&amp;raw!$A140))</f>
        <v/>
      </c>
      <c r="B142" t="str">
        <f>IF(ISBLANK(raw!$B140),"",raw!$B140)</f>
        <v/>
      </c>
      <c r="C142" t="str">
        <f>IF(ISBLANK(Pflichtenhefte!$B140),"",Pflichtenhefte!$B140)</f>
        <v/>
      </c>
      <c r="D142" t="str">
        <f>IF(ISBLANK(Pflichtenhefte!$A140),"",Pflichtenhefte!$A140)</f>
        <v/>
      </c>
      <c r="E142" t="str">
        <f>IF(ISBLANK(raw!$L140),"",raw!$L140)</f>
        <v/>
      </c>
      <c r="F142" s="10" t="str">
        <f>IF(ISBLANK(raw!M140),"",raw!$M140)</f>
        <v/>
      </c>
      <c r="G142" t="str">
        <f>IF(ISBLANK(raw!H140),"",RIGHT(raw!$H140,LEN(raw!$H140)-2))</f>
        <v/>
      </c>
      <c r="H142" s="13" t="str">
        <f>IF(ISBLANK(Pflichtenhefte!$D140),"",Pflichtenhefte!$D140)</f>
        <v/>
      </c>
      <c r="I142" t="str">
        <f>IF(ISBLANK(Pflichtenhefte!$N140),"",Pflichtenhefte!$N140)</f>
        <v/>
      </c>
      <c r="J142" s="13" t="str">
        <f>IF(ISBLANK(Pflichtenhefte!$K140),"",Pflichtenhefte!$K140)</f>
        <v/>
      </c>
      <c r="K142" s="13" t="str">
        <f>IF(ISBLANK(Pflichtenhefte!$E140),"",Pflichtenhefte!$E140)</f>
        <v/>
      </c>
      <c r="L142" s="13" t="str">
        <f>IF(ISBLANK(Pflichtenhefte!$F140),"",Pflichtenhefte!$F140="Gleitende Arbeitszeit")</f>
        <v/>
      </c>
      <c r="M142" s="13" t="str">
        <f>IF(ISBLANK(Pflichtenhefte!$H140),"",NOT(Pflichtenhefte!$H140))</f>
        <v/>
      </c>
      <c r="N142" s="13" t="str">
        <f>IF(ISBLANK(Pflichtenhefte!$G140),"",NOT(Pflichtenhefte!$G140))</f>
        <v/>
      </c>
      <c r="O142" s="13" t="str">
        <f>IF(ISBLANK(Pflichtenhefte!$I140),"",Pflichtenhefte!$I140)</f>
        <v/>
      </c>
      <c r="P142" s="13" t="str">
        <f>IF(ISBLANK(Pflichtenhefte!$J140),"",Pflichtenhefte!$J140)</f>
        <v/>
      </c>
      <c r="Q142" s="13" t="str">
        <f>IF(ISBLANK(Pflichtenhefte!$L140),"",Pflichtenhefte!$L140)</f>
        <v/>
      </c>
    </row>
    <row r="143" ht="14.25">
      <c r="A143" s="12" t="str">
        <f>IF(ISBLANK(raw!A141),"",HYPERLINK("https://ziviconnect.admin.ch/zdp/pflichtenheft/"&amp;raw!$A141))</f>
        <v/>
      </c>
      <c r="B143" t="str">
        <f>IF(ISBLANK(raw!$B141),"",raw!$B141)</f>
        <v/>
      </c>
      <c r="C143" t="str">
        <f>IF(ISBLANK(Pflichtenhefte!$B141),"",Pflichtenhefte!$B141)</f>
        <v/>
      </c>
      <c r="D143" t="str">
        <f>IF(ISBLANK(Pflichtenhefte!$A141),"",Pflichtenhefte!$A141)</f>
        <v/>
      </c>
      <c r="E143" t="str">
        <f>IF(ISBLANK(raw!$L141),"",raw!$L141)</f>
        <v/>
      </c>
      <c r="F143" s="10" t="str">
        <f>IF(ISBLANK(raw!M141),"",raw!$M141)</f>
        <v/>
      </c>
      <c r="G143" t="str">
        <f>IF(ISBLANK(raw!H141),"",RIGHT(raw!$H141,LEN(raw!$H141)-2))</f>
        <v/>
      </c>
      <c r="H143" s="13" t="str">
        <f>IF(ISBLANK(Pflichtenhefte!$D141),"",Pflichtenhefte!$D141)</f>
        <v/>
      </c>
      <c r="I143" t="str">
        <f>IF(ISBLANK(Pflichtenhefte!$N141),"",Pflichtenhefte!$N141)</f>
        <v/>
      </c>
      <c r="J143" s="13" t="str">
        <f>IF(ISBLANK(Pflichtenhefte!$K141),"",Pflichtenhefte!$K141)</f>
        <v/>
      </c>
      <c r="K143" s="13" t="str">
        <f>IF(ISBLANK(Pflichtenhefte!$E141),"",Pflichtenhefte!$E141)</f>
        <v/>
      </c>
      <c r="L143" s="13" t="str">
        <f>IF(ISBLANK(Pflichtenhefte!$F141),"",Pflichtenhefte!$F141="Gleitende Arbeitszeit")</f>
        <v/>
      </c>
      <c r="M143" s="13" t="str">
        <f>IF(ISBLANK(Pflichtenhefte!$H141),"",NOT(Pflichtenhefte!$H141))</f>
        <v/>
      </c>
      <c r="N143" s="13" t="str">
        <f>IF(ISBLANK(Pflichtenhefte!$G141),"",NOT(Pflichtenhefte!$G141))</f>
        <v/>
      </c>
      <c r="O143" s="13" t="str">
        <f>IF(ISBLANK(Pflichtenhefte!$I141),"",Pflichtenhefte!$I141)</f>
        <v/>
      </c>
      <c r="P143" s="13" t="str">
        <f>IF(ISBLANK(Pflichtenhefte!$J141),"",Pflichtenhefte!$J141)</f>
        <v/>
      </c>
      <c r="Q143" s="13" t="str">
        <f>IF(ISBLANK(Pflichtenhefte!$L141),"",Pflichtenhefte!$L141)</f>
        <v/>
      </c>
    </row>
    <row r="144" ht="14.25">
      <c r="A144" s="12" t="str">
        <f>IF(ISBLANK(raw!A142),"",HYPERLINK("https://ziviconnect.admin.ch/zdp/pflichtenheft/"&amp;raw!$A142))</f>
        <v/>
      </c>
      <c r="B144" t="str">
        <f>IF(ISBLANK(raw!$B142),"",raw!$B142)</f>
        <v/>
      </c>
      <c r="C144" t="str">
        <f>IF(ISBLANK(Pflichtenhefte!$B142),"",Pflichtenhefte!$B142)</f>
        <v/>
      </c>
      <c r="D144" t="str">
        <f>IF(ISBLANK(Pflichtenhefte!$A142),"",Pflichtenhefte!$A142)</f>
        <v/>
      </c>
      <c r="E144" t="str">
        <f>IF(ISBLANK(raw!$L142),"",raw!$L142)</f>
        <v/>
      </c>
      <c r="F144" s="10" t="str">
        <f>IF(ISBLANK(raw!M142),"",raw!$M142)</f>
        <v/>
      </c>
      <c r="G144" t="str">
        <f>IF(ISBLANK(raw!H142),"",RIGHT(raw!$H142,LEN(raw!$H142)-2))</f>
        <v/>
      </c>
      <c r="H144" s="13" t="str">
        <f>IF(ISBLANK(Pflichtenhefte!$D142),"",Pflichtenhefte!$D142)</f>
        <v/>
      </c>
      <c r="I144" t="str">
        <f>IF(ISBLANK(Pflichtenhefte!$N142),"",Pflichtenhefte!$N142)</f>
        <v/>
      </c>
      <c r="J144" s="13" t="str">
        <f>IF(ISBLANK(Pflichtenhefte!$K142),"",Pflichtenhefte!$K142)</f>
        <v/>
      </c>
      <c r="K144" s="13" t="str">
        <f>IF(ISBLANK(Pflichtenhefte!$E142),"",Pflichtenhefte!$E142)</f>
        <v/>
      </c>
      <c r="L144" s="13" t="str">
        <f>IF(ISBLANK(Pflichtenhefte!$F142),"",Pflichtenhefte!$F142="Gleitende Arbeitszeit")</f>
        <v/>
      </c>
      <c r="M144" s="13" t="str">
        <f>IF(ISBLANK(Pflichtenhefte!$H142),"",NOT(Pflichtenhefte!$H142))</f>
        <v/>
      </c>
      <c r="N144" s="13" t="str">
        <f>IF(ISBLANK(Pflichtenhefte!$G142),"",NOT(Pflichtenhefte!$G142))</f>
        <v/>
      </c>
      <c r="O144" s="13" t="str">
        <f>IF(ISBLANK(Pflichtenhefte!$I142),"",Pflichtenhefte!$I142)</f>
        <v/>
      </c>
      <c r="P144" s="13" t="str">
        <f>IF(ISBLANK(Pflichtenhefte!$J142),"",Pflichtenhefte!$J142)</f>
        <v/>
      </c>
      <c r="Q144" s="13" t="str">
        <f>IF(ISBLANK(Pflichtenhefte!$L142),"",Pflichtenhefte!$L142)</f>
        <v/>
      </c>
    </row>
    <row r="145" ht="14.25">
      <c r="A145" s="12" t="str">
        <f>IF(ISBLANK(raw!A143),"",HYPERLINK("https://ziviconnect.admin.ch/zdp/pflichtenheft/"&amp;raw!$A143))</f>
        <v/>
      </c>
      <c r="B145" t="str">
        <f>IF(ISBLANK(raw!$B143),"",raw!$B143)</f>
        <v/>
      </c>
      <c r="C145" t="str">
        <f>IF(ISBLANK(Pflichtenhefte!$B143),"",Pflichtenhefte!$B143)</f>
        <v/>
      </c>
      <c r="D145" t="str">
        <f>IF(ISBLANK(Pflichtenhefte!$A143),"",Pflichtenhefte!$A143)</f>
        <v/>
      </c>
      <c r="E145" t="str">
        <f>IF(ISBLANK(raw!$L143),"",raw!$L143)</f>
        <v/>
      </c>
      <c r="F145" s="10" t="str">
        <f>IF(ISBLANK(raw!M143),"",raw!$M143)</f>
        <v/>
      </c>
      <c r="G145" t="str">
        <f>IF(ISBLANK(raw!H143),"",RIGHT(raw!$H143,LEN(raw!$H143)-2))</f>
        <v/>
      </c>
      <c r="H145" s="13" t="str">
        <f>IF(ISBLANK(Pflichtenhefte!$D143),"",Pflichtenhefte!$D143)</f>
        <v/>
      </c>
      <c r="I145" t="str">
        <f>IF(ISBLANK(Pflichtenhefte!$N143),"",Pflichtenhefte!$N143)</f>
        <v/>
      </c>
      <c r="J145" s="13" t="str">
        <f>IF(ISBLANK(Pflichtenhefte!$K143),"",Pflichtenhefte!$K143)</f>
        <v/>
      </c>
      <c r="K145" s="13" t="str">
        <f>IF(ISBLANK(Pflichtenhefte!$E143),"",Pflichtenhefte!$E143)</f>
        <v/>
      </c>
      <c r="L145" s="13" t="str">
        <f>IF(ISBLANK(Pflichtenhefte!$F143),"",Pflichtenhefte!$F143="Gleitende Arbeitszeit")</f>
        <v/>
      </c>
      <c r="M145" s="13" t="str">
        <f>IF(ISBLANK(Pflichtenhefte!$H143),"",NOT(Pflichtenhefte!$H143))</f>
        <v/>
      </c>
      <c r="N145" s="13" t="str">
        <f>IF(ISBLANK(Pflichtenhefte!$G143),"",NOT(Pflichtenhefte!$G143))</f>
        <v/>
      </c>
      <c r="O145" s="13" t="str">
        <f>IF(ISBLANK(Pflichtenhefte!$I143),"",Pflichtenhefte!$I143)</f>
        <v/>
      </c>
      <c r="P145" s="13" t="str">
        <f>IF(ISBLANK(Pflichtenhefte!$J143),"",Pflichtenhefte!$J143)</f>
        <v/>
      </c>
      <c r="Q145" s="13" t="str">
        <f>IF(ISBLANK(Pflichtenhefte!$L143),"",Pflichtenhefte!$L143)</f>
        <v/>
      </c>
    </row>
    <row r="146" ht="14.25">
      <c r="A146" s="12" t="str">
        <f>IF(ISBLANK(raw!A144),"",HYPERLINK("https://ziviconnect.admin.ch/zdp/pflichtenheft/"&amp;raw!$A144))</f>
        <v/>
      </c>
      <c r="B146" t="str">
        <f>IF(ISBLANK(raw!$B144),"",raw!$B144)</f>
        <v/>
      </c>
      <c r="C146" t="str">
        <f>IF(ISBLANK(Pflichtenhefte!$B144),"",Pflichtenhefte!$B144)</f>
        <v/>
      </c>
      <c r="D146" t="str">
        <f>IF(ISBLANK(Pflichtenhefte!$A144),"",Pflichtenhefte!$A144)</f>
        <v/>
      </c>
      <c r="E146" t="str">
        <f>IF(ISBLANK(raw!$L144),"",raw!$L144)</f>
        <v/>
      </c>
      <c r="F146" s="10" t="str">
        <f>IF(ISBLANK(raw!M144),"",raw!$M144)</f>
        <v/>
      </c>
      <c r="G146" t="str">
        <f>IF(ISBLANK(raw!H144),"",RIGHT(raw!$H144,LEN(raw!$H144)-2))</f>
        <v/>
      </c>
      <c r="H146" s="13" t="str">
        <f>IF(ISBLANK(Pflichtenhefte!$D144),"",Pflichtenhefte!$D144)</f>
        <v/>
      </c>
      <c r="I146" t="str">
        <f>IF(ISBLANK(Pflichtenhefte!$N144),"",Pflichtenhefte!$N144)</f>
        <v/>
      </c>
      <c r="J146" s="13" t="str">
        <f>IF(ISBLANK(Pflichtenhefte!$K144),"",Pflichtenhefte!$K144)</f>
        <v/>
      </c>
      <c r="K146" s="13" t="str">
        <f>IF(ISBLANK(Pflichtenhefte!$E144),"",Pflichtenhefte!$E144)</f>
        <v/>
      </c>
      <c r="L146" s="13" t="str">
        <f>IF(ISBLANK(Pflichtenhefte!$F144),"",Pflichtenhefte!$F144="Gleitende Arbeitszeit")</f>
        <v/>
      </c>
      <c r="M146" s="13" t="str">
        <f>IF(ISBLANK(Pflichtenhefte!$H144),"",NOT(Pflichtenhefte!$H144))</f>
        <v/>
      </c>
      <c r="N146" s="13" t="str">
        <f>IF(ISBLANK(Pflichtenhefte!$G144),"",NOT(Pflichtenhefte!$G144))</f>
        <v/>
      </c>
      <c r="O146" s="13" t="str">
        <f>IF(ISBLANK(Pflichtenhefte!$I144),"",Pflichtenhefte!$I144)</f>
        <v/>
      </c>
      <c r="P146" s="13" t="str">
        <f>IF(ISBLANK(Pflichtenhefte!$J144),"",Pflichtenhefte!$J144)</f>
        <v/>
      </c>
      <c r="Q146" s="13" t="str">
        <f>IF(ISBLANK(Pflichtenhefte!$L144),"",Pflichtenhefte!$L144)</f>
        <v/>
      </c>
    </row>
    <row r="147" ht="14.25">
      <c r="A147" s="12" t="str">
        <f>IF(ISBLANK(raw!A145),"",HYPERLINK("https://ziviconnect.admin.ch/zdp/pflichtenheft/"&amp;raw!$A145))</f>
        <v/>
      </c>
      <c r="B147" t="str">
        <f>IF(ISBLANK(raw!$B145),"",raw!$B145)</f>
        <v/>
      </c>
      <c r="C147" t="str">
        <f>IF(ISBLANK(Pflichtenhefte!$B145),"",Pflichtenhefte!$B145)</f>
        <v/>
      </c>
      <c r="D147" t="str">
        <f>IF(ISBLANK(Pflichtenhefte!$A145),"",Pflichtenhefte!$A145)</f>
        <v/>
      </c>
      <c r="E147" t="str">
        <f>IF(ISBLANK(raw!$L145),"",raw!$L145)</f>
        <v/>
      </c>
      <c r="F147" s="10" t="str">
        <f>IF(ISBLANK(raw!M145),"",raw!$M145)</f>
        <v/>
      </c>
      <c r="G147" t="str">
        <f>IF(ISBLANK(raw!H145),"",RIGHT(raw!$H145,LEN(raw!$H145)-2))</f>
        <v/>
      </c>
      <c r="H147" s="13" t="str">
        <f>IF(ISBLANK(Pflichtenhefte!$D145),"",Pflichtenhefte!$D145)</f>
        <v/>
      </c>
      <c r="I147" t="str">
        <f>IF(ISBLANK(Pflichtenhefte!$N145),"",Pflichtenhefte!$N145)</f>
        <v/>
      </c>
      <c r="J147" s="13" t="str">
        <f>IF(ISBLANK(Pflichtenhefte!$K145),"",Pflichtenhefte!$K145)</f>
        <v/>
      </c>
      <c r="K147" s="13" t="str">
        <f>IF(ISBLANK(Pflichtenhefte!$E145),"",Pflichtenhefte!$E145)</f>
        <v/>
      </c>
      <c r="L147" s="13" t="str">
        <f>IF(ISBLANK(Pflichtenhefte!$F145),"",Pflichtenhefte!$F145="Gleitende Arbeitszeit")</f>
        <v/>
      </c>
      <c r="M147" s="13" t="str">
        <f>IF(ISBLANK(Pflichtenhefte!$H145),"",NOT(Pflichtenhefte!$H145))</f>
        <v/>
      </c>
      <c r="N147" s="13" t="str">
        <f>IF(ISBLANK(Pflichtenhefte!$G145),"",NOT(Pflichtenhefte!$G145))</f>
        <v/>
      </c>
      <c r="O147" s="13" t="str">
        <f>IF(ISBLANK(Pflichtenhefte!$I145),"",Pflichtenhefte!$I145)</f>
        <v/>
      </c>
      <c r="P147" s="13" t="str">
        <f>IF(ISBLANK(Pflichtenhefte!$J145),"",Pflichtenhefte!$J145)</f>
        <v/>
      </c>
      <c r="Q147" s="13" t="str">
        <f>IF(ISBLANK(Pflichtenhefte!$L145),"",Pflichtenhefte!$L145)</f>
        <v/>
      </c>
    </row>
    <row r="148" ht="14.25">
      <c r="A148" s="12" t="str">
        <f>IF(ISBLANK(raw!A146),"",HYPERLINK("https://ziviconnect.admin.ch/zdp/pflichtenheft/"&amp;raw!$A146))</f>
        <v/>
      </c>
      <c r="B148" t="str">
        <f>IF(ISBLANK(raw!$B146),"",raw!$B146)</f>
        <v/>
      </c>
      <c r="C148" t="str">
        <f>IF(ISBLANK(Pflichtenhefte!$B146),"",Pflichtenhefte!$B146)</f>
        <v/>
      </c>
      <c r="D148" t="str">
        <f>IF(ISBLANK(Pflichtenhefte!$A146),"",Pflichtenhefte!$A146)</f>
        <v/>
      </c>
      <c r="E148" t="str">
        <f>IF(ISBLANK(raw!$L146),"",raw!$L146)</f>
        <v/>
      </c>
      <c r="F148" s="10" t="str">
        <f>IF(ISBLANK(raw!M146),"",raw!$M146)</f>
        <v/>
      </c>
      <c r="G148" t="str">
        <f>IF(ISBLANK(raw!H146),"",RIGHT(raw!$H146,LEN(raw!$H146)-2))</f>
        <v/>
      </c>
      <c r="H148" s="13" t="str">
        <f>IF(ISBLANK(Pflichtenhefte!$D146),"",Pflichtenhefte!$D146)</f>
        <v/>
      </c>
      <c r="I148" t="str">
        <f>IF(ISBLANK(Pflichtenhefte!$N146),"",Pflichtenhefte!$N146)</f>
        <v/>
      </c>
      <c r="J148" s="13" t="str">
        <f>IF(ISBLANK(Pflichtenhefte!$K146),"",Pflichtenhefte!$K146)</f>
        <v/>
      </c>
      <c r="K148" s="13" t="str">
        <f>IF(ISBLANK(Pflichtenhefte!$E146),"",Pflichtenhefte!$E146)</f>
        <v/>
      </c>
      <c r="L148" s="13" t="str">
        <f>IF(ISBLANK(Pflichtenhefte!$F146),"",Pflichtenhefte!$F146="Gleitende Arbeitszeit")</f>
        <v/>
      </c>
      <c r="M148" s="13" t="str">
        <f>IF(ISBLANK(Pflichtenhefte!$H146),"",NOT(Pflichtenhefte!$H146))</f>
        <v/>
      </c>
      <c r="N148" s="13" t="str">
        <f>IF(ISBLANK(Pflichtenhefte!$G146),"",NOT(Pflichtenhefte!$G146))</f>
        <v/>
      </c>
      <c r="O148" s="13" t="str">
        <f>IF(ISBLANK(Pflichtenhefte!$I146),"",Pflichtenhefte!$I146)</f>
        <v/>
      </c>
      <c r="P148" s="13" t="str">
        <f>IF(ISBLANK(Pflichtenhefte!$J146),"",Pflichtenhefte!$J146)</f>
        <v/>
      </c>
      <c r="Q148" s="13" t="str">
        <f>IF(ISBLANK(Pflichtenhefte!$L146),"",Pflichtenhefte!$L146)</f>
        <v/>
      </c>
    </row>
    <row r="149" ht="14.25">
      <c r="A149" s="12" t="str">
        <f>IF(ISBLANK(raw!A147),"",HYPERLINK("https://ziviconnect.admin.ch/zdp/pflichtenheft/"&amp;raw!$A147))</f>
        <v/>
      </c>
      <c r="B149" t="str">
        <f>IF(ISBLANK(raw!$B147),"",raw!$B147)</f>
        <v/>
      </c>
      <c r="C149" t="str">
        <f>IF(ISBLANK(Pflichtenhefte!$B147),"",Pflichtenhefte!$B147)</f>
        <v/>
      </c>
      <c r="D149" t="str">
        <f>IF(ISBLANK(Pflichtenhefte!$A147),"",Pflichtenhefte!$A147)</f>
        <v/>
      </c>
      <c r="E149" t="str">
        <f>IF(ISBLANK(raw!$L147),"",raw!$L147)</f>
        <v/>
      </c>
      <c r="F149" s="10" t="str">
        <f>IF(ISBLANK(raw!M147),"",raw!$M147)</f>
        <v/>
      </c>
      <c r="G149" t="str">
        <f>IF(ISBLANK(raw!H147),"",RIGHT(raw!$H147,LEN(raw!$H147)-2))</f>
        <v/>
      </c>
      <c r="H149" s="13" t="str">
        <f>IF(ISBLANK(Pflichtenhefte!$D147),"",Pflichtenhefte!$D147)</f>
        <v/>
      </c>
      <c r="I149" t="str">
        <f>IF(ISBLANK(Pflichtenhefte!$N147),"",Pflichtenhefte!$N147)</f>
        <v/>
      </c>
      <c r="J149" s="13" t="str">
        <f>IF(ISBLANK(Pflichtenhefte!$K147),"",Pflichtenhefte!$K147)</f>
        <v/>
      </c>
      <c r="K149" s="13" t="str">
        <f>IF(ISBLANK(Pflichtenhefte!$E147),"",Pflichtenhefte!$E147)</f>
        <v/>
      </c>
      <c r="L149" s="13" t="str">
        <f>IF(ISBLANK(Pflichtenhefte!$F147),"",Pflichtenhefte!$F147="Gleitende Arbeitszeit")</f>
        <v/>
      </c>
      <c r="M149" s="13" t="str">
        <f>IF(ISBLANK(Pflichtenhefte!$H147),"",NOT(Pflichtenhefte!$H147))</f>
        <v/>
      </c>
      <c r="N149" s="13" t="str">
        <f>IF(ISBLANK(Pflichtenhefte!$G147),"",NOT(Pflichtenhefte!$G147))</f>
        <v/>
      </c>
      <c r="O149" s="13" t="str">
        <f>IF(ISBLANK(Pflichtenhefte!$I147),"",Pflichtenhefte!$I147)</f>
        <v/>
      </c>
      <c r="P149" s="13" t="str">
        <f>IF(ISBLANK(Pflichtenhefte!$J147),"",Pflichtenhefte!$J147)</f>
        <v/>
      </c>
      <c r="Q149" s="13" t="str">
        <f>IF(ISBLANK(Pflichtenhefte!$L147),"",Pflichtenhefte!$L147)</f>
        <v/>
      </c>
    </row>
    <row r="150" ht="14.25">
      <c r="A150" s="12" t="str">
        <f>IF(ISBLANK(raw!A148),"",HYPERLINK("https://ziviconnect.admin.ch/zdp/pflichtenheft/"&amp;raw!$A148))</f>
        <v/>
      </c>
      <c r="B150" t="str">
        <f>IF(ISBLANK(raw!$B148),"",raw!$B148)</f>
        <v/>
      </c>
      <c r="C150" t="str">
        <f>IF(ISBLANK(Pflichtenhefte!$B148),"",Pflichtenhefte!$B148)</f>
        <v/>
      </c>
      <c r="D150" t="str">
        <f>IF(ISBLANK(Pflichtenhefte!$A148),"",Pflichtenhefte!$A148)</f>
        <v/>
      </c>
      <c r="E150" t="str">
        <f>IF(ISBLANK(raw!$L148),"",raw!$L148)</f>
        <v/>
      </c>
      <c r="F150" s="10" t="str">
        <f>IF(ISBLANK(raw!M148),"",raw!$M148)</f>
        <v/>
      </c>
      <c r="G150" t="str">
        <f>IF(ISBLANK(raw!H148),"",RIGHT(raw!$H148,LEN(raw!$H148)-2))</f>
        <v/>
      </c>
      <c r="H150" s="13" t="str">
        <f>IF(ISBLANK(Pflichtenhefte!$D148),"",Pflichtenhefte!$D148)</f>
        <v/>
      </c>
      <c r="I150" t="str">
        <f>IF(ISBLANK(Pflichtenhefte!$N148),"",Pflichtenhefte!$N148)</f>
        <v/>
      </c>
      <c r="J150" s="13" t="str">
        <f>IF(ISBLANK(Pflichtenhefte!$K148),"",Pflichtenhefte!$K148)</f>
        <v/>
      </c>
      <c r="K150" s="13" t="str">
        <f>IF(ISBLANK(Pflichtenhefte!$E148),"",Pflichtenhefte!$E148)</f>
        <v/>
      </c>
      <c r="L150" s="13" t="str">
        <f>IF(ISBLANK(Pflichtenhefte!$F148),"",Pflichtenhefte!$F148="Gleitende Arbeitszeit")</f>
        <v/>
      </c>
      <c r="M150" s="13" t="str">
        <f>IF(ISBLANK(Pflichtenhefte!$H148),"",NOT(Pflichtenhefte!$H148))</f>
        <v/>
      </c>
      <c r="N150" s="13" t="str">
        <f>IF(ISBLANK(Pflichtenhefte!$G148),"",NOT(Pflichtenhefte!$G148))</f>
        <v/>
      </c>
      <c r="O150" s="13" t="str">
        <f>IF(ISBLANK(Pflichtenhefte!$I148),"",Pflichtenhefte!$I148)</f>
        <v/>
      </c>
      <c r="P150" s="13" t="str">
        <f>IF(ISBLANK(Pflichtenhefte!$J148),"",Pflichtenhefte!$J148)</f>
        <v/>
      </c>
      <c r="Q150" s="13" t="str">
        <f>IF(ISBLANK(Pflichtenhefte!$L148),"",Pflichtenhefte!$L148)</f>
        <v/>
      </c>
    </row>
    <row r="151" ht="14.25">
      <c r="A151" s="12" t="str">
        <f>IF(ISBLANK(raw!A149),"",HYPERLINK("https://ziviconnect.admin.ch/zdp/pflichtenheft/"&amp;raw!$A149))</f>
        <v/>
      </c>
      <c r="B151" t="str">
        <f>IF(ISBLANK(raw!$B149),"",raw!$B149)</f>
        <v/>
      </c>
      <c r="C151" t="str">
        <f>IF(ISBLANK(Pflichtenhefte!$B149),"",Pflichtenhefte!$B149)</f>
        <v/>
      </c>
      <c r="D151" t="str">
        <f>IF(ISBLANK(Pflichtenhefte!$A149),"",Pflichtenhefte!$A149)</f>
        <v/>
      </c>
      <c r="E151" t="str">
        <f>IF(ISBLANK(raw!$L149),"",raw!$L149)</f>
        <v/>
      </c>
      <c r="F151" s="10" t="str">
        <f>IF(ISBLANK(raw!M149),"",raw!$M149)</f>
        <v/>
      </c>
      <c r="G151" t="str">
        <f>IF(ISBLANK(raw!H149),"",RIGHT(raw!$H149,LEN(raw!$H149)-2))</f>
        <v/>
      </c>
      <c r="H151" s="13" t="str">
        <f>IF(ISBLANK(Pflichtenhefte!$D149),"",Pflichtenhefte!$D149)</f>
        <v/>
      </c>
      <c r="I151" t="str">
        <f>IF(ISBLANK(Pflichtenhefte!$N149),"",Pflichtenhefte!$N149)</f>
        <v/>
      </c>
      <c r="J151" s="13" t="str">
        <f>IF(ISBLANK(Pflichtenhefte!$K149),"",Pflichtenhefte!$K149)</f>
        <v/>
      </c>
      <c r="K151" s="13" t="str">
        <f>IF(ISBLANK(Pflichtenhefte!$E149),"",Pflichtenhefte!$E149)</f>
        <v/>
      </c>
      <c r="L151" s="13" t="str">
        <f>IF(ISBLANK(Pflichtenhefte!$F149),"",Pflichtenhefte!$F149="Gleitende Arbeitszeit")</f>
        <v/>
      </c>
      <c r="M151" s="13" t="str">
        <f>IF(ISBLANK(Pflichtenhefte!$H149),"",NOT(Pflichtenhefte!$H149))</f>
        <v/>
      </c>
      <c r="N151" s="13" t="str">
        <f>IF(ISBLANK(Pflichtenhefte!$G149),"",NOT(Pflichtenhefte!$G149))</f>
        <v/>
      </c>
      <c r="O151" s="13" t="str">
        <f>IF(ISBLANK(Pflichtenhefte!$I149),"",Pflichtenhefte!$I149)</f>
        <v/>
      </c>
      <c r="P151" s="13" t="str">
        <f>IF(ISBLANK(Pflichtenhefte!$J149),"",Pflichtenhefte!$J149)</f>
        <v/>
      </c>
      <c r="Q151" s="13" t="str">
        <f>IF(ISBLANK(Pflichtenhefte!$L149),"",Pflichtenhefte!$L149)</f>
        <v/>
      </c>
    </row>
    <row r="152" ht="14.25">
      <c r="A152" s="12" t="str">
        <f>IF(ISBLANK(raw!A150),"",HYPERLINK("https://ziviconnect.admin.ch/zdp/pflichtenheft/"&amp;raw!$A150))</f>
        <v/>
      </c>
      <c r="B152" t="str">
        <f>IF(ISBLANK(raw!$B150),"",raw!$B150)</f>
        <v/>
      </c>
      <c r="C152" t="str">
        <f>IF(ISBLANK(Pflichtenhefte!$B150),"",Pflichtenhefte!$B150)</f>
        <v/>
      </c>
      <c r="D152" t="str">
        <f>IF(ISBLANK(Pflichtenhefte!$A150),"",Pflichtenhefte!$A150)</f>
        <v/>
      </c>
      <c r="E152" t="str">
        <f>IF(ISBLANK(raw!$L150),"",raw!$L150)</f>
        <v/>
      </c>
      <c r="F152" s="10" t="str">
        <f>IF(ISBLANK(raw!M150),"",raw!$M150)</f>
        <v/>
      </c>
      <c r="G152" t="str">
        <f>IF(ISBLANK(raw!H150),"",RIGHT(raw!$H150,LEN(raw!$H150)-2))</f>
        <v/>
      </c>
      <c r="H152" s="13" t="str">
        <f>IF(ISBLANK(Pflichtenhefte!$D150),"",Pflichtenhefte!$D150)</f>
        <v/>
      </c>
      <c r="I152" t="str">
        <f>IF(ISBLANK(Pflichtenhefte!$N150),"",Pflichtenhefte!$N150)</f>
        <v/>
      </c>
      <c r="J152" s="13" t="str">
        <f>IF(ISBLANK(Pflichtenhefte!$K150),"",Pflichtenhefte!$K150)</f>
        <v/>
      </c>
      <c r="K152" s="13" t="str">
        <f>IF(ISBLANK(Pflichtenhefte!$E150),"",Pflichtenhefte!$E150)</f>
        <v/>
      </c>
      <c r="L152" s="13" t="str">
        <f>IF(ISBLANK(Pflichtenhefte!$F150),"",Pflichtenhefte!$F150="Gleitende Arbeitszeit")</f>
        <v/>
      </c>
      <c r="M152" s="13" t="str">
        <f>IF(ISBLANK(Pflichtenhefte!$H150),"",NOT(Pflichtenhefte!$H150))</f>
        <v/>
      </c>
      <c r="N152" s="13" t="str">
        <f>IF(ISBLANK(Pflichtenhefte!$G150),"",NOT(Pflichtenhefte!$G150))</f>
        <v/>
      </c>
      <c r="O152" s="13" t="str">
        <f>IF(ISBLANK(Pflichtenhefte!$I150),"",Pflichtenhefte!$I150)</f>
        <v/>
      </c>
      <c r="P152" s="13" t="str">
        <f>IF(ISBLANK(Pflichtenhefte!$J150),"",Pflichtenhefte!$J150)</f>
        <v/>
      </c>
      <c r="Q152" s="13" t="str">
        <f>IF(ISBLANK(Pflichtenhefte!$L150),"",Pflichtenhefte!$L150)</f>
        <v/>
      </c>
    </row>
    <row r="153" ht="14.25">
      <c r="A153" s="12" t="str">
        <f>IF(ISBLANK(raw!A151),"",HYPERLINK("https://ziviconnect.admin.ch/zdp/pflichtenheft/"&amp;raw!$A151))</f>
        <v/>
      </c>
      <c r="B153" t="str">
        <f>IF(ISBLANK(raw!$B151),"",raw!$B151)</f>
        <v/>
      </c>
      <c r="C153" t="str">
        <f>IF(ISBLANK(Pflichtenhefte!$B151),"",Pflichtenhefte!$B151)</f>
        <v/>
      </c>
      <c r="D153" t="str">
        <f>IF(ISBLANK(Pflichtenhefte!$A151),"",Pflichtenhefte!$A151)</f>
        <v/>
      </c>
      <c r="E153" t="str">
        <f>IF(ISBLANK(raw!$L151),"",raw!$L151)</f>
        <v/>
      </c>
      <c r="F153" s="10" t="str">
        <f>IF(ISBLANK(raw!M151),"",raw!$M151)</f>
        <v/>
      </c>
      <c r="G153" t="str">
        <f>IF(ISBLANK(raw!H151),"",RIGHT(raw!$H151,LEN(raw!$H151)-2))</f>
        <v/>
      </c>
      <c r="H153" s="13" t="str">
        <f>IF(ISBLANK(Pflichtenhefte!$D151),"",Pflichtenhefte!$D151)</f>
        <v/>
      </c>
      <c r="I153" t="str">
        <f>IF(ISBLANK(Pflichtenhefte!$N151),"",Pflichtenhefte!$N151)</f>
        <v/>
      </c>
      <c r="J153" s="13" t="str">
        <f>IF(ISBLANK(Pflichtenhefte!$K151),"",Pflichtenhefte!$K151)</f>
        <v/>
      </c>
      <c r="K153" s="13" t="str">
        <f>IF(ISBLANK(Pflichtenhefte!$E151),"",Pflichtenhefte!$E151)</f>
        <v/>
      </c>
      <c r="L153" s="13" t="str">
        <f>IF(ISBLANK(Pflichtenhefte!$F151),"",Pflichtenhefte!$F151="Gleitende Arbeitszeit")</f>
        <v/>
      </c>
      <c r="M153" s="13" t="str">
        <f>IF(ISBLANK(Pflichtenhefte!$H151),"",NOT(Pflichtenhefte!$H151))</f>
        <v/>
      </c>
      <c r="N153" s="13" t="str">
        <f>IF(ISBLANK(Pflichtenhefte!$G151),"",NOT(Pflichtenhefte!$G151))</f>
        <v/>
      </c>
      <c r="O153" s="13" t="str">
        <f>IF(ISBLANK(Pflichtenhefte!$I151),"",Pflichtenhefte!$I151)</f>
        <v/>
      </c>
      <c r="P153" s="13" t="str">
        <f>IF(ISBLANK(Pflichtenhefte!$J151),"",Pflichtenhefte!$J151)</f>
        <v/>
      </c>
      <c r="Q153" s="13" t="str">
        <f>IF(ISBLANK(Pflichtenhefte!$L151),"",Pflichtenhefte!$L151)</f>
        <v/>
      </c>
    </row>
    <row r="154" ht="14.25">
      <c r="A154" s="12" t="str">
        <f>IF(ISBLANK(raw!A152),"",HYPERLINK("https://ziviconnect.admin.ch/zdp/pflichtenheft/"&amp;raw!$A152))</f>
        <v/>
      </c>
      <c r="B154" t="str">
        <f>IF(ISBLANK(raw!$B152),"",raw!$B152)</f>
        <v/>
      </c>
      <c r="C154" t="str">
        <f>IF(ISBLANK(Pflichtenhefte!$B152),"",Pflichtenhefte!$B152)</f>
        <v/>
      </c>
      <c r="D154" t="str">
        <f>IF(ISBLANK(Pflichtenhefte!$A152),"",Pflichtenhefte!$A152)</f>
        <v/>
      </c>
      <c r="E154" t="str">
        <f>IF(ISBLANK(raw!$L152),"",raw!$L152)</f>
        <v/>
      </c>
      <c r="F154" s="10" t="str">
        <f>IF(ISBLANK(raw!M152),"",raw!$M152)</f>
        <v/>
      </c>
      <c r="G154" t="str">
        <f>IF(ISBLANK(raw!H152),"",RIGHT(raw!$H152,LEN(raw!$H152)-2))</f>
        <v/>
      </c>
      <c r="H154" s="13" t="str">
        <f>IF(ISBLANK(Pflichtenhefte!$D152),"",Pflichtenhefte!$D152)</f>
        <v/>
      </c>
      <c r="I154" t="str">
        <f>IF(ISBLANK(Pflichtenhefte!$N152),"",Pflichtenhefte!$N152)</f>
        <v/>
      </c>
      <c r="J154" s="13" t="str">
        <f>IF(ISBLANK(Pflichtenhefte!$K152),"",Pflichtenhefte!$K152)</f>
        <v/>
      </c>
      <c r="K154" s="13" t="str">
        <f>IF(ISBLANK(Pflichtenhefte!$E152),"",Pflichtenhefte!$E152)</f>
        <v/>
      </c>
      <c r="L154" s="13" t="str">
        <f>IF(ISBLANK(Pflichtenhefte!$F152),"",Pflichtenhefte!$F152="Gleitende Arbeitszeit")</f>
        <v/>
      </c>
      <c r="M154" s="13" t="str">
        <f>IF(ISBLANK(Pflichtenhefte!$H152),"",NOT(Pflichtenhefte!$H152))</f>
        <v/>
      </c>
      <c r="N154" s="13" t="str">
        <f>IF(ISBLANK(Pflichtenhefte!$G152),"",NOT(Pflichtenhefte!$G152))</f>
        <v/>
      </c>
      <c r="O154" s="13" t="str">
        <f>IF(ISBLANK(Pflichtenhefte!$I152),"",Pflichtenhefte!$I152)</f>
        <v/>
      </c>
      <c r="P154" s="13" t="str">
        <f>IF(ISBLANK(Pflichtenhefte!$J152),"",Pflichtenhefte!$J152)</f>
        <v/>
      </c>
      <c r="Q154" s="13" t="str">
        <f>IF(ISBLANK(Pflichtenhefte!$L152),"",Pflichtenhefte!$L152)</f>
        <v/>
      </c>
    </row>
    <row r="155" ht="14.25">
      <c r="A155" s="12" t="str">
        <f>IF(ISBLANK(raw!A153),"",HYPERLINK("https://ziviconnect.admin.ch/zdp/pflichtenheft/"&amp;raw!$A153))</f>
        <v/>
      </c>
      <c r="B155" t="str">
        <f>IF(ISBLANK(raw!$B153),"",raw!$B153)</f>
        <v/>
      </c>
      <c r="C155" t="str">
        <f>IF(ISBLANK(Pflichtenhefte!$B153),"",Pflichtenhefte!$B153)</f>
        <v/>
      </c>
      <c r="D155" t="str">
        <f>IF(ISBLANK(Pflichtenhefte!$A153),"",Pflichtenhefte!$A153)</f>
        <v/>
      </c>
      <c r="E155" t="str">
        <f>IF(ISBLANK(raw!$L153),"",raw!$L153)</f>
        <v/>
      </c>
      <c r="F155" s="10" t="str">
        <f>IF(ISBLANK(raw!M153),"",raw!$M153)</f>
        <v/>
      </c>
      <c r="G155" t="str">
        <f>IF(ISBLANK(raw!H153),"",RIGHT(raw!$H153,LEN(raw!$H153)-2))</f>
        <v/>
      </c>
      <c r="H155" s="13" t="str">
        <f>IF(ISBLANK(Pflichtenhefte!$D153),"",Pflichtenhefte!$D153)</f>
        <v/>
      </c>
      <c r="I155" t="str">
        <f>IF(ISBLANK(Pflichtenhefte!$N153),"",Pflichtenhefte!$N153)</f>
        <v/>
      </c>
      <c r="J155" s="13" t="str">
        <f>IF(ISBLANK(Pflichtenhefte!$K153),"",Pflichtenhefte!$K153)</f>
        <v/>
      </c>
      <c r="K155" s="13" t="str">
        <f>IF(ISBLANK(Pflichtenhefte!$E153),"",Pflichtenhefte!$E153)</f>
        <v/>
      </c>
      <c r="L155" s="13" t="str">
        <f>IF(ISBLANK(Pflichtenhefte!$F153),"",Pflichtenhefte!$F153="Gleitende Arbeitszeit")</f>
        <v/>
      </c>
      <c r="M155" s="13" t="str">
        <f>IF(ISBLANK(Pflichtenhefte!$H153),"",NOT(Pflichtenhefte!$H153))</f>
        <v/>
      </c>
      <c r="N155" s="13" t="str">
        <f>IF(ISBLANK(Pflichtenhefte!$G153),"",NOT(Pflichtenhefte!$G153))</f>
        <v/>
      </c>
      <c r="O155" s="13" t="str">
        <f>IF(ISBLANK(Pflichtenhefte!$I153),"",Pflichtenhefte!$I153)</f>
        <v/>
      </c>
      <c r="P155" s="13" t="str">
        <f>IF(ISBLANK(Pflichtenhefte!$J153),"",Pflichtenhefte!$J153)</f>
        <v/>
      </c>
      <c r="Q155" s="13" t="str">
        <f>IF(ISBLANK(Pflichtenhefte!$L153),"",Pflichtenhefte!$L153)</f>
        <v/>
      </c>
    </row>
    <row r="156" ht="14.25">
      <c r="A156" s="12" t="str">
        <f>IF(ISBLANK(raw!A154),"",HYPERLINK("https://ziviconnect.admin.ch/zdp/pflichtenheft/"&amp;raw!$A154))</f>
        <v/>
      </c>
      <c r="B156" t="str">
        <f>IF(ISBLANK(raw!$B154),"",raw!$B154)</f>
        <v/>
      </c>
      <c r="C156" t="str">
        <f>IF(ISBLANK(Pflichtenhefte!$B154),"",Pflichtenhefte!$B154)</f>
        <v/>
      </c>
      <c r="D156" t="str">
        <f>IF(ISBLANK(Pflichtenhefte!$A154),"",Pflichtenhefte!$A154)</f>
        <v/>
      </c>
      <c r="E156" t="str">
        <f>IF(ISBLANK(raw!$L154),"",raw!$L154)</f>
        <v/>
      </c>
      <c r="F156" s="10" t="str">
        <f>IF(ISBLANK(raw!M154),"",raw!$M154)</f>
        <v/>
      </c>
      <c r="G156" t="str">
        <f>IF(ISBLANK(raw!H154),"",RIGHT(raw!$H154,LEN(raw!$H154)-2))</f>
        <v/>
      </c>
      <c r="H156" s="13" t="str">
        <f>IF(ISBLANK(Pflichtenhefte!$D154),"",Pflichtenhefte!$D154)</f>
        <v/>
      </c>
      <c r="I156" t="str">
        <f>IF(ISBLANK(Pflichtenhefte!$N154),"",Pflichtenhefte!$N154)</f>
        <v/>
      </c>
      <c r="J156" s="13" t="str">
        <f>IF(ISBLANK(Pflichtenhefte!$K154),"",Pflichtenhefte!$K154)</f>
        <v/>
      </c>
      <c r="K156" s="13" t="str">
        <f>IF(ISBLANK(Pflichtenhefte!$E154),"",Pflichtenhefte!$E154)</f>
        <v/>
      </c>
      <c r="L156" s="13" t="str">
        <f>IF(ISBLANK(Pflichtenhefte!$F154),"",Pflichtenhefte!$F154="Gleitende Arbeitszeit")</f>
        <v/>
      </c>
      <c r="M156" s="13" t="str">
        <f>IF(ISBLANK(Pflichtenhefte!$H154),"",NOT(Pflichtenhefte!$H154))</f>
        <v/>
      </c>
      <c r="N156" s="13" t="str">
        <f>IF(ISBLANK(Pflichtenhefte!$G154),"",NOT(Pflichtenhefte!$G154))</f>
        <v/>
      </c>
      <c r="O156" s="13" t="str">
        <f>IF(ISBLANK(Pflichtenhefte!$I154),"",Pflichtenhefte!$I154)</f>
        <v/>
      </c>
      <c r="P156" s="13" t="str">
        <f>IF(ISBLANK(Pflichtenhefte!$J154),"",Pflichtenhefte!$J154)</f>
        <v/>
      </c>
      <c r="Q156" s="13" t="str">
        <f>IF(ISBLANK(Pflichtenhefte!$L154),"",Pflichtenhefte!$L154)</f>
        <v/>
      </c>
    </row>
    <row r="157" ht="14.25">
      <c r="A157" s="12" t="str">
        <f>IF(ISBLANK(raw!A155),"",HYPERLINK("https://ziviconnect.admin.ch/zdp/pflichtenheft/"&amp;raw!$A155))</f>
        <v/>
      </c>
      <c r="B157" t="str">
        <f>IF(ISBLANK(raw!$B155),"",raw!$B155)</f>
        <v/>
      </c>
      <c r="C157" t="str">
        <f>IF(ISBLANK(Pflichtenhefte!$B155),"",Pflichtenhefte!$B155)</f>
        <v/>
      </c>
      <c r="D157" t="str">
        <f>IF(ISBLANK(Pflichtenhefte!$A155),"",Pflichtenhefte!$A155)</f>
        <v/>
      </c>
      <c r="E157" t="str">
        <f>IF(ISBLANK(raw!$L155),"",raw!$L155)</f>
        <v/>
      </c>
      <c r="F157" s="10" t="str">
        <f>IF(ISBLANK(raw!M155),"",raw!$M155)</f>
        <v/>
      </c>
      <c r="G157" t="str">
        <f>IF(ISBLANK(raw!H155),"",RIGHT(raw!$H155,LEN(raw!$H155)-2))</f>
        <v/>
      </c>
      <c r="H157" s="13" t="str">
        <f>IF(ISBLANK(Pflichtenhefte!$D155),"",Pflichtenhefte!$D155)</f>
        <v/>
      </c>
      <c r="I157" t="str">
        <f>IF(ISBLANK(Pflichtenhefte!$N155),"",Pflichtenhefte!$N155)</f>
        <v/>
      </c>
      <c r="J157" s="13" t="str">
        <f>IF(ISBLANK(Pflichtenhefte!$K155),"",Pflichtenhefte!$K155)</f>
        <v/>
      </c>
      <c r="K157" s="13" t="str">
        <f>IF(ISBLANK(Pflichtenhefte!$E155),"",Pflichtenhefte!$E155)</f>
        <v/>
      </c>
      <c r="L157" s="13" t="str">
        <f>IF(ISBLANK(Pflichtenhefte!$F155),"",Pflichtenhefte!$F155="Gleitende Arbeitszeit")</f>
        <v/>
      </c>
      <c r="M157" s="13" t="str">
        <f>IF(ISBLANK(Pflichtenhefte!$H155),"",NOT(Pflichtenhefte!$H155))</f>
        <v/>
      </c>
      <c r="N157" s="13" t="str">
        <f>IF(ISBLANK(Pflichtenhefte!$G155),"",NOT(Pflichtenhefte!$G155))</f>
        <v/>
      </c>
      <c r="O157" s="13" t="str">
        <f>IF(ISBLANK(Pflichtenhefte!$I155),"",Pflichtenhefte!$I155)</f>
        <v/>
      </c>
      <c r="P157" s="13" t="str">
        <f>IF(ISBLANK(Pflichtenhefte!$J155),"",Pflichtenhefte!$J155)</f>
        <v/>
      </c>
      <c r="Q157" s="13" t="str">
        <f>IF(ISBLANK(Pflichtenhefte!$L155),"",Pflichtenhefte!$L155)</f>
        <v/>
      </c>
    </row>
    <row r="158" ht="14.25">
      <c r="A158" s="12" t="str">
        <f>IF(ISBLANK(raw!A156),"",HYPERLINK("https://ziviconnect.admin.ch/zdp/pflichtenheft/"&amp;raw!$A156))</f>
        <v/>
      </c>
      <c r="B158" t="str">
        <f>IF(ISBLANK(raw!$B156),"",raw!$B156)</f>
        <v/>
      </c>
      <c r="C158" t="str">
        <f>IF(ISBLANK(Pflichtenhefte!$B156),"",Pflichtenhefte!$B156)</f>
        <v/>
      </c>
      <c r="D158" t="str">
        <f>IF(ISBLANK(Pflichtenhefte!$A156),"",Pflichtenhefte!$A156)</f>
        <v/>
      </c>
      <c r="E158" t="str">
        <f>IF(ISBLANK(raw!$L156),"",raw!$L156)</f>
        <v/>
      </c>
      <c r="F158" s="10" t="str">
        <f>IF(ISBLANK(raw!M156),"",raw!$M156)</f>
        <v/>
      </c>
      <c r="G158" t="str">
        <f>IF(ISBLANK(raw!H156),"",RIGHT(raw!$H156,LEN(raw!$H156)-2))</f>
        <v/>
      </c>
      <c r="H158" s="13" t="str">
        <f>IF(ISBLANK(Pflichtenhefte!$D156),"",Pflichtenhefte!$D156)</f>
        <v/>
      </c>
      <c r="I158" t="str">
        <f>IF(ISBLANK(Pflichtenhefte!$N156),"",Pflichtenhefte!$N156)</f>
        <v/>
      </c>
      <c r="J158" s="13" t="str">
        <f>IF(ISBLANK(Pflichtenhefte!$K156),"",Pflichtenhefte!$K156)</f>
        <v/>
      </c>
      <c r="K158" s="13" t="str">
        <f>IF(ISBLANK(Pflichtenhefte!$E156),"",Pflichtenhefte!$E156)</f>
        <v/>
      </c>
      <c r="L158" s="13" t="str">
        <f>IF(ISBLANK(Pflichtenhefte!$F156),"",Pflichtenhefte!$F156="Gleitende Arbeitszeit")</f>
        <v/>
      </c>
      <c r="M158" s="13" t="str">
        <f>IF(ISBLANK(Pflichtenhefte!$H156),"",NOT(Pflichtenhefte!$H156))</f>
        <v/>
      </c>
      <c r="N158" s="13" t="str">
        <f>IF(ISBLANK(Pflichtenhefte!$G156),"",NOT(Pflichtenhefte!$G156))</f>
        <v/>
      </c>
      <c r="O158" s="13" t="str">
        <f>IF(ISBLANK(Pflichtenhefte!$I156),"",Pflichtenhefte!$I156)</f>
        <v/>
      </c>
      <c r="P158" s="13" t="str">
        <f>IF(ISBLANK(Pflichtenhefte!$J156),"",Pflichtenhefte!$J156)</f>
        <v/>
      </c>
      <c r="Q158" s="13" t="str">
        <f>IF(ISBLANK(Pflichtenhefte!$L156),"",Pflichtenhefte!$L156)</f>
        <v/>
      </c>
    </row>
    <row r="159" ht="14.25">
      <c r="A159" s="12" t="str">
        <f>IF(ISBLANK(raw!A157),"",HYPERLINK("https://ziviconnect.admin.ch/zdp/pflichtenheft/"&amp;raw!$A157))</f>
        <v/>
      </c>
      <c r="B159" t="str">
        <f>IF(ISBLANK(raw!$B157),"",raw!$B157)</f>
        <v/>
      </c>
      <c r="C159" t="str">
        <f>IF(ISBLANK(Pflichtenhefte!$B157),"",Pflichtenhefte!$B157)</f>
        <v/>
      </c>
      <c r="D159" t="str">
        <f>IF(ISBLANK(Pflichtenhefte!$A157),"",Pflichtenhefte!$A157)</f>
        <v/>
      </c>
      <c r="E159" t="str">
        <f>IF(ISBLANK(raw!$L157),"",raw!$L157)</f>
        <v/>
      </c>
      <c r="F159" s="10" t="str">
        <f>IF(ISBLANK(raw!M157),"",raw!$M157)</f>
        <v/>
      </c>
      <c r="G159" t="str">
        <f>IF(ISBLANK(raw!H157),"",RIGHT(raw!$H157,LEN(raw!$H157)-2))</f>
        <v/>
      </c>
      <c r="H159" s="13" t="str">
        <f>IF(ISBLANK(Pflichtenhefte!$D157),"",Pflichtenhefte!$D157)</f>
        <v/>
      </c>
      <c r="I159" t="str">
        <f>IF(ISBLANK(Pflichtenhefte!$N157),"",Pflichtenhefte!$N157)</f>
        <v/>
      </c>
      <c r="J159" s="13" t="str">
        <f>IF(ISBLANK(Pflichtenhefte!$K157),"",Pflichtenhefte!$K157)</f>
        <v/>
      </c>
      <c r="K159" s="13" t="str">
        <f>IF(ISBLANK(Pflichtenhefte!$E157),"",Pflichtenhefte!$E157)</f>
        <v/>
      </c>
      <c r="L159" s="13" t="str">
        <f>IF(ISBLANK(Pflichtenhefte!$F157),"",Pflichtenhefte!$F157="Gleitende Arbeitszeit")</f>
        <v/>
      </c>
      <c r="M159" s="13" t="str">
        <f>IF(ISBLANK(Pflichtenhefte!$H157),"",NOT(Pflichtenhefte!$H157))</f>
        <v/>
      </c>
      <c r="N159" s="13" t="str">
        <f>IF(ISBLANK(Pflichtenhefte!$G157),"",NOT(Pflichtenhefte!$G157))</f>
        <v/>
      </c>
      <c r="O159" s="13" t="str">
        <f>IF(ISBLANK(Pflichtenhefte!$I157),"",Pflichtenhefte!$I157)</f>
        <v/>
      </c>
      <c r="P159" s="13" t="str">
        <f>IF(ISBLANK(Pflichtenhefte!$J157),"",Pflichtenhefte!$J157)</f>
        <v/>
      </c>
      <c r="Q159" s="13" t="str">
        <f>IF(ISBLANK(Pflichtenhefte!$L157),"",Pflichtenhefte!$L157)</f>
        <v/>
      </c>
    </row>
    <row r="160" ht="14.25">
      <c r="A160" s="12" t="str">
        <f>IF(ISBLANK(raw!A158),"",HYPERLINK("https://ziviconnect.admin.ch/zdp/pflichtenheft/"&amp;raw!$A158))</f>
        <v/>
      </c>
      <c r="B160" t="str">
        <f>IF(ISBLANK(raw!$B158),"",raw!$B158)</f>
        <v/>
      </c>
      <c r="C160" t="str">
        <f>IF(ISBLANK(Pflichtenhefte!$B158),"",Pflichtenhefte!$B158)</f>
        <v/>
      </c>
      <c r="D160" t="str">
        <f>IF(ISBLANK(Pflichtenhefte!$A158),"",Pflichtenhefte!$A158)</f>
        <v/>
      </c>
      <c r="E160" t="str">
        <f>IF(ISBLANK(raw!$L158),"",raw!$L158)</f>
        <v/>
      </c>
      <c r="F160" s="10" t="str">
        <f>IF(ISBLANK(raw!M158),"",raw!$M158)</f>
        <v/>
      </c>
      <c r="G160" t="str">
        <f>IF(ISBLANK(raw!H158),"",RIGHT(raw!$H158,LEN(raw!$H158)-2))</f>
        <v/>
      </c>
      <c r="H160" s="13" t="str">
        <f>IF(ISBLANK(Pflichtenhefte!$D158),"",Pflichtenhefte!$D158)</f>
        <v/>
      </c>
      <c r="I160" t="str">
        <f>IF(ISBLANK(Pflichtenhefte!$N158),"",Pflichtenhefte!$N158)</f>
        <v/>
      </c>
      <c r="J160" s="13" t="str">
        <f>IF(ISBLANK(Pflichtenhefte!$K158),"",Pflichtenhefte!$K158)</f>
        <v/>
      </c>
      <c r="K160" s="13" t="str">
        <f>IF(ISBLANK(Pflichtenhefte!$E158),"",Pflichtenhefte!$E158)</f>
        <v/>
      </c>
      <c r="L160" s="13" t="str">
        <f>IF(ISBLANK(Pflichtenhefte!$F158),"",Pflichtenhefte!$F158="Gleitende Arbeitszeit")</f>
        <v/>
      </c>
      <c r="M160" s="13" t="str">
        <f>IF(ISBLANK(Pflichtenhefte!$H158),"",NOT(Pflichtenhefte!$H158))</f>
        <v/>
      </c>
      <c r="N160" s="13" t="str">
        <f>IF(ISBLANK(Pflichtenhefte!$G158),"",NOT(Pflichtenhefte!$G158))</f>
        <v/>
      </c>
      <c r="O160" s="13" t="str">
        <f>IF(ISBLANK(Pflichtenhefte!$I158),"",Pflichtenhefte!$I158)</f>
        <v/>
      </c>
      <c r="P160" s="13" t="str">
        <f>IF(ISBLANK(Pflichtenhefte!$J158),"",Pflichtenhefte!$J158)</f>
        <v/>
      </c>
      <c r="Q160" s="13" t="str">
        <f>IF(ISBLANK(Pflichtenhefte!$L158),"",Pflichtenhefte!$L158)</f>
        <v/>
      </c>
    </row>
    <row r="161" ht="14.25">
      <c r="A161" s="12" t="str">
        <f>IF(ISBLANK(raw!A159),"",HYPERLINK("https://ziviconnect.admin.ch/zdp/pflichtenheft/"&amp;raw!$A159))</f>
        <v/>
      </c>
      <c r="B161" t="str">
        <f>IF(ISBLANK(raw!$B159),"",raw!$B159)</f>
        <v/>
      </c>
      <c r="C161" t="str">
        <f>IF(ISBLANK(Pflichtenhefte!$B159),"",Pflichtenhefte!$B159)</f>
        <v/>
      </c>
      <c r="D161" t="str">
        <f>IF(ISBLANK(Pflichtenhefte!$A159),"",Pflichtenhefte!$A159)</f>
        <v/>
      </c>
      <c r="E161" t="str">
        <f>IF(ISBLANK(raw!$L159),"",raw!$L159)</f>
        <v/>
      </c>
      <c r="F161" s="10" t="str">
        <f>IF(ISBLANK(raw!M159),"",raw!$M159)</f>
        <v/>
      </c>
      <c r="G161" t="str">
        <f>IF(ISBLANK(raw!H159),"",RIGHT(raw!$H159,LEN(raw!$H159)-2))</f>
        <v/>
      </c>
      <c r="H161" s="13" t="str">
        <f>IF(ISBLANK(Pflichtenhefte!$D159),"",Pflichtenhefte!$D159)</f>
        <v/>
      </c>
      <c r="I161" t="str">
        <f>IF(ISBLANK(Pflichtenhefte!$N159),"",Pflichtenhefte!$N159)</f>
        <v/>
      </c>
      <c r="J161" s="13" t="str">
        <f>IF(ISBLANK(Pflichtenhefte!$K159),"",Pflichtenhefte!$K159)</f>
        <v/>
      </c>
      <c r="K161" s="13" t="str">
        <f>IF(ISBLANK(Pflichtenhefte!$E159),"",Pflichtenhefte!$E159)</f>
        <v/>
      </c>
      <c r="L161" s="13" t="str">
        <f>IF(ISBLANK(Pflichtenhefte!$F159),"",Pflichtenhefte!$F159="Gleitende Arbeitszeit")</f>
        <v/>
      </c>
      <c r="M161" s="13" t="str">
        <f>IF(ISBLANK(Pflichtenhefte!$H159),"",NOT(Pflichtenhefte!$H159))</f>
        <v/>
      </c>
      <c r="N161" s="13" t="str">
        <f>IF(ISBLANK(Pflichtenhefte!$G159),"",NOT(Pflichtenhefte!$G159))</f>
        <v/>
      </c>
      <c r="O161" s="13" t="str">
        <f>IF(ISBLANK(Pflichtenhefte!$I159),"",Pflichtenhefte!$I159)</f>
        <v/>
      </c>
      <c r="P161" s="13" t="str">
        <f>IF(ISBLANK(Pflichtenhefte!$J159),"",Pflichtenhefte!$J159)</f>
        <v/>
      </c>
      <c r="Q161" s="13" t="str">
        <f>IF(ISBLANK(Pflichtenhefte!$L159),"",Pflichtenhefte!$L159)</f>
        <v/>
      </c>
    </row>
    <row r="162" ht="14.25">
      <c r="A162" s="12" t="str">
        <f>IF(ISBLANK(raw!A160),"",HYPERLINK("https://ziviconnect.admin.ch/zdp/pflichtenheft/"&amp;raw!$A160))</f>
        <v/>
      </c>
      <c r="B162" t="str">
        <f>IF(ISBLANK(raw!$B160),"",raw!$B160)</f>
        <v/>
      </c>
      <c r="C162" t="str">
        <f>IF(ISBLANK(Pflichtenhefte!$B160),"",Pflichtenhefte!$B160)</f>
        <v/>
      </c>
      <c r="D162" t="str">
        <f>IF(ISBLANK(Pflichtenhefte!$A160),"",Pflichtenhefte!$A160)</f>
        <v/>
      </c>
      <c r="E162" t="str">
        <f>IF(ISBLANK(raw!$L160),"",raw!$L160)</f>
        <v/>
      </c>
      <c r="F162" s="10" t="str">
        <f>IF(ISBLANK(raw!M160),"",raw!$M160)</f>
        <v/>
      </c>
      <c r="G162" t="str">
        <f>IF(ISBLANK(raw!H160),"",RIGHT(raw!$H160,LEN(raw!$H160)-2))</f>
        <v/>
      </c>
      <c r="H162" s="13" t="str">
        <f>IF(ISBLANK(Pflichtenhefte!$D160),"",Pflichtenhefte!$D160)</f>
        <v/>
      </c>
      <c r="I162" t="str">
        <f>IF(ISBLANK(Pflichtenhefte!$N160),"",Pflichtenhefte!$N160)</f>
        <v/>
      </c>
      <c r="J162" s="13" t="str">
        <f>IF(ISBLANK(Pflichtenhefte!$K160),"",Pflichtenhefte!$K160)</f>
        <v/>
      </c>
      <c r="K162" s="13" t="str">
        <f>IF(ISBLANK(Pflichtenhefte!$E160),"",Pflichtenhefte!$E160)</f>
        <v/>
      </c>
      <c r="L162" s="13" t="str">
        <f>IF(ISBLANK(Pflichtenhefte!$F160),"",Pflichtenhefte!$F160="Gleitende Arbeitszeit")</f>
        <v/>
      </c>
      <c r="M162" s="13" t="str">
        <f>IF(ISBLANK(Pflichtenhefte!$H160),"",NOT(Pflichtenhefte!$H160))</f>
        <v/>
      </c>
      <c r="N162" s="13" t="str">
        <f>IF(ISBLANK(Pflichtenhefte!$G160),"",NOT(Pflichtenhefte!$G160))</f>
        <v/>
      </c>
      <c r="O162" s="13" t="str">
        <f>IF(ISBLANK(Pflichtenhefte!$I160),"",Pflichtenhefte!$I160)</f>
        <v/>
      </c>
      <c r="P162" s="13" t="str">
        <f>IF(ISBLANK(Pflichtenhefte!$J160),"",Pflichtenhefte!$J160)</f>
        <v/>
      </c>
      <c r="Q162" s="13" t="str">
        <f>IF(ISBLANK(Pflichtenhefte!$L160),"",Pflichtenhefte!$L160)</f>
        <v/>
      </c>
    </row>
    <row r="163" ht="14.25">
      <c r="A163" s="12" t="str">
        <f>IF(ISBLANK(raw!A161),"",HYPERLINK("https://ziviconnect.admin.ch/zdp/pflichtenheft/"&amp;raw!$A161))</f>
        <v/>
      </c>
      <c r="B163" t="str">
        <f>IF(ISBLANK(raw!$B161),"",raw!$B161)</f>
        <v/>
      </c>
      <c r="C163" t="str">
        <f>IF(ISBLANK(Pflichtenhefte!$B161),"",Pflichtenhefte!$B161)</f>
        <v/>
      </c>
      <c r="D163" t="str">
        <f>IF(ISBLANK(Pflichtenhefte!$A161),"",Pflichtenhefte!$A161)</f>
        <v/>
      </c>
      <c r="E163" t="str">
        <f>IF(ISBLANK(raw!$L161),"",raw!$L161)</f>
        <v/>
      </c>
      <c r="F163" s="10" t="str">
        <f>IF(ISBLANK(raw!M161),"",raw!$M161)</f>
        <v/>
      </c>
      <c r="G163" t="str">
        <f>IF(ISBLANK(raw!H161),"",RIGHT(raw!$H161,LEN(raw!$H161)-2))</f>
        <v/>
      </c>
      <c r="H163" s="13" t="str">
        <f>IF(ISBLANK(Pflichtenhefte!$D161),"",Pflichtenhefte!$D161)</f>
        <v/>
      </c>
      <c r="I163" t="str">
        <f>IF(ISBLANK(Pflichtenhefte!$N161),"",Pflichtenhefte!$N161)</f>
        <v/>
      </c>
      <c r="J163" s="13" t="str">
        <f>IF(ISBLANK(Pflichtenhefte!$K161),"",Pflichtenhefte!$K161)</f>
        <v/>
      </c>
      <c r="K163" s="13" t="str">
        <f>IF(ISBLANK(Pflichtenhefte!$E161),"",Pflichtenhefte!$E161)</f>
        <v/>
      </c>
      <c r="L163" s="13" t="str">
        <f>IF(ISBLANK(Pflichtenhefte!$F161),"",Pflichtenhefte!$F161="Gleitende Arbeitszeit")</f>
        <v/>
      </c>
      <c r="M163" s="13" t="str">
        <f>IF(ISBLANK(Pflichtenhefte!$H161),"",NOT(Pflichtenhefte!$H161))</f>
        <v/>
      </c>
      <c r="N163" s="13" t="str">
        <f>IF(ISBLANK(Pflichtenhefte!$G161),"",NOT(Pflichtenhefte!$G161))</f>
        <v/>
      </c>
      <c r="O163" s="13" t="str">
        <f>IF(ISBLANK(Pflichtenhefte!$I161),"",Pflichtenhefte!$I161)</f>
        <v/>
      </c>
      <c r="P163" s="13" t="str">
        <f>IF(ISBLANK(Pflichtenhefte!$J161),"",Pflichtenhefte!$J161)</f>
        <v/>
      </c>
      <c r="Q163" s="13" t="str">
        <f>IF(ISBLANK(Pflichtenhefte!$L161),"",Pflichtenhefte!$L161)</f>
        <v/>
      </c>
    </row>
    <row r="164" ht="14.25">
      <c r="A164" s="12" t="str">
        <f>IF(ISBLANK(raw!A162),"",HYPERLINK("https://ziviconnect.admin.ch/zdp/pflichtenheft/"&amp;raw!$A162))</f>
        <v/>
      </c>
      <c r="B164" t="str">
        <f>IF(ISBLANK(raw!$B162),"",raw!$B162)</f>
        <v/>
      </c>
      <c r="C164" t="str">
        <f>IF(ISBLANK(Pflichtenhefte!$B162),"",Pflichtenhefte!$B162)</f>
        <v/>
      </c>
      <c r="D164" t="str">
        <f>IF(ISBLANK(Pflichtenhefte!$A162),"",Pflichtenhefte!$A162)</f>
        <v/>
      </c>
      <c r="E164" t="str">
        <f>IF(ISBLANK(raw!$L162),"",raw!$L162)</f>
        <v/>
      </c>
      <c r="F164" s="10" t="str">
        <f>IF(ISBLANK(raw!M162),"",raw!$M162)</f>
        <v/>
      </c>
      <c r="G164" t="str">
        <f>IF(ISBLANK(raw!H162),"",RIGHT(raw!$H162,LEN(raw!$H162)-2))</f>
        <v/>
      </c>
      <c r="H164" s="13" t="str">
        <f>IF(ISBLANK(Pflichtenhefte!$D162),"",Pflichtenhefte!$D162)</f>
        <v/>
      </c>
      <c r="I164" t="str">
        <f>IF(ISBLANK(Pflichtenhefte!$N162),"",Pflichtenhefte!$N162)</f>
        <v/>
      </c>
      <c r="J164" s="13" t="str">
        <f>IF(ISBLANK(Pflichtenhefte!$K162),"",Pflichtenhefte!$K162)</f>
        <v/>
      </c>
      <c r="K164" s="13" t="str">
        <f>IF(ISBLANK(Pflichtenhefte!$E162),"",Pflichtenhefte!$E162)</f>
        <v/>
      </c>
      <c r="L164" s="13" t="str">
        <f>IF(ISBLANK(Pflichtenhefte!$F162),"",Pflichtenhefte!$F162="Gleitende Arbeitszeit")</f>
        <v/>
      </c>
      <c r="M164" s="13" t="str">
        <f>IF(ISBLANK(Pflichtenhefte!$H162),"",NOT(Pflichtenhefte!$H162))</f>
        <v/>
      </c>
      <c r="N164" s="13" t="str">
        <f>IF(ISBLANK(Pflichtenhefte!$G162),"",NOT(Pflichtenhefte!$G162))</f>
        <v/>
      </c>
      <c r="O164" s="13" t="str">
        <f>IF(ISBLANK(Pflichtenhefte!$I162),"",Pflichtenhefte!$I162)</f>
        <v/>
      </c>
      <c r="P164" s="13" t="str">
        <f>IF(ISBLANK(Pflichtenhefte!$J162),"",Pflichtenhefte!$J162)</f>
        <v/>
      </c>
      <c r="Q164" s="13" t="str">
        <f>IF(ISBLANK(Pflichtenhefte!$L162),"",Pflichtenhefte!$L162)</f>
        <v/>
      </c>
    </row>
    <row r="165" ht="14.25">
      <c r="A165" s="12" t="str">
        <f>IF(ISBLANK(raw!A163),"",HYPERLINK("https://ziviconnect.admin.ch/zdp/pflichtenheft/"&amp;raw!$A163))</f>
        <v/>
      </c>
      <c r="B165" t="str">
        <f>IF(ISBLANK(raw!$B163),"",raw!$B163)</f>
        <v/>
      </c>
      <c r="C165" t="str">
        <f>IF(ISBLANK(Pflichtenhefte!$B163),"",Pflichtenhefte!$B163)</f>
        <v/>
      </c>
      <c r="D165" t="str">
        <f>IF(ISBLANK(Pflichtenhefte!$A163),"",Pflichtenhefte!$A163)</f>
        <v/>
      </c>
      <c r="E165" t="str">
        <f>IF(ISBLANK(raw!$L163),"",raw!$L163)</f>
        <v/>
      </c>
      <c r="F165" s="10" t="str">
        <f>IF(ISBLANK(raw!M163),"",raw!$M163)</f>
        <v/>
      </c>
      <c r="G165" t="str">
        <f>IF(ISBLANK(raw!H163),"",RIGHT(raw!$H163,LEN(raw!$H163)-2))</f>
        <v/>
      </c>
      <c r="H165" s="13" t="str">
        <f>IF(ISBLANK(Pflichtenhefte!$D163),"",Pflichtenhefte!$D163)</f>
        <v/>
      </c>
      <c r="I165" t="str">
        <f>IF(ISBLANK(Pflichtenhefte!$N163),"",Pflichtenhefte!$N163)</f>
        <v/>
      </c>
      <c r="J165" s="13" t="str">
        <f>IF(ISBLANK(Pflichtenhefte!$K163),"",Pflichtenhefte!$K163)</f>
        <v/>
      </c>
      <c r="K165" s="13" t="str">
        <f>IF(ISBLANK(Pflichtenhefte!$E163),"",Pflichtenhefte!$E163)</f>
        <v/>
      </c>
      <c r="L165" s="13" t="str">
        <f>IF(ISBLANK(Pflichtenhefte!$F163),"",Pflichtenhefte!$F163="Gleitende Arbeitszeit")</f>
        <v/>
      </c>
      <c r="M165" s="13" t="str">
        <f>IF(ISBLANK(Pflichtenhefte!$H163),"",NOT(Pflichtenhefte!$H163))</f>
        <v/>
      </c>
      <c r="N165" s="13" t="str">
        <f>IF(ISBLANK(Pflichtenhefte!$G163),"",NOT(Pflichtenhefte!$G163))</f>
        <v/>
      </c>
      <c r="O165" s="13" t="str">
        <f>IF(ISBLANK(Pflichtenhefte!$I163),"",Pflichtenhefte!$I163)</f>
        <v/>
      </c>
      <c r="P165" s="13" t="str">
        <f>IF(ISBLANK(Pflichtenhefte!$J163),"",Pflichtenhefte!$J163)</f>
        <v/>
      </c>
      <c r="Q165" s="13" t="str">
        <f>IF(ISBLANK(Pflichtenhefte!$L163),"",Pflichtenhefte!$L163)</f>
        <v/>
      </c>
    </row>
    <row r="166" ht="14.25">
      <c r="A166" s="12" t="str">
        <f>IF(ISBLANK(raw!A164),"",HYPERLINK("https://ziviconnect.admin.ch/zdp/pflichtenheft/"&amp;raw!$A164))</f>
        <v/>
      </c>
      <c r="B166" t="str">
        <f>IF(ISBLANK(raw!$B164),"",raw!$B164)</f>
        <v/>
      </c>
      <c r="C166" t="str">
        <f>IF(ISBLANK(Pflichtenhefte!$B164),"",Pflichtenhefte!$B164)</f>
        <v/>
      </c>
      <c r="D166" t="str">
        <f>IF(ISBLANK(Pflichtenhefte!$A164),"",Pflichtenhefte!$A164)</f>
        <v/>
      </c>
      <c r="E166" t="str">
        <f>IF(ISBLANK(raw!$L164),"",raw!$L164)</f>
        <v/>
      </c>
      <c r="F166" s="10" t="str">
        <f>IF(ISBLANK(raw!M164),"",raw!$M164)</f>
        <v/>
      </c>
      <c r="G166" t="str">
        <f>IF(ISBLANK(raw!H164),"",RIGHT(raw!$H164,LEN(raw!$H164)-2))</f>
        <v/>
      </c>
      <c r="H166" s="13" t="str">
        <f>IF(ISBLANK(Pflichtenhefte!$D164),"",Pflichtenhefte!$D164)</f>
        <v/>
      </c>
      <c r="I166" t="str">
        <f>IF(ISBLANK(Pflichtenhefte!$N164),"",Pflichtenhefte!$N164)</f>
        <v/>
      </c>
      <c r="J166" s="13" t="str">
        <f>IF(ISBLANK(Pflichtenhefte!$K164),"",Pflichtenhefte!$K164)</f>
        <v/>
      </c>
      <c r="K166" s="13" t="str">
        <f>IF(ISBLANK(Pflichtenhefte!$E164),"",Pflichtenhefte!$E164)</f>
        <v/>
      </c>
      <c r="L166" s="13" t="str">
        <f>IF(ISBLANK(Pflichtenhefte!$F164),"",Pflichtenhefte!$F164="Gleitende Arbeitszeit")</f>
        <v/>
      </c>
      <c r="M166" s="13" t="str">
        <f>IF(ISBLANK(Pflichtenhefte!$H164),"",NOT(Pflichtenhefte!$H164))</f>
        <v/>
      </c>
      <c r="N166" s="13" t="str">
        <f>IF(ISBLANK(Pflichtenhefte!$G164),"",NOT(Pflichtenhefte!$G164))</f>
        <v/>
      </c>
      <c r="O166" s="13" t="str">
        <f>IF(ISBLANK(Pflichtenhefte!$I164),"",Pflichtenhefte!$I164)</f>
        <v/>
      </c>
      <c r="P166" s="13" t="str">
        <f>IF(ISBLANK(Pflichtenhefte!$J164),"",Pflichtenhefte!$J164)</f>
        <v/>
      </c>
      <c r="Q166" s="13" t="str">
        <f>IF(ISBLANK(Pflichtenhefte!$L164),"",Pflichtenhefte!$L164)</f>
        <v/>
      </c>
    </row>
    <row r="167" ht="14.25">
      <c r="A167" s="12" t="str">
        <f>IF(ISBLANK(raw!A165),"",HYPERLINK("https://ziviconnect.admin.ch/zdp/pflichtenheft/"&amp;raw!$A165))</f>
        <v/>
      </c>
      <c r="B167" t="str">
        <f>IF(ISBLANK(raw!$B165),"",raw!$B165)</f>
        <v/>
      </c>
      <c r="C167" t="str">
        <f>IF(ISBLANK(Pflichtenhefte!$B165),"",Pflichtenhefte!$B165)</f>
        <v/>
      </c>
      <c r="D167" t="str">
        <f>IF(ISBLANK(Pflichtenhefte!$A165),"",Pflichtenhefte!$A165)</f>
        <v/>
      </c>
      <c r="E167" t="str">
        <f>IF(ISBLANK(raw!$L165),"",raw!$L165)</f>
        <v/>
      </c>
      <c r="F167" s="10" t="str">
        <f>IF(ISBLANK(raw!M165),"",raw!$M165)</f>
        <v/>
      </c>
      <c r="G167" t="str">
        <f>IF(ISBLANK(raw!H165),"",RIGHT(raw!$H165,LEN(raw!$H165)-2))</f>
        <v/>
      </c>
      <c r="H167" s="13" t="str">
        <f>IF(ISBLANK(Pflichtenhefte!$D165),"",Pflichtenhefte!$D165)</f>
        <v/>
      </c>
      <c r="I167" t="str">
        <f>IF(ISBLANK(Pflichtenhefte!$N165),"",Pflichtenhefte!$N165)</f>
        <v/>
      </c>
      <c r="J167" s="13" t="str">
        <f>IF(ISBLANK(Pflichtenhefte!$K165),"",Pflichtenhefte!$K165)</f>
        <v/>
      </c>
      <c r="K167" s="13" t="str">
        <f>IF(ISBLANK(Pflichtenhefte!$E165),"",Pflichtenhefte!$E165)</f>
        <v/>
      </c>
      <c r="L167" s="13" t="str">
        <f>IF(ISBLANK(Pflichtenhefte!$F165),"",Pflichtenhefte!$F165="Gleitende Arbeitszeit")</f>
        <v/>
      </c>
      <c r="M167" s="13" t="str">
        <f>IF(ISBLANK(Pflichtenhefte!$H165),"",NOT(Pflichtenhefte!$H165))</f>
        <v/>
      </c>
      <c r="N167" s="13" t="str">
        <f>IF(ISBLANK(Pflichtenhefte!$G165),"",NOT(Pflichtenhefte!$G165))</f>
        <v/>
      </c>
      <c r="O167" s="13" t="str">
        <f>IF(ISBLANK(Pflichtenhefte!$I165),"",Pflichtenhefte!$I165)</f>
        <v/>
      </c>
      <c r="P167" s="13" t="str">
        <f>IF(ISBLANK(Pflichtenhefte!$J165),"",Pflichtenhefte!$J165)</f>
        <v/>
      </c>
      <c r="Q167" s="13" t="str">
        <f>IF(ISBLANK(Pflichtenhefte!$L165),"",Pflichtenhefte!$L165)</f>
        <v/>
      </c>
    </row>
    <row r="168" ht="14.25">
      <c r="A168" s="12" t="str">
        <f>IF(ISBLANK(raw!A166),"",HYPERLINK("https://ziviconnect.admin.ch/zdp/pflichtenheft/"&amp;raw!$A166))</f>
        <v/>
      </c>
      <c r="B168" t="str">
        <f>IF(ISBLANK(raw!$B166),"",raw!$B166)</f>
        <v/>
      </c>
      <c r="C168" t="str">
        <f>IF(ISBLANK(Pflichtenhefte!$B166),"",Pflichtenhefte!$B166)</f>
        <v/>
      </c>
      <c r="D168" t="str">
        <f>IF(ISBLANK(Pflichtenhefte!$A166),"",Pflichtenhefte!$A166)</f>
        <v/>
      </c>
      <c r="E168" t="str">
        <f>IF(ISBLANK(raw!$L166),"",raw!$L166)</f>
        <v/>
      </c>
      <c r="F168" s="10" t="str">
        <f>IF(ISBLANK(raw!M166),"",raw!$M166)</f>
        <v/>
      </c>
      <c r="G168" t="str">
        <f>IF(ISBLANK(raw!H166),"",RIGHT(raw!$H166,LEN(raw!$H166)-2))</f>
        <v/>
      </c>
      <c r="H168" s="13" t="str">
        <f>IF(ISBLANK(Pflichtenhefte!$D166),"",Pflichtenhefte!$D166)</f>
        <v/>
      </c>
      <c r="I168" t="str">
        <f>IF(ISBLANK(Pflichtenhefte!$N166),"",Pflichtenhefte!$N166)</f>
        <v/>
      </c>
      <c r="J168" s="13" t="str">
        <f>IF(ISBLANK(Pflichtenhefte!$K166),"",Pflichtenhefte!$K166)</f>
        <v/>
      </c>
      <c r="K168" s="13" t="str">
        <f>IF(ISBLANK(Pflichtenhefte!$E166),"",Pflichtenhefte!$E166)</f>
        <v/>
      </c>
      <c r="L168" s="13" t="str">
        <f>IF(ISBLANK(Pflichtenhefte!$F166),"",Pflichtenhefte!$F166="Gleitende Arbeitszeit")</f>
        <v/>
      </c>
      <c r="M168" s="13" t="str">
        <f>IF(ISBLANK(Pflichtenhefte!$H166),"",NOT(Pflichtenhefte!$H166))</f>
        <v/>
      </c>
      <c r="N168" s="13" t="str">
        <f>IF(ISBLANK(Pflichtenhefte!$G166),"",NOT(Pflichtenhefte!$G166))</f>
        <v/>
      </c>
      <c r="O168" s="13" t="str">
        <f>IF(ISBLANK(Pflichtenhefte!$I166),"",Pflichtenhefte!$I166)</f>
        <v/>
      </c>
      <c r="P168" s="13" t="str">
        <f>IF(ISBLANK(Pflichtenhefte!$J166),"",Pflichtenhefte!$J166)</f>
        <v/>
      </c>
      <c r="Q168" s="13" t="str">
        <f>IF(ISBLANK(Pflichtenhefte!$L166),"",Pflichtenhefte!$L166)</f>
        <v/>
      </c>
    </row>
    <row r="169" ht="14.25">
      <c r="A169" s="12" t="str">
        <f>IF(ISBLANK(raw!A167),"",HYPERLINK("https://ziviconnect.admin.ch/zdp/pflichtenheft/"&amp;raw!$A167))</f>
        <v/>
      </c>
      <c r="B169" t="str">
        <f>IF(ISBLANK(raw!$B167),"",raw!$B167)</f>
        <v/>
      </c>
      <c r="C169" t="str">
        <f>IF(ISBLANK(Pflichtenhefte!$B167),"",Pflichtenhefte!$B167)</f>
        <v/>
      </c>
      <c r="D169" t="str">
        <f>IF(ISBLANK(Pflichtenhefte!$A167),"",Pflichtenhefte!$A167)</f>
        <v/>
      </c>
      <c r="E169" t="str">
        <f>IF(ISBLANK(raw!$L167),"",raw!$L167)</f>
        <v/>
      </c>
      <c r="F169" s="10" t="str">
        <f>IF(ISBLANK(raw!M167),"",raw!$M167)</f>
        <v/>
      </c>
      <c r="G169" t="str">
        <f>IF(ISBLANK(raw!H167),"",RIGHT(raw!$H167,LEN(raw!$H167)-2))</f>
        <v/>
      </c>
      <c r="H169" s="13" t="str">
        <f>IF(ISBLANK(Pflichtenhefte!$D167),"",Pflichtenhefte!$D167)</f>
        <v/>
      </c>
      <c r="I169" t="str">
        <f>IF(ISBLANK(Pflichtenhefte!$N167),"",Pflichtenhefte!$N167)</f>
        <v/>
      </c>
      <c r="J169" s="13" t="str">
        <f>IF(ISBLANK(Pflichtenhefte!$K167),"",Pflichtenhefte!$K167)</f>
        <v/>
      </c>
      <c r="K169" s="13" t="str">
        <f>IF(ISBLANK(Pflichtenhefte!$E167),"",Pflichtenhefte!$E167)</f>
        <v/>
      </c>
      <c r="L169" s="13" t="str">
        <f>IF(ISBLANK(Pflichtenhefte!$F167),"",Pflichtenhefte!$F167="Gleitende Arbeitszeit")</f>
        <v/>
      </c>
      <c r="M169" s="13" t="str">
        <f>IF(ISBLANK(Pflichtenhefte!$H167),"",NOT(Pflichtenhefte!$H167))</f>
        <v/>
      </c>
      <c r="N169" s="13" t="str">
        <f>IF(ISBLANK(Pflichtenhefte!$G167),"",NOT(Pflichtenhefte!$G167))</f>
        <v/>
      </c>
      <c r="O169" s="13" t="str">
        <f>IF(ISBLANK(Pflichtenhefte!$I167),"",Pflichtenhefte!$I167)</f>
        <v/>
      </c>
      <c r="P169" s="13" t="str">
        <f>IF(ISBLANK(Pflichtenhefte!$J167),"",Pflichtenhefte!$J167)</f>
        <v/>
      </c>
      <c r="Q169" s="13" t="str">
        <f>IF(ISBLANK(Pflichtenhefte!$L167),"",Pflichtenhefte!$L167)</f>
        <v/>
      </c>
    </row>
    <row r="170" ht="14.25">
      <c r="A170" s="12" t="str">
        <f>IF(ISBLANK(raw!A168),"",HYPERLINK("https://ziviconnect.admin.ch/zdp/pflichtenheft/"&amp;raw!$A168))</f>
        <v/>
      </c>
      <c r="B170" t="str">
        <f>IF(ISBLANK(raw!$B168),"",raw!$B168)</f>
        <v/>
      </c>
      <c r="C170" t="str">
        <f>IF(ISBLANK(Pflichtenhefte!$B168),"",Pflichtenhefte!$B168)</f>
        <v/>
      </c>
      <c r="D170" t="str">
        <f>IF(ISBLANK(Pflichtenhefte!$A168),"",Pflichtenhefte!$A168)</f>
        <v/>
      </c>
      <c r="E170" t="str">
        <f>IF(ISBLANK(raw!$L168),"",raw!$L168)</f>
        <v/>
      </c>
      <c r="F170" s="10" t="str">
        <f>IF(ISBLANK(raw!M168),"",raw!$M168)</f>
        <v/>
      </c>
      <c r="G170" t="str">
        <f>IF(ISBLANK(raw!H168),"",RIGHT(raw!$H168,LEN(raw!$H168)-2))</f>
        <v/>
      </c>
      <c r="H170" s="13" t="str">
        <f>IF(ISBLANK(Pflichtenhefte!$D168),"",Pflichtenhefte!$D168)</f>
        <v/>
      </c>
      <c r="I170" t="str">
        <f>IF(ISBLANK(Pflichtenhefte!$N168),"",Pflichtenhefte!$N168)</f>
        <v/>
      </c>
      <c r="J170" s="13" t="str">
        <f>IF(ISBLANK(Pflichtenhefte!$K168),"",Pflichtenhefte!$K168)</f>
        <v/>
      </c>
      <c r="K170" s="13" t="str">
        <f>IF(ISBLANK(Pflichtenhefte!$E168),"",Pflichtenhefte!$E168)</f>
        <v/>
      </c>
      <c r="L170" s="13" t="str">
        <f>IF(ISBLANK(Pflichtenhefte!$F168),"",Pflichtenhefte!$F168="Gleitende Arbeitszeit")</f>
        <v/>
      </c>
      <c r="M170" s="13" t="str">
        <f>IF(ISBLANK(Pflichtenhefte!$H168),"",NOT(Pflichtenhefte!$H168))</f>
        <v/>
      </c>
      <c r="N170" s="13" t="str">
        <f>IF(ISBLANK(Pflichtenhefte!$G168),"",NOT(Pflichtenhefte!$G168))</f>
        <v/>
      </c>
      <c r="O170" s="13" t="str">
        <f>IF(ISBLANK(Pflichtenhefte!$I168),"",Pflichtenhefte!$I168)</f>
        <v/>
      </c>
      <c r="P170" s="13" t="str">
        <f>IF(ISBLANK(Pflichtenhefte!$J168),"",Pflichtenhefte!$J168)</f>
        <v/>
      </c>
      <c r="Q170" s="13" t="str">
        <f>IF(ISBLANK(Pflichtenhefte!$L168),"",Pflichtenhefte!$L168)</f>
        <v/>
      </c>
    </row>
    <row r="171" ht="14.25">
      <c r="A171" s="12" t="str">
        <f>IF(ISBLANK(raw!A169),"",HYPERLINK("https://ziviconnect.admin.ch/zdp/pflichtenheft/"&amp;raw!$A169))</f>
        <v/>
      </c>
      <c r="B171" t="str">
        <f>IF(ISBLANK(raw!$B169),"",raw!$B169)</f>
        <v/>
      </c>
      <c r="C171" t="str">
        <f>IF(ISBLANK(Pflichtenhefte!$B169),"",Pflichtenhefte!$B169)</f>
        <v/>
      </c>
      <c r="D171" t="str">
        <f>IF(ISBLANK(Pflichtenhefte!$A169),"",Pflichtenhefte!$A169)</f>
        <v/>
      </c>
      <c r="E171" t="str">
        <f>IF(ISBLANK(raw!$L169),"",raw!$L169)</f>
        <v/>
      </c>
      <c r="F171" s="10" t="str">
        <f>IF(ISBLANK(raw!M169),"",raw!$M169)</f>
        <v/>
      </c>
      <c r="G171" t="str">
        <f>IF(ISBLANK(raw!H169),"",RIGHT(raw!$H169,LEN(raw!$H169)-2))</f>
        <v/>
      </c>
      <c r="H171" s="13" t="str">
        <f>IF(ISBLANK(Pflichtenhefte!$D169),"",Pflichtenhefte!$D169)</f>
        <v/>
      </c>
      <c r="I171" t="str">
        <f>IF(ISBLANK(Pflichtenhefte!$N169),"",Pflichtenhefte!$N169)</f>
        <v/>
      </c>
      <c r="J171" s="13" t="str">
        <f>IF(ISBLANK(Pflichtenhefte!$K169),"",Pflichtenhefte!$K169)</f>
        <v/>
      </c>
      <c r="K171" s="13" t="str">
        <f>IF(ISBLANK(Pflichtenhefte!$E169),"",Pflichtenhefte!$E169)</f>
        <v/>
      </c>
      <c r="L171" s="13" t="str">
        <f>IF(ISBLANK(Pflichtenhefte!$F169),"",Pflichtenhefte!$F169="Gleitende Arbeitszeit")</f>
        <v/>
      </c>
      <c r="M171" s="13" t="str">
        <f>IF(ISBLANK(Pflichtenhefte!$H169),"",NOT(Pflichtenhefte!$H169))</f>
        <v/>
      </c>
      <c r="N171" s="13" t="str">
        <f>IF(ISBLANK(Pflichtenhefte!$G169),"",NOT(Pflichtenhefte!$G169))</f>
        <v/>
      </c>
      <c r="O171" s="13" t="str">
        <f>IF(ISBLANK(Pflichtenhefte!$I169),"",Pflichtenhefte!$I169)</f>
        <v/>
      </c>
      <c r="P171" s="13" t="str">
        <f>IF(ISBLANK(Pflichtenhefte!$J169),"",Pflichtenhefte!$J169)</f>
        <v/>
      </c>
      <c r="Q171" s="13" t="str">
        <f>IF(ISBLANK(Pflichtenhefte!$L169),"",Pflichtenhefte!$L169)</f>
        <v/>
      </c>
    </row>
    <row r="172" ht="14.25">
      <c r="A172" s="12" t="str">
        <f>IF(ISBLANK(raw!A170),"",HYPERLINK("https://ziviconnect.admin.ch/zdp/pflichtenheft/"&amp;raw!$A170))</f>
        <v/>
      </c>
      <c r="B172" t="str">
        <f>IF(ISBLANK(raw!$B170),"",raw!$B170)</f>
        <v/>
      </c>
      <c r="C172" t="str">
        <f>IF(ISBLANK(Pflichtenhefte!$B170),"",Pflichtenhefte!$B170)</f>
        <v/>
      </c>
      <c r="D172" t="str">
        <f>IF(ISBLANK(Pflichtenhefte!$A170),"",Pflichtenhefte!$A170)</f>
        <v/>
      </c>
      <c r="E172" t="str">
        <f>IF(ISBLANK(raw!$L170),"",raw!$L170)</f>
        <v/>
      </c>
      <c r="F172" s="10" t="str">
        <f>IF(ISBLANK(raw!M170),"",raw!$M170)</f>
        <v/>
      </c>
      <c r="G172" t="str">
        <f>IF(ISBLANK(raw!H170),"",RIGHT(raw!$H170,LEN(raw!$H170)-2))</f>
        <v/>
      </c>
      <c r="H172" s="13" t="str">
        <f>IF(ISBLANK(Pflichtenhefte!$D170),"",Pflichtenhefte!$D170)</f>
        <v/>
      </c>
      <c r="I172" t="str">
        <f>IF(ISBLANK(Pflichtenhefte!$N170),"",Pflichtenhefte!$N170)</f>
        <v/>
      </c>
      <c r="J172" s="13" t="str">
        <f>IF(ISBLANK(Pflichtenhefte!$K170),"",Pflichtenhefte!$K170)</f>
        <v/>
      </c>
      <c r="K172" s="13" t="str">
        <f>IF(ISBLANK(Pflichtenhefte!$E170),"",Pflichtenhefte!$E170)</f>
        <v/>
      </c>
      <c r="L172" s="13" t="str">
        <f>IF(ISBLANK(Pflichtenhefte!$F170),"",Pflichtenhefte!$F170="Gleitende Arbeitszeit")</f>
        <v/>
      </c>
      <c r="M172" s="13" t="str">
        <f>IF(ISBLANK(Pflichtenhefte!$H170),"",NOT(Pflichtenhefte!$H170))</f>
        <v/>
      </c>
      <c r="N172" s="13" t="str">
        <f>IF(ISBLANK(Pflichtenhefte!$G170),"",NOT(Pflichtenhefte!$G170))</f>
        <v/>
      </c>
      <c r="O172" s="13" t="str">
        <f>IF(ISBLANK(Pflichtenhefte!$I170),"",Pflichtenhefte!$I170)</f>
        <v/>
      </c>
      <c r="P172" s="13" t="str">
        <f>IF(ISBLANK(Pflichtenhefte!$J170),"",Pflichtenhefte!$J170)</f>
        <v/>
      </c>
      <c r="Q172" s="13" t="str">
        <f>IF(ISBLANK(Pflichtenhefte!$L170),"",Pflichtenhefte!$L170)</f>
        <v/>
      </c>
    </row>
    <row r="173" ht="14.25">
      <c r="A173" s="12" t="str">
        <f>IF(ISBLANK(raw!A171),"",HYPERLINK("https://ziviconnect.admin.ch/zdp/pflichtenheft/"&amp;raw!$A171))</f>
        <v/>
      </c>
      <c r="B173" t="str">
        <f>IF(ISBLANK(raw!$B171),"",raw!$B171)</f>
        <v/>
      </c>
      <c r="C173" t="str">
        <f>IF(ISBLANK(Pflichtenhefte!$B171),"",Pflichtenhefte!$B171)</f>
        <v/>
      </c>
      <c r="D173" t="str">
        <f>IF(ISBLANK(Pflichtenhefte!$A171),"",Pflichtenhefte!$A171)</f>
        <v/>
      </c>
      <c r="E173" t="str">
        <f>IF(ISBLANK(raw!$L171),"",raw!$L171)</f>
        <v/>
      </c>
      <c r="F173" s="10" t="str">
        <f>IF(ISBLANK(raw!M171),"",raw!$M171)</f>
        <v/>
      </c>
      <c r="G173" t="str">
        <f>IF(ISBLANK(raw!H171),"",RIGHT(raw!$H171,LEN(raw!$H171)-2))</f>
        <v/>
      </c>
      <c r="H173" s="13" t="str">
        <f>IF(ISBLANK(Pflichtenhefte!$D171),"",Pflichtenhefte!$D171)</f>
        <v/>
      </c>
      <c r="I173" t="str">
        <f>IF(ISBLANK(Pflichtenhefte!$N171),"",Pflichtenhefte!$N171)</f>
        <v/>
      </c>
      <c r="J173" s="13" t="str">
        <f>IF(ISBLANK(Pflichtenhefte!$K171),"",Pflichtenhefte!$K171)</f>
        <v/>
      </c>
      <c r="K173" s="13" t="str">
        <f>IF(ISBLANK(Pflichtenhefte!$E171),"",Pflichtenhefte!$E171)</f>
        <v/>
      </c>
      <c r="L173" s="13" t="str">
        <f>IF(ISBLANK(Pflichtenhefte!$F171),"",Pflichtenhefte!$F171="Gleitende Arbeitszeit")</f>
        <v/>
      </c>
      <c r="M173" s="13" t="str">
        <f>IF(ISBLANK(Pflichtenhefte!$H171),"",NOT(Pflichtenhefte!$H171))</f>
        <v/>
      </c>
      <c r="N173" s="13" t="str">
        <f>IF(ISBLANK(Pflichtenhefte!$G171),"",NOT(Pflichtenhefte!$G171))</f>
        <v/>
      </c>
      <c r="O173" s="13" t="str">
        <f>IF(ISBLANK(Pflichtenhefte!$I171),"",Pflichtenhefte!$I171)</f>
        <v/>
      </c>
      <c r="P173" s="13" t="str">
        <f>IF(ISBLANK(Pflichtenhefte!$J171),"",Pflichtenhefte!$J171)</f>
        <v/>
      </c>
      <c r="Q173" s="13" t="str">
        <f>IF(ISBLANK(Pflichtenhefte!$L171),"",Pflichtenhefte!$L171)</f>
        <v/>
      </c>
    </row>
    <row r="174" ht="14.25">
      <c r="A174" s="12" t="str">
        <f>IF(ISBLANK(raw!A172),"",HYPERLINK("https://ziviconnect.admin.ch/zdp/pflichtenheft/"&amp;raw!$A172))</f>
        <v/>
      </c>
      <c r="B174" t="str">
        <f>IF(ISBLANK(raw!$B172),"",raw!$B172)</f>
        <v/>
      </c>
      <c r="C174" t="str">
        <f>IF(ISBLANK(Pflichtenhefte!$B172),"",Pflichtenhefte!$B172)</f>
        <v/>
      </c>
      <c r="D174" t="str">
        <f>IF(ISBLANK(Pflichtenhefte!$A172),"",Pflichtenhefte!$A172)</f>
        <v/>
      </c>
      <c r="E174" t="str">
        <f>IF(ISBLANK(raw!$L172),"",raw!$L172)</f>
        <v/>
      </c>
      <c r="F174" s="10" t="str">
        <f>IF(ISBLANK(raw!M172),"",raw!$M172)</f>
        <v/>
      </c>
      <c r="G174" t="str">
        <f>IF(ISBLANK(raw!H172),"",RIGHT(raw!$H172,LEN(raw!$H172)-2))</f>
        <v/>
      </c>
      <c r="H174" s="13" t="str">
        <f>IF(ISBLANK(Pflichtenhefte!$D172),"",Pflichtenhefte!$D172)</f>
        <v/>
      </c>
      <c r="I174" t="str">
        <f>IF(ISBLANK(Pflichtenhefte!$N172),"",Pflichtenhefte!$N172)</f>
        <v/>
      </c>
      <c r="J174" s="13" t="str">
        <f>IF(ISBLANK(Pflichtenhefte!$K172),"",Pflichtenhefte!$K172)</f>
        <v/>
      </c>
      <c r="K174" s="13" t="str">
        <f>IF(ISBLANK(Pflichtenhefte!$E172),"",Pflichtenhefte!$E172)</f>
        <v/>
      </c>
      <c r="L174" s="13" t="str">
        <f>IF(ISBLANK(Pflichtenhefte!$F172),"",Pflichtenhefte!$F172="Gleitende Arbeitszeit")</f>
        <v/>
      </c>
      <c r="M174" s="13" t="str">
        <f>IF(ISBLANK(Pflichtenhefte!$H172),"",NOT(Pflichtenhefte!$H172))</f>
        <v/>
      </c>
      <c r="N174" s="13" t="str">
        <f>IF(ISBLANK(Pflichtenhefte!$G172),"",NOT(Pflichtenhefte!$G172))</f>
        <v/>
      </c>
      <c r="O174" s="13" t="str">
        <f>IF(ISBLANK(Pflichtenhefte!$I172),"",Pflichtenhefte!$I172)</f>
        <v/>
      </c>
      <c r="P174" s="13" t="str">
        <f>IF(ISBLANK(Pflichtenhefte!$J172),"",Pflichtenhefte!$J172)</f>
        <v/>
      </c>
      <c r="Q174" s="13" t="str">
        <f>IF(ISBLANK(Pflichtenhefte!$L172),"",Pflichtenhefte!$L172)</f>
        <v/>
      </c>
    </row>
    <row r="175" ht="14.25">
      <c r="A175" s="12" t="str">
        <f>IF(ISBLANK(raw!A173),"",HYPERLINK("https://ziviconnect.admin.ch/zdp/pflichtenheft/"&amp;raw!$A173))</f>
        <v/>
      </c>
      <c r="B175" t="str">
        <f>IF(ISBLANK(raw!$B173),"",raw!$B173)</f>
        <v/>
      </c>
      <c r="C175" t="str">
        <f>IF(ISBLANK(Pflichtenhefte!$B173),"",Pflichtenhefte!$B173)</f>
        <v/>
      </c>
      <c r="D175" t="str">
        <f>IF(ISBLANK(Pflichtenhefte!$A173),"",Pflichtenhefte!$A173)</f>
        <v/>
      </c>
      <c r="E175" t="str">
        <f>IF(ISBLANK(raw!$L173),"",raw!$L173)</f>
        <v/>
      </c>
      <c r="F175" s="10" t="str">
        <f>IF(ISBLANK(raw!M173),"",raw!$M173)</f>
        <v/>
      </c>
      <c r="G175" t="str">
        <f>IF(ISBLANK(raw!H173),"",RIGHT(raw!$H173,LEN(raw!$H173)-2))</f>
        <v/>
      </c>
      <c r="H175" s="13" t="str">
        <f>IF(ISBLANK(Pflichtenhefte!$D173),"",Pflichtenhefte!$D173)</f>
        <v/>
      </c>
      <c r="I175" t="str">
        <f>IF(ISBLANK(Pflichtenhefte!$N173),"",Pflichtenhefte!$N173)</f>
        <v/>
      </c>
      <c r="J175" s="13" t="str">
        <f>IF(ISBLANK(Pflichtenhefte!$K173),"",Pflichtenhefte!$K173)</f>
        <v/>
      </c>
      <c r="K175" s="13" t="str">
        <f>IF(ISBLANK(Pflichtenhefte!$E173),"",Pflichtenhefte!$E173)</f>
        <v/>
      </c>
      <c r="L175" s="13" t="str">
        <f>IF(ISBLANK(Pflichtenhefte!$F173),"",Pflichtenhefte!$F173="Gleitende Arbeitszeit")</f>
        <v/>
      </c>
      <c r="M175" s="13" t="str">
        <f>IF(ISBLANK(Pflichtenhefte!$H173),"",NOT(Pflichtenhefte!$H173))</f>
        <v/>
      </c>
      <c r="N175" s="13" t="str">
        <f>IF(ISBLANK(Pflichtenhefte!$G173),"",NOT(Pflichtenhefte!$G173))</f>
        <v/>
      </c>
      <c r="O175" s="13" t="str">
        <f>IF(ISBLANK(Pflichtenhefte!$I173),"",Pflichtenhefte!$I173)</f>
        <v/>
      </c>
      <c r="P175" s="13" t="str">
        <f>IF(ISBLANK(Pflichtenhefte!$J173),"",Pflichtenhefte!$J173)</f>
        <v/>
      </c>
      <c r="Q175" s="13" t="str">
        <f>IF(ISBLANK(Pflichtenhefte!$L173),"",Pflichtenhefte!$L173)</f>
        <v/>
      </c>
    </row>
    <row r="176" ht="14.25">
      <c r="A176" s="12" t="str">
        <f>IF(ISBLANK(raw!A174),"",HYPERLINK("https://ziviconnect.admin.ch/zdp/pflichtenheft/"&amp;raw!$A174))</f>
        <v/>
      </c>
      <c r="B176" t="str">
        <f>IF(ISBLANK(raw!$B174),"",raw!$B174)</f>
        <v/>
      </c>
      <c r="C176" t="str">
        <f>IF(ISBLANK(Pflichtenhefte!$B174),"",Pflichtenhefte!$B174)</f>
        <v/>
      </c>
      <c r="D176" t="str">
        <f>IF(ISBLANK(Pflichtenhefte!$A174),"",Pflichtenhefte!$A174)</f>
        <v/>
      </c>
      <c r="E176" t="str">
        <f>IF(ISBLANK(raw!$L174),"",raw!$L174)</f>
        <v/>
      </c>
      <c r="F176" s="10" t="str">
        <f>IF(ISBLANK(raw!M174),"",raw!$M174)</f>
        <v/>
      </c>
      <c r="G176" t="str">
        <f>IF(ISBLANK(raw!H174),"",RIGHT(raw!$H174,LEN(raw!$H174)-2))</f>
        <v/>
      </c>
      <c r="H176" s="13" t="str">
        <f>IF(ISBLANK(Pflichtenhefte!$D174),"",Pflichtenhefte!$D174)</f>
        <v/>
      </c>
      <c r="I176" t="str">
        <f>IF(ISBLANK(Pflichtenhefte!$N174),"",Pflichtenhefte!$N174)</f>
        <v/>
      </c>
      <c r="J176" s="13" t="str">
        <f>IF(ISBLANK(Pflichtenhefte!$K174),"",Pflichtenhefte!$K174)</f>
        <v/>
      </c>
      <c r="K176" s="13" t="str">
        <f>IF(ISBLANK(Pflichtenhefte!$E174),"",Pflichtenhefte!$E174)</f>
        <v/>
      </c>
      <c r="L176" s="13" t="str">
        <f>IF(ISBLANK(Pflichtenhefte!$F174),"",Pflichtenhefte!$F174="Gleitende Arbeitszeit")</f>
        <v/>
      </c>
      <c r="M176" s="13" t="str">
        <f>IF(ISBLANK(Pflichtenhefte!$H174),"",NOT(Pflichtenhefte!$H174))</f>
        <v/>
      </c>
      <c r="N176" s="13" t="str">
        <f>IF(ISBLANK(Pflichtenhefte!$G174),"",NOT(Pflichtenhefte!$G174))</f>
        <v/>
      </c>
      <c r="O176" s="13" t="str">
        <f>IF(ISBLANK(Pflichtenhefte!$I174),"",Pflichtenhefte!$I174)</f>
        <v/>
      </c>
      <c r="P176" s="13" t="str">
        <f>IF(ISBLANK(Pflichtenhefte!$J174),"",Pflichtenhefte!$J174)</f>
        <v/>
      </c>
      <c r="Q176" s="13" t="str">
        <f>IF(ISBLANK(Pflichtenhefte!$L174),"",Pflichtenhefte!$L174)</f>
        <v/>
      </c>
    </row>
    <row r="177" ht="14.25">
      <c r="A177" s="12" t="str">
        <f>IF(ISBLANK(raw!A175),"",HYPERLINK("https://ziviconnect.admin.ch/zdp/pflichtenheft/"&amp;raw!$A175))</f>
        <v/>
      </c>
      <c r="B177" t="str">
        <f>IF(ISBLANK(raw!$B175),"",raw!$B175)</f>
        <v/>
      </c>
      <c r="C177" t="str">
        <f>IF(ISBLANK(Pflichtenhefte!$B175),"",Pflichtenhefte!$B175)</f>
        <v/>
      </c>
      <c r="D177" t="str">
        <f>IF(ISBLANK(Pflichtenhefte!$A175),"",Pflichtenhefte!$A175)</f>
        <v/>
      </c>
      <c r="E177" t="str">
        <f>IF(ISBLANK(raw!$L175),"",raw!$L175)</f>
        <v/>
      </c>
      <c r="F177" s="10" t="str">
        <f>IF(ISBLANK(raw!M175),"",raw!$M175)</f>
        <v/>
      </c>
      <c r="G177" t="str">
        <f>IF(ISBLANK(raw!H175),"",RIGHT(raw!$H175,LEN(raw!$H175)-2))</f>
        <v/>
      </c>
      <c r="H177" s="13" t="str">
        <f>IF(ISBLANK(Pflichtenhefte!$D175),"",Pflichtenhefte!$D175)</f>
        <v/>
      </c>
      <c r="I177" t="str">
        <f>IF(ISBLANK(Pflichtenhefte!$N175),"",Pflichtenhefte!$N175)</f>
        <v/>
      </c>
      <c r="J177" s="13" t="str">
        <f>IF(ISBLANK(Pflichtenhefte!$K175),"",Pflichtenhefte!$K175)</f>
        <v/>
      </c>
      <c r="K177" s="13" t="str">
        <f>IF(ISBLANK(Pflichtenhefte!$E175),"",Pflichtenhefte!$E175)</f>
        <v/>
      </c>
      <c r="L177" s="13" t="str">
        <f>IF(ISBLANK(Pflichtenhefte!$F175),"",Pflichtenhefte!$F175="Gleitende Arbeitszeit")</f>
        <v/>
      </c>
      <c r="M177" s="13" t="str">
        <f>IF(ISBLANK(Pflichtenhefte!$H175),"",NOT(Pflichtenhefte!$H175))</f>
        <v/>
      </c>
      <c r="N177" s="13" t="str">
        <f>IF(ISBLANK(Pflichtenhefte!$G175),"",NOT(Pflichtenhefte!$G175))</f>
        <v/>
      </c>
      <c r="O177" s="13" t="str">
        <f>IF(ISBLANK(Pflichtenhefte!$I175),"",Pflichtenhefte!$I175)</f>
        <v/>
      </c>
      <c r="P177" s="13" t="str">
        <f>IF(ISBLANK(Pflichtenhefte!$J175),"",Pflichtenhefte!$J175)</f>
        <v/>
      </c>
      <c r="Q177" s="13" t="str">
        <f>IF(ISBLANK(Pflichtenhefte!$L175),"",Pflichtenhefte!$L175)</f>
        <v/>
      </c>
    </row>
    <row r="178" ht="14.25">
      <c r="A178" s="12" t="str">
        <f>IF(ISBLANK(raw!A176),"",HYPERLINK("https://ziviconnect.admin.ch/zdp/pflichtenheft/"&amp;raw!$A176))</f>
        <v/>
      </c>
      <c r="B178" t="str">
        <f>IF(ISBLANK(raw!$B176),"",raw!$B176)</f>
        <v/>
      </c>
      <c r="C178" t="str">
        <f>IF(ISBLANK(Pflichtenhefte!$B176),"",Pflichtenhefte!$B176)</f>
        <v/>
      </c>
      <c r="D178" t="str">
        <f>IF(ISBLANK(Pflichtenhefte!$A176),"",Pflichtenhefte!$A176)</f>
        <v/>
      </c>
      <c r="E178" t="str">
        <f>IF(ISBLANK(raw!$L176),"",raw!$L176)</f>
        <v/>
      </c>
      <c r="F178" s="10" t="str">
        <f>IF(ISBLANK(raw!M176),"",raw!$M176)</f>
        <v/>
      </c>
      <c r="G178" t="str">
        <f>IF(ISBLANK(raw!H176),"",RIGHT(raw!$H176,LEN(raw!$H176)-2))</f>
        <v/>
      </c>
      <c r="H178" s="13" t="str">
        <f>IF(ISBLANK(Pflichtenhefte!$D176),"",Pflichtenhefte!$D176)</f>
        <v/>
      </c>
      <c r="I178" t="str">
        <f>IF(ISBLANK(Pflichtenhefte!$N176),"",Pflichtenhefte!$N176)</f>
        <v/>
      </c>
      <c r="J178" s="13" t="str">
        <f>IF(ISBLANK(Pflichtenhefte!$K176),"",Pflichtenhefte!$K176)</f>
        <v/>
      </c>
      <c r="K178" s="13" t="str">
        <f>IF(ISBLANK(Pflichtenhefte!$E176),"",Pflichtenhefte!$E176)</f>
        <v/>
      </c>
      <c r="L178" s="13" t="str">
        <f>IF(ISBLANK(Pflichtenhefte!$F176),"",Pflichtenhefte!$F176="Gleitende Arbeitszeit")</f>
        <v/>
      </c>
      <c r="M178" s="13" t="str">
        <f>IF(ISBLANK(Pflichtenhefte!$H176),"",NOT(Pflichtenhefte!$H176))</f>
        <v/>
      </c>
      <c r="N178" s="13" t="str">
        <f>IF(ISBLANK(Pflichtenhefte!$G176),"",NOT(Pflichtenhefte!$G176))</f>
        <v/>
      </c>
      <c r="O178" s="13" t="str">
        <f>IF(ISBLANK(Pflichtenhefte!$I176),"",Pflichtenhefte!$I176)</f>
        <v/>
      </c>
      <c r="P178" s="13" t="str">
        <f>IF(ISBLANK(Pflichtenhefte!$J176),"",Pflichtenhefte!$J176)</f>
        <v/>
      </c>
      <c r="Q178" s="13" t="str">
        <f>IF(ISBLANK(Pflichtenhefte!$L176),"",Pflichtenhefte!$L176)</f>
        <v/>
      </c>
    </row>
    <row r="179" ht="14.25">
      <c r="A179" s="12" t="str">
        <f>IF(ISBLANK(raw!A177),"",HYPERLINK("https://ziviconnect.admin.ch/zdp/pflichtenheft/"&amp;raw!$A177))</f>
        <v/>
      </c>
      <c r="B179" t="str">
        <f>IF(ISBLANK(raw!$B177),"",raw!$B177)</f>
        <v/>
      </c>
      <c r="C179" t="str">
        <f>IF(ISBLANK(Pflichtenhefte!$B177),"",Pflichtenhefte!$B177)</f>
        <v/>
      </c>
      <c r="D179" t="str">
        <f>IF(ISBLANK(Pflichtenhefte!$A177),"",Pflichtenhefte!$A177)</f>
        <v/>
      </c>
      <c r="E179" t="str">
        <f>IF(ISBLANK(raw!$L177),"",raw!$L177)</f>
        <v/>
      </c>
      <c r="F179" s="10" t="str">
        <f>IF(ISBLANK(raw!M177),"",raw!$M177)</f>
        <v/>
      </c>
      <c r="G179" t="str">
        <f>IF(ISBLANK(raw!H177),"",RIGHT(raw!$H177,LEN(raw!$H177)-2))</f>
        <v/>
      </c>
      <c r="H179" s="13" t="str">
        <f>IF(ISBLANK(Pflichtenhefte!$D177),"",Pflichtenhefte!$D177)</f>
        <v/>
      </c>
      <c r="I179" t="str">
        <f>IF(ISBLANK(Pflichtenhefte!$N177),"",Pflichtenhefte!$N177)</f>
        <v/>
      </c>
      <c r="J179" s="13" t="str">
        <f>IF(ISBLANK(Pflichtenhefte!$K177),"",Pflichtenhefte!$K177)</f>
        <v/>
      </c>
      <c r="K179" s="13" t="str">
        <f>IF(ISBLANK(Pflichtenhefte!$E177),"",Pflichtenhefte!$E177)</f>
        <v/>
      </c>
      <c r="L179" s="13" t="str">
        <f>IF(ISBLANK(Pflichtenhefte!$F177),"",Pflichtenhefte!$F177="Gleitende Arbeitszeit")</f>
        <v/>
      </c>
      <c r="M179" s="13" t="str">
        <f>IF(ISBLANK(Pflichtenhefte!$H177),"",NOT(Pflichtenhefte!$H177))</f>
        <v/>
      </c>
      <c r="N179" s="13" t="str">
        <f>IF(ISBLANK(Pflichtenhefte!$G177),"",NOT(Pflichtenhefte!$G177))</f>
        <v/>
      </c>
      <c r="O179" s="13" t="str">
        <f>IF(ISBLANK(Pflichtenhefte!$I177),"",Pflichtenhefte!$I177)</f>
        <v/>
      </c>
      <c r="P179" s="13" t="str">
        <f>IF(ISBLANK(Pflichtenhefte!$J177),"",Pflichtenhefte!$J177)</f>
        <v/>
      </c>
      <c r="Q179" s="13" t="str">
        <f>IF(ISBLANK(Pflichtenhefte!$L177),"",Pflichtenhefte!$L177)</f>
        <v/>
      </c>
    </row>
    <row r="180" ht="14.25">
      <c r="A180" s="12" t="str">
        <f>IF(ISBLANK(raw!A178),"",HYPERLINK("https://ziviconnect.admin.ch/zdp/pflichtenheft/"&amp;raw!$A178))</f>
        <v/>
      </c>
      <c r="B180" t="str">
        <f>IF(ISBLANK(raw!$B178),"",raw!$B178)</f>
        <v/>
      </c>
      <c r="C180" t="str">
        <f>IF(ISBLANK(Pflichtenhefte!$B178),"",Pflichtenhefte!$B178)</f>
        <v/>
      </c>
      <c r="D180" t="str">
        <f>IF(ISBLANK(Pflichtenhefte!$A178),"",Pflichtenhefte!$A178)</f>
        <v/>
      </c>
      <c r="E180" t="str">
        <f>IF(ISBLANK(raw!$L178),"",raw!$L178)</f>
        <v/>
      </c>
      <c r="F180" s="10" t="str">
        <f>IF(ISBLANK(raw!M178),"",raw!$M178)</f>
        <v/>
      </c>
      <c r="G180" t="str">
        <f>IF(ISBLANK(raw!H178),"",RIGHT(raw!$H178,LEN(raw!$H178)-2))</f>
        <v/>
      </c>
      <c r="H180" s="13" t="str">
        <f>IF(ISBLANK(Pflichtenhefte!$D178),"",Pflichtenhefte!$D178)</f>
        <v/>
      </c>
      <c r="I180" t="str">
        <f>IF(ISBLANK(Pflichtenhefte!$N178),"",Pflichtenhefte!$N178)</f>
        <v/>
      </c>
      <c r="J180" s="13" t="str">
        <f>IF(ISBLANK(Pflichtenhefte!$K178),"",Pflichtenhefte!$K178)</f>
        <v/>
      </c>
      <c r="K180" s="13" t="str">
        <f>IF(ISBLANK(Pflichtenhefte!$E178),"",Pflichtenhefte!$E178)</f>
        <v/>
      </c>
      <c r="L180" s="13" t="str">
        <f>IF(ISBLANK(Pflichtenhefte!$F178),"",Pflichtenhefte!$F178="Gleitende Arbeitszeit")</f>
        <v/>
      </c>
      <c r="M180" s="13" t="str">
        <f>IF(ISBLANK(Pflichtenhefte!$H178),"",NOT(Pflichtenhefte!$H178))</f>
        <v/>
      </c>
      <c r="N180" s="13" t="str">
        <f>IF(ISBLANK(Pflichtenhefte!$G178),"",NOT(Pflichtenhefte!$G178))</f>
        <v/>
      </c>
      <c r="O180" s="13" t="str">
        <f>IF(ISBLANK(Pflichtenhefte!$I178),"",Pflichtenhefte!$I178)</f>
        <v/>
      </c>
      <c r="P180" s="13" t="str">
        <f>IF(ISBLANK(Pflichtenhefte!$J178),"",Pflichtenhefte!$J178)</f>
        <v/>
      </c>
      <c r="Q180" s="13" t="str">
        <f>IF(ISBLANK(Pflichtenhefte!$L178),"",Pflichtenhefte!$L178)</f>
        <v/>
      </c>
    </row>
    <row r="181" ht="14.25">
      <c r="A181" s="12" t="str">
        <f>IF(ISBLANK(raw!A179),"",HYPERLINK("https://ziviconnect.admin.ch/zdp/pflichtenheft/"&amp;raw!$A179))</f>
        <v/>
      </c>
      <c r="B181" t="str">
        <f>IF(ISBLANK(raw!$B179),"",raw!$B179)</f>
        <v/>
      </c>
      <c r="C181" t="str">
        <f>IF(ISBLANK(Pflichtenhefte!$B179),"",Pflichtenhefte!$B179)</f>
        <v/>
      </c>
      <c r="D181" t="str">
        <f>IF(ISBLANK(Pflichtenhefte!$A179),"",Pflichtenhefte!$A179)</f>
        <v/>
      </c>
      <c r="E181" t="str">
        <f>IF(ISBLANK(raw!$L179),"",raw!$L179)</f>
        <v/>
      </c>
      <c r="F181" s="10" t="str">
        <f>IF(ISBLANK(raw!M179),"",raw!$M179)</f>
        <v/>
      </c>
      <c r="G181" t="str">
        <f>IF(ISBLANK(raw!H179),"",RIGHT(raw!$H179,LEN(raw!$H179)-2))</f>
        <v/>
      </c>
      <c r="H181" s="13" t="str">
        <f>IF(ISBLANK(Pflichtenhefte!$D179),"",Pflichtenhefte!$D179)</f>
        <v/>
      </c>
      <c r="I181" t="str">
        <f>IF(ISBLANK(Pflichtenhefte!$N179),"",Pflichtenhefte!$N179)</f>
        <v/>
      </c>
      <c r="J181" s="13" t="str">
        <f>IF(ISBLANK(Pflichtenhefte!$K179),"",Pflichtenhefte!$K179)</f>
        <v/>
      </c>
      <c r="K181" s="13" t="str">
        <f>IF(ISBLANK(Pflichtenhefte!$E179),"",Pflichtenhefte!$E179)</f>
        <v/>
      </c>
      <c r="L181" s="13" t="str">
        <f>IF(ISBLANK(Pflichtenhefte!$F179),"",Pflichtenhefte!$F179="Gleitende Arbeitszeit")</f>
        <v/>
      </c>
      <c r="M181" s="13" t="str">
        <f>IF(ISBLANK(Pflichtenhefte!$H179),"",NOT(Pflichtenhefte!$H179))</f>
        <v/>
      </c>
      <c r="N181" s="13" t="str">
        <f>IF(ISBLANK(Pflichtenhefte!$G179),"",NOT(Pflichtenhefte!$G179))</f>
        <v/>
      </c>
      <c r="O181" s="13" t="str">
        <f>IF(ISBLANK(Pflichtenhefte!$I179),"",Pflichtenhefte!$I179)</f>
        <v/>
      </c>
      <c r="P181" s="13" t="str">
        <f>IF(ISBLANK(Pflichtenhefte!$J179),"",Pflichtenhefte!$J179)</f>
        <v/>
      </c>
      <c r="Q181" s="13" t="str">
        <f>IF(ISBLANK(Pflichtenhefte!$L179),"",Pflichtenhefte!$L179)</f>
        <v/>
      </c>
    </row>
    <row r="182" ht="14.25">
      <c r="A182" s="12" t="str">
        <f>IF(ISBLANK(raw!A180),"",HYPERLINK("https://ziviconnect.admin.ch/zdp/pflichtenheft/"&amp;raw!$A180))</f>
        <v/>
      </c>
      <c r="B182" t="str">
        <f>IF(ISBLANK(raw!$B180),"",raw!$B180)</f>
        <v/>
      </c>
      <c r="C182" t="str">
        <f>IF(ISBLANK(Pflichtenhefte!$B180),"",Pflichtenhefte!$B180)</f>
        <v/>
      </c>
      <c r="D182" t="str">
        <f>IF(ISBLANK(Pflichtenhefte!$A180),"",Pflichtenhefte!$A180)</f>
        <v/>
      </c>
      <c r="E182" t="str">
        <f>IF(ISBLANK(raw!$L180),"",raw!$L180)</f>
        <v/>
      </c>
      <c r="F182" s="10" t="str">
        <f>IF(ISBLANK(raw!M180),"",raw!$M180)</f>
        <v/>
      </c>
      <c r="G182" t="str">
        <f>IF(ISBLANK(raw!H180),"",RIGHT(raw!$H180,LEN(raw!$H180)-2))</f>
        <v/>
      </c>
      <c r="H182" s="13" t="str">
        <f>IF(ISBLANK(Pflichtenhefte!$D180),"",Pflichtenhefte!$D180)</f>
        <v/>
      </c>
      <c r="I182" t="str">
        <f>IF(ISBLANK(Pflichtenhefte!$N180),"",Pflichtenhefte!$N180)</f>
        <v/>
      </c>
      <c r="J182" s="13" t="str">
        <f>IF(ISBLANK(Pflichtenhefte!$K180),"",Pflichtenhefte!$K180)</f>
        <v/>
      </c>
      <c r="K182" s="13" t="str">
        <f>IF(ISBLANK(Pflichtenhefte!$E180),"",Pflichtenhefte!$E180)</f>
        <v/>
      </c>
      <c r="L182" s="13" t="str">
        <f>IF(ISBLANK(Pflichtenhefte!$F180),"",Pflichtenhefte!$F180="Gleitende Arbeitszeit")</f>
        <v/>
      </c>
      <c r="M182" s="13" t="str">
        <f>IF(ISBLANK(Pflichtenhefte!$H180),"",NOT(Pflichtenhefte!$H180))</f>
        <v/>
      </c>
      <c r="N182" s="13" t="str">
        <f>IF(ISBLANK(Pflichtenhefte!$G180),"",NOT(Pflichtenhefte!$G180))</f>
        <v/>
      </c>
      <c r="O182" s="13" t="str">
        <f>IF(ISBLANK(Pflichtenhefte!$I180),"",Pflichtenhefte!$I180)</f>
        <v/>
      </c>
      <c r="P182" s="13" t="str">
        <f>IF(ISBLANK(Pflichtenhefte!$J180),"",Pflichtenhefte!$J180)</f>
        <v/>
      </c>
      <c r="Q182" s="13" t="str">
        <f>IF(ISBLANK(Pflichtenhefte!$L180),"",Pflichtenhefte!$L180)</f>
        <v/>
      </c>
    </row>
    <row r="183" ht="14.25">
      <c r="A183" s="12" t="str">
        <f>IF(ISBLANK(raw!A181),"",HYPERLINK("https://ziviconnect.admin.ch/zdp/pflichtenheft/"&amp;raw!$A181))</f>
        <v/>
      </c>
      <c r="B183" t="str">
        <f>IF(ISBLANK(raw!$B181),"",raw!$B181)</f>
        <v/>
      </c>
      <c r="C183" t="str">
        <f>IF(ISBLANK(Pflichtenhefte!$B181),"",Pflichtenhefte!$B181)</f>
        <v/>
      </c>
      <c r="D183" t="str">
        <f>IF(ISBLANK(Pflichtenhefte!$A181),"",Pflichtenhefte!$A181)</f>
        <v/>
      </c>
      <c r="E183" t="str">
        <f>IF(ISBLANK(raw!$L181),"",raw!$L181)</f>
        <v/>
      </c>
      <c r="F183" s="10" t="str">
        <f>IF(ISBLANK(raw!M181),"",raw!$M181)</f>
        <v/>
      </c>
      <c r="G183" t="str">
        <f>IF(ISBLANK(raw!H181),"",RIGHT(raw!$H181,LEN(raw!$H181)-2))</f>
        <v/>
      </c>
      <c r="H183" s="13" t="str">
        <f>IF(ISBLANK(Pflichtenhefte!$D181),"",Pflichtenhefte!$D181)</f>
        <v/>
      </c>
      <c r="I183" t="str">
        <f>IF(ISBLANK(Pflichtenhefte!$N181),"",Pflichtenhefte!$N181)</f>
        <v/>
      </c>
      <c r="J183" s="13" t="str">
        <f>IF(ISBLANK(Pflichtenhefte!$K181),"",Pflichtenhefte!$K181)</f>
        <v/>
      </c>
      <c r="K183" s="13" t="str">
        <f>IF(ISBLANK(Pflichtenhefte!$E181),"",Pflichtenhefte!$E181)</f>
        <v/>
      </c>
      <c r="L183" s="13" t="str">
        <f>IF(ISBLANK(Pflichtenhefte!$F181),"",Pflichtenhefte!$F181="Gleitende Arbeitszeit")</f>
        <v/>
      </c>
      <c r="M183" s="13" t="str">
        <f>IF(ISBLANK(Pflichtenhefte!$H181),"",NOT(Pflichtenhefte!$H181))</f>
        <v/>
      </c>
      <c r="N183" s="13" t="str">
        <f>IF(ISBLANK(Pflichtenhefte!$G181),"",NOT(Pflichtenhefte!$G181))</f>
        <v/>
      </c>
      <c r="O183" s="13" t="str">
        <f>IF(ISBLANK(Pflichtenhefte!$I181),"",Pflichtenhefte!$I181)</f>
        <v/>
      </c>
      <c r="P183" s="13" t="str">
        <f>IF(ISBLANK(Pflichtenhefte!$J181),"",Pflichtenhefte!$J181)</f>
        <v/>
      </c>
      <c r="Q183" s="13" t="str">
        <f>IF(ISBLANK(Pflichtenhefte!$L181),"",Pflichtenhefte!$L181)</f>
        <v/>
      </c>
    </row>
    <row r="184" ht="14.25">
      <c r="A184" s="12" t="str">
        <f>IF(ISBLANK(raw!A182),"",HYPERLINK("https://ziviconnect.admin.ch/zdp/pflichtenheft/"&amp;raw!$A182))</f>
        <v/>
      </c>
      <c r="B184" t="str">
        <f>IF(ISBLANK(raw!$B182),"",raw!$B182)</f>
        <v/>
      </c>
      <c r="C184" t="str">
        <f>IF(ISBLANK(Pflichtenhefte!$B182),"",Pflichtenhefte!$B182)</f>
        <v/>
      </c>
      <c r="D184" t="str">
        <f>IF(ISBLANK(Pflichtenhefte!$A182),"",Pflichtenhefte!$A182)</f>
        <v/>
      </c>
      <c r="E184" t="str">
        <f>IF(ISBLANK(raw!$L182),"",raw!$L182)</f>
        <v/>
      </c>
      <c r="F184" s="10" t="str">
        <f>IF(ISBLANK(raw!M182),"",raw!$M182)</f>
        <v/>
      </c>
      <c r="G184" t="str">
        <f>IF(ISBLANK(raw!H182),"",RIGHT(raw!$H182,LEN(raw!$H182)-2))</f>
        <v/>
      </c>
      <c r="H184" s="13" t="str">
        <f>IF(ISBLANK(Pflichtenhefte!$D182),"",Pflichtenhefte!$D182)</f>
        <v/>
      </c>
      <c r="I184" t="str">
        <f>IF(ISBLANK(Pflichtenhefte!$N182),"",Pflichtenhefte!$N182)</f>
        <v/>
      </c>
      <c r="J184" s="13" t="str">
        <f>IF(ISBLANK(Pflichtenhefte!$K182),"",Pflichtenhefte!$K182)</f>
        <v/>
      </c>
      <c r="K184" s="13" t="str">
        <f>IF(ISBLANK(Pflichtenhefte!$E182),"",Pflichtenhefte!$E182)</f>
        <v/>
      </c>
      <c r="L184" s="13" t="str">
        <f>IF(ISBLANK(Pflichtenhefte!$F182),"",Pflichtenhefte!$F182="Gleitende Arbeitszeit")</f>
        <v/>
      </c>
      <c r="M184" s="13" t="str">
        <f>IF(ISBLANK(Pflichtenhefte!$H182),"",NOT(Pflichtenhefte!$H182))</f>
        <v/>
      </c>
      <c r="N184" s="13" t="str">
        <f>IF(ISBLANK(Pflichtenhefte!$G182),"",NOT(Pflichtenhefte!$G182))</f>
        <v/>
      </c>
      <c r="O184" s="13" t="str">
        <f>IF(ISBLANK(Pflichtenhefte!$I182),"",Pflichtenhefte!$I182)</f>
        <v/>
      </c>
      <c r="P184" s="13" t="str">
        <f>IF(ISBLANK(Pflichtenhefte!$J182),"",Pflichtenhefte!$J182)</f>
        <v/>
      </c>
      <c r="Q184" s="13" t="str">
        <f>IF(ISBLANK(Pflichtenhefte!$L182),"",Pflichtenhefte!$L182)</f>
        <v/>
      </c>
    </row>
    <row r="185" ht="14.25">
      <c r="A185" s="12" t="str">
        <f>IF(ISBLANK(raw!A183),"",HYPERLINK("https://ziviconnect.admin.ch/zdp/pflichtenheft/"&amp;raw!$A183))</f>
        <v/>
      </c>
      <c r="B185" t="str">
        <f>IF(ISBLANK(raw!$B183),"",raw!$B183)</f>
        <v/>
      </c>
      <c r="C185" t="str">
        <f>IF(ISBLANK(Pflichtenhefte!$B183),"",Pflichtenhefte!$B183)</f>
        <v/>
      </c>
      <c r="D185" t="str">
        <f>IF(ISBLANK(Pflichtenhefte!$A183),"",Pflichtenhefte!$A183)</f>
        <v/>
      </c>
      <c r="E185" t="str">
        <f>IF(ISBLANK(raw!$L183),"",raw!$L183)</f>
        <v/>
      </c>
      <c r="F185" s="10" t="str">
        <f>IF(ISBLANK(raw!M183),"",raw!$M183)</f>
        <v/>
      </c>
      <c r="G185" t="str">
        <f>IF(ISBLANK(raw!H183),"",RIGHT(raw!$H183,LEN(raw!$H183)-2))</f>
        <v/>
      </c>
      <c r="H185" s="13" t="str">
        <f>IF(ISBLANK(Pflichtenhefte!$D183),"",Pflichtenhefte!$D183)</f>
        <v/>
      </c>
      <c r="I185" t="str">
        <f>IF(ISBLANK(Pflichtenhefte!$N183),"",Pflichtenhefte!$N183)</f>
        <v/>
      </c>
      <c r="J185" s="13" t="str">
        <f>IF(ISBLANK(Pflichtenhefte!$K183),"",Pflichtenhefte!$K183)</f>
        <v/>
      </c>
      <c r="K185" s="13" t="str">
        <f>IF(ISBLANK(Pflichtenhefte!$E183),"",Pflichtenhefte!$E183)</f>
        <v/>
      </c>
      <c r="L185" s="13" t="str">
        <f>IF(ISBLANK(Pflichtenhefte!$F183),"",Pflichtenhefte!$F183="Gleitende Arbeitszeit")</f>
        <v/>
      </c>
      <c r="M185" s="13" t="str">
        <f>IF(ISBLANK(Pflichtenhefte!$H183),"",NOT(Pflichtenhefte!$H183))</f>
        <v/>
      </c>
      <c r="N185" s="13" t="str">
        <f>IF(ISBLANK(Pflichtenhefte!$G183),"",NOT(Pflichtenhefte!$G183))</f>
        <v/>
      </c>
      <c r="O185" s="13" t="str">
        <f>IF(ISBLANK(Pflichtenhefte!$I183),"",Pflichtenhefte!$I183)</f>
        <v/>
      </c>
      <c r="P185" s="13" t="str">
        <f>IF(ISBLANK(Pflichtenhefte!$J183),"",Pflichtenhefte!$J183)</f>
        <v/>
      </c>
      <c r="Q185" s="13" t="str">
        <f>IF(ISBLANK(Pflichtenhefte!$L183),"",Pflichtenhefte!$L183)</f>
        <v/>
      </c>
    </row>
    <row r="186" ht="14.25">
      <c r="A186" s="12" t="str">
        <f>IF(ISBLANK(raw!A184),"",HYPERLINK("https://ziviconnect.admin.ch/zdp/pflichtenheft/"&amp;raw!$A184))</f>
        <v/>
      </c>
      <c r="B186" t="str">
        <f>IF(ISBLANK(raw!$B184),"",raw!$B184)</f>
        <v/>
      </c>
      <c r="C186" t="str">
        <f>IF(ISBLANK(Pflichtenhefte!$B184),"",Pflichtenhefte!$B184)</f>
        <v/>
      </c>
      <c r="D186" t="str">
        <f>IF(ISBLANK(Pflichtenhefte!$A184),"",Pflichtenhefte!$A184)</f>
        <v/>
      </c>
      <c r="E186" t="str">
        <f>IF(ISBLANK(raw!$L184),"",raw!$L184)</f>
        <v/>
      </c>
      <c r="F186" s="10" t="str">
        <f>IF(ISBLANK(raw!M184),"",raw!$M184)</f>
        <v/>
      </c>
      <c r="G186" t="str">
        <f>IF(ISBLANK(raw!H184),"",RIGHT(raw!$H184,LEN(raw!$H184)-2))</f>
        <v/>
      </c>
      <c r="H186" s="13" t="str">
        <f>IF(ISBLANK(Pflichtenhefte!$D184),"",Pflichtenhefte!$D184)</f>
        <v/>
      </c>
      <c r="I186" t="str">
        <f>IF(ISBLANK(Pflichtenhefte!$N184),"",Pflichtenhefte!$N184)</f>
        <v/>
      </c>
      <c r="J186" s="13" t="str">
        <f>IF(ISBLANK(Pflichtenhefte!$K184),"",Pflichtenhefte!$K184)</f>
        <v/>
      </c>
      <c r="K186" s="13" t="str">
        <f>IF(ISBLANK(Pflichtenhefte!$E184),"",Pflichtenhefte!$E184)</f>
        <v/>
      </c>
      <c r="L186" s="13" t="str">
        <f>IF(ISBLANK(Pflichtenhefte!$F184),"",Pflichtenhefte!$F184="Gleitende Arbeitszeit")</f>
        <v/>
      </c>
      <c r="M186" s="13" t="str">
        <f>IF(ISBLANK(Pflichtenhefte!$H184),"",NOT(Pflichtenhefte!$H184))</f>
        <v/>
      </c>
      <c r="N186" s="13" t="str">
        <f>IF(ISBLANK(Pflichtenhefte!$G184),"",NOT(Pflichtenhefte!$G184))</f>
        <v/>
      </c>
      <c r="O186" s="13" t="str">
        <f>IF(ISBLANK(Pflichtenhefte!$I184),"",Pflichtenhefte!$I184)</f>
        <v/>
      </c>
      <c r="P186" s="13" t="str">
        <f>IF(ISBLANK(Pflichtenhefte!$J184),"",Pflichtenhefte!$J184)</f>
        <v/>
      </c>
      <c r="Q186" s="13" t="str">
        <f>IF(ISBLANK(Pflichtenhefte!$L184),"",Pflichtenhefte!$L184)</f>
        <v/>
      </c>
    </row>
    <row r="187" ht="14.25">
      <c r="A187" s="12" t="str">
        <f>IF(ISBLANK(raw!A185),"",HYPERLINK("https://ziviconnect.admin.ch/zdp/pflichtenheft/"&amp;raw!$A185))</f>
        <v/>
      </c>
      <c r="B187" t="str">
        <f>IF(ISBLANK(raw!$B185),"",raw!$B185)</f>
        <v/>
      </c>
      <c r="C187" t="str">
        <f>IF(ISBLANK(Pflichtenhefte!$B185),"",Pflichtenhefte!$B185)</f>
        <v/>
      </c>
      <c r="D187" t="str">
        <f>IF(ISBLANK(Pflichtenhefte!$A185),"",Pflichtenhefte!$A185)</f>
        <v/>
      </c>
      <c r="E187" t="str">
        <f>IF(ISBLANK(raw!$L185),"",raw!$L185)</f>
        <v/>
      </c>
      <c r="F187" s="10" t="str">
        <f>IF(ISBLANK(raw!M185),"",raw!$M185)</f>
        <v/>
      </c>
      <c r="G187" t="str">
        <f>IF(ISBLANK(raw!H185),"",RIGHT(raw!$H185,LEN(raw!$H185)-2))</f>
        <v/>
      </c>
      <c r="H187" s="13" t="str">
        <f>IF(ISBLANK(Pflichtenhefte!$D185),"",Pflichtenhefte!$D185)</f>
        <v/>
      </c>
      <c r="I187" t="str">
        <f>IF(ISBLANK(Pflichtenhefte!$N185),"",Pflichtenhefte!$N185)</f>
        <v/>
      </c>
      <c r="J187" s="13" t="str">
        <f>IF(ISBLANK(Pflichtenhefte!$K185),"",Pflichtenhefte!$K185)</f>
        <v/>
      </c>
      <c r="K187" s="13" t="str">
        <f>IF(ISBLANK(Pflichtenhefte!$E185),"",Pflichtenhefte!$E185)</f>
        <v/>
      </c>
      <c r="L187" s="13" t="str">
        <f>IF(ISBLANK(Pflichtenhefte!$F185),"",Pflichtenhefte!$F185="Gleitende Arbeitszeit")</f>
        <v/>
      </c>
      <c r="M187" s="13" t="str">
        <f>IF(ISBLANK(Pflichtenhefte!$H185),"",NOT(Pflichtenhefte!$H185))</f>
        <v/>
      </c>
      <c r="N187" s="13" t="str">
        <f>IF(ISBLANK(Pflichtenhefte!$G185),"",NOT(Pflichtenhefte!$G185))</f>
        <v/>
      </c>
      <c r="O187" s="13" t="str">
        <f>IF(ISBLANK(Pflichtenhefte!$I185),"",Pflichtenhefte!$I185)</f>
        <v/>
      </c>
      <c r="P187" s="13" t="str">
        <f>IF(ISBLANK(Pflichtenhefte!$J185),"",Pflichtenhefte!$J185)</f>
        <v/>
      </c>
      <c r="Q187" s="13" t="str">
        <f>IF(ISBLANK(Pflichtenhefte!$L185),"",Pflichtenhefte!$L185)</f>
        <v/>
      </c>
    </row>
    <row r="188" ht="14.25">
      <c r="A188" s="12" t="str">
        <f>IF(ISBLANK(raw!A186),"",HYPERLINK("https://ziviconnect.admin.ch/zdp/pflichtenheft/"&amp;raw!$A186))</f>
        <v/>
      </c>
      <c r="B188" t="str">
        <f>IF(ISBLANK(raw!$B186),"",raw!$B186)</f>
        <v/>
      </c>
      <c r="C188" t="str">
        <f>IF(ISBLANK(Pflichtenhefte!$B186),"",Pflichtenhefte!$B186)</f>
        <v/>
      </c>
      <c r="D188" t="str">
        <f>IF(ISBLANK(Pflichtenhefte!$A186),"",Pflichtenhefte!$A186)</f>
        <v/>
      </c>
      <c r="E188" t="str">
        <f>IF(ISBLANK(raw!$L186),"",raw!$L186)</f>
        <v/>
      </c>
      <c r="F188" s="10" t="str">
        <f>IF(ISBLANK(raw!M186),"",raw!$M186)</f>
        <v/>
      </c>
      <c r="G188" t="str">
        <f>IF(ISBLANK(raw!H186),"",RIGHT(raw!$H186,LEN(raw!$H186)-2))</f>
        <v/>
      </c>
      <c r="H188" s="13" t="str">
        <f>IF(ISBLANK(Pflichtenhefte!$D186),"",Pflichtenhefte!$D186)</f>
        <v/>
      </c>
      <c r="I188" t="str">
        <f>IF(ISBLANK(Pflichtenhefte!$N186),"",Pflichtenhefte!$N186)</f>
        <v/>
      </c>
      <c r="J188" s="13" t="str">
        <f>IF(ISBLANK(Pflichtenhefte!$K186),"",Pflichtenhefte!$K186)</f>
        <v/>
      </c>
      <c r="K188" s="13" t="str">
        <f>IF(ISBLANK(Pflichtenhefte!$E186),"",Pflichtenhefte!$E186)</f>
        <v/>
      </c>
      <c r="L188" s="13" t="str">
        <f>IF(ISBLANK(Pflichtenhefte!$F186),"",Pflichtenhefte!$F186="Gleitende Arbeitszeit")</f>
        <v/>
      </c>
      <c r="M188" s="13" t="str">
        <f>IF(ISBLANK(Pflichtenhefte!$H186),"",NOT(Pflichtenhefte!$H186))</f>
        <v/>
      </c>
      <c r="N188" s="13" t="str">
        <f>IF(ISBLANK(Pflichtenhefte!$G186),"",NOT(Pflichtenhefte!$G186))</f>
        <v/>
      </c>
      <c r="O188" s="13" t="str">
        <f>IF(ISBLANK(Pflichtenhefte!$I186),"",Pflichtenhefte!$I186)</f>
        <v/>
      </c>
      <c r="P188" s="13" t="str">
        <f>IF(ISBLANK(Pflichtenhefte!$J186),"",Pflichtenhefte!$J186)</f>
        <v/>
      </c>
      <c r="Q188" s="13" t="str">
        <f>IF(ISBLANK(Pflichtenhefte!$L186),"",Pflichtenhefte!$L186)</f>
        <v/>
      </c>
    </row>
    <row r="189" ht="14.25">
      <c r="A189" s="12" t="str">
        <f>IF(ISBLANK(raw!A187),"",HYPERLINK("https://ziviconnect.admin.ch/zdp/pflichtenheft/"&amp;raw!$A187))</f>
        <v/>
      </c>
      <c r="B189" t="str">
        <f>IF(ISBLANK(raw!$B187),"",raw!$B187)</f>
        <v/>
      </c>
      <c r="C189" t="str">
        <f>IF(ISBLANK(Pflichtenhefte!$B187),"",Pflichtenhefte!$B187)</f>
        <v/>
      </c>
      <c r="D189" t="str">
        <f>IF(ISBLANK(Pflichtenhefte!$A187),"",Pflichtenhefte!$A187)</f>
        <v/>
      </c>
      <c r="E189" t="str">
        <f>IF(ISBLANK(raw!$L187),"",raw!$L187)</f>
        <v/>
      </c>
      <c r="F189" s="10" t="str">
        <f>IF(ISBLANK(raw!M187),"",raw!$M187)</f>
        <v/>
      </c>
      <c r="G189" t="str">
        <f>IF(ISBLANK(raw!H187),"",RIGHT(raw!$H187,LEN(raw!$H187)-2))</f>
        <v/>
      </c>
      <c r="H189" s="13" t="str">
        <f>IF(ISBLANK(Pflichtenhefte!$D187),"",Pflichtenhefte!$D187)</f>
        <v/>
      </c>
      <c r="I189" t="str">
        <f>IF(ISBLANK(Pflichtenhefte!$N187),"",Pflichtenhefte!$N187)</f>
        <v/>
      </c>
      <c r="J189" s="13" t="str">
        <f>IF(ISBLANK(Pflichtenhefte!$K187),"",Pflichtenhefte!$K187)</f>
        <v/>
      </c>
      <c r="K189" s="13" t="str">
        <f>IF(ISBLANK(Pflichtenhefte!$E187),"",Pflichtenhefte!$E187)</f>
        <v/>
      </c>
      <c r="L189" s="13" t="str">
        <f>IF(ISBLANK(Pflichtenhefte!$F187),"",Pflichtenhefte!$F187="Gleitende Arbeitszeit")</f>
        <v/>
      </c>
      <c r="M189" s="13" t="str">
        <f>IF(ISBLANK(Pflichtenhefte!$H187),"",NOT(Pflichtenhefte!$H187))</f>
        <v/>
      </c>
      <c r="N189" s="13" t="str">
        <f>IF(ISBLANK(Pflichtenhefte!$G187),"",NOT(Pflichtenhefte!$G187))</f>
        <v/>
      </c>
      <c r="O189" s="13" t="str">
        <f>IF(ISBLANK(Pflichtenhefte!$I187),"",Pflichtenhefte!$I187)</f>
        <v/>
      </c>
      <c r="P189" s="13" t="str">
        <f>IF(ISBLANK(Pflichtenhefte!$J187),"",Pflichtenhefte!$J187)</f>
        <v/>
      </c>
      <c r="Q189" s="13" t="str">
        <f>IF(ISBLANK(Pflichtenhefte!$L187),"",Pflichtenhefte!$L187)</f>
        <v/>
      </c>
    </row>
    <row r="190" ht="14.25">
      <c r="A190" s="12" t="str">
        <f>IF(ISBLANK(raw!A188),"",HYPERLINK("https://ziviconnect.admin.ch/zdp/pflichtenheft/"&amp;raw!$A188))</f>
        <v/>
      </c>
      <c r="B190" t="str">
        <f>IF(ISBLANK(raw!$B188),"",raw!$B188)</f>
        <v/>
      </c>
      <c r="C190" t="str">
        <f>IF(ISBLANK(Pflichtenhefte!$B188),"",Pflichtenhefte!$B188)</f>
        <v/>
      </c>
      <c r="D190" t="str">
        <f>IF(ISBLANK(Pflichtenhefte!$A188),"",Pflichtenhefte!$A188)</f>
        <v/>
      </c>
      <c r="E190" t="str">
        <f>IF(ISBLANK(raw!$L188),"",raw!$L188)</f>
        <v/>
      </c>
      <c r="F190" s="10" t="str">
        <f>IF(ISBLANK(raw!M188),"",raw!$M188)</f>
        <v/>
      </c>
      <c r="G190" t="str">
        <f>IF(ISBLANK(raw!H188),"",RIGHT(raw!$H188,LEN(raw!$H188)-2))</f>
        <v/>
      </c>
      <c r="H190" s="13" t="str">
        <f>IF(ISBLANK(Pflichtenhefte!$D188),"",Pflichtenhefte!$D188)</f>
        <v/>
      </c>
      <c r="I190" t="str">
        <f>IF(ISBLANK(Pflichtenhefte!$N188),"",Pflichtenhefte!$N188)</f>
        <v/>
      </c>
      <c r="J190" s="13" t="str">
        <f>IF(ISBLANK(Pflichtenhefte!$K188),"",Pflichtenhefte!$K188)</f>
        <v/>
      </c>
      <c r="K190" s="13" t="str">
        <f>IF(ISBLANK(Pflichtenhefte!$E188),"",Pflichtenhefte!$E188)</f>
        <v/>
      </c>
      <c r="L190" s="13" t="str">
        <f>IF(ISBLANK(Pflichtenhefte!$F188),"",Pflichtenhefte!$F188="Gleitende Arbeitszeit")</f>
        <v/>
      </c>
      <c r="M190" s="13" t="str">
        <f>IF(ISBLANK(Pflichtenhefte!$H188),"",NOT(Pflichtenhefte!$H188))</f>
        <v/>
      </c>
      <c r="N190" s="13" t="str">
        <f>IF(ISBLANK(Pflichtenhefte!$G188),"",NOT(Pflichtenhefte!$G188))</f>
        <v/>
      </c>
      <c r="O190" s="13" t="str">
        <f>IF(ISBLANK(Pflichtenhefte!$I188),"",Pflichtenhefte!$I188)</f>
        <v/>
      </c>
      <c r="P190" s="13" t="str">
        <f>IF(ISBLANK(Pflichtenhefte!$J188),"",Pflichtenhefte!$J188)</f>
        <v/>
      </c>
      <c r="Q190" s="13" t="str">
        <f>IF(ISBLANK(Pflichtenhefte!$L188),"",Pflichtenhefte!$L188)</f>
        <v/>
      </c>
    </row>
    <row r="191" ht="14.25">
      <c r="A191" s="12" t="str">
        <f>IF(ISBLANK(raw!A189),"",HYPERLINK("https://ziviconnect.admin.ch/zdp/pflichtenheft/"&amp;raw!$A189))</f>
        <v/>
      </c>
      <c r="B191" t="str">
        <f>IF(ISBLANK(raw!$B189),"",raw!$B189)</f>
        <v/>
      </c>
      <c r="C191" t="str">
        <f>IF(ISBLANK(Pflichtenhefte!$B189),"",Pflichtenhefte!$B189)</f>
        <v/>
      </c>
      <c r="D191" t="str">
        <f>IF(ISBLANK(Pflichtenhefte!$A189),"",Pflichtenhefte!$A189)</f>
        <v/>
      </c>
      <c r="E191" t="str">
        <f>IF(ISBLANK(raw!$L189),"",raw!$L189)</f>
        <v/>
      </c>
      <c r="F191" s="10" t="str">
        <f>IF(ISBLANK(raw!M189),"",raw!$M189)</f>
        <v/>
      </c>
      <c r="G191" t="str">
        <f>IF(ISBLANK(raw!H189),"",RIGHT(raw!$H189,LEN(raw!$H189)-2))</f>
        <v/>
      </c>
      <c r="H191" s="13" t="str">
        <f>IF(ISBLANK(Pflichtenhefte!$D189),"",Pflichtenhefte!$D189)</f>
        <v/>
      </c>
      <c r="I191" t="str">
        <f>IF(ISBLANK(Pflichtenhefte!$N189),"",Pflichtenhefte!$N189)</f>
        <v/>
      </c>
      <c r="J191" s="13" t="str">
        <f>IF(ISBLANK(Pflichtenhefte!$K189),"",Pflichtenhefte!$K189)</f>
        <v/>
      </c>
      <c r="K191" s="13" t="str">
        <f>IF(ISBLANK(Pflichtenhefte!$E189),"",Pflichtenhefte!$E189)</f>
        <v/>
      </c>
      <c r="L191" s="13" t="str">
        <f>IF(ISBLANK(Pflichtenhefte!$F189),"",Pflichtenhefte!$F189="Gleitende Arbeitszeit")</f>
        <v/>
      </c>
      <c r="M191" s="13" t="str">
        <f>IF(ISBLANK(Pflichtenhefte!$H189),"",NOT(Pflichtenhefte!$H189))</f>
        <v/>
      </c>
      <c r="N191" s="13" t="str">
        <f>IF(ISBLANK(Pflichtenhefte!$G189),"",NOT(Pflichtenhefte!$G189))</f>
        <v/>
      </c>
      <c r="O191" s="13" t="str">
        <f>IF(ISBLANK(Pflichtenhefte!$I189),"",Pflichtenhefte!$I189)</f>
        <v/>
      </c>
      <c r="P191" s="13" t="str">
        <f>IF(ISBLANK(Pflichtenhefte!$J189),"",Pflichtenhefte!$J189)</f>
        <v/>
      </c>
      <c r="Q191" s="13" t="str">
        <f>IF(ISBLANK(Pflichtenhefte!$L189),"",Pflichtenhefte!$L189)</f>
        <v/>
      </c>
    </row>
    <row r="192" ht="14.25">
      <c r="A192" s="12" t="str">
        <f>IF(ISBLANK(raw!A190),"",HYPERLINK("https://ziviconnect.admin.ch/zdp/pflichtenheft/"&amp;raw!$A190))</f>
        <v/>
      </c>
      <c r="B192" t="str">
        <f>IF(ISBLANK(raw!$B190),"",raw!$B190)</f>
        <v/>
      </c>
      <c r="C192" t="str">
        <f>IF(ISBLANK(Pflichtenhefte!$B190),"",Pflichtenhefte!$B190)</f>
        <v/>
      </c>
      <c r="D192" t="str">
        <f>IF(ISBLANK(Pflichtenhefte!$A190),"",Pflichtenhefte!$A190)</f>
        <v/>
      </c>
      <c r="E192" t="str">
        <f>IF(ISBLANK(raw!$L190),"",raw!$L190)</f>
        <v/>
      </c>
      <c r="F192" s="10" t="str">
        <f>IF(ISBLANK(raw!M190),"",raw!$M190)</f>
        <v/>
      </c>
      <c r="G192" t="str">
        <f>IF(ISBLANK(raw!H190),"",RIGHT(raw!$H190,LEN(raw!$H190)-2))</f>
        <v/>
      </c>
      <c r="H192" s="13" t="str">
        <f>IF(ISBLANK(Pflichtenhefte!$D190),"",Pflichtenhefte!$D190)</f>
        <v/>
      </c>
      <c r="I192" t="str">
        <f>IF(ISBLANK(Pflichtenhefte!$N190),"",Pflichtenhefte!$N190)</f>
        <v/>
      </c>
      <c r="J192" s="13" t="str">
        <f>IF(ISBLANK(Pflichtenhefte!$K190),"",Pflichtenhefte!$K190)</f>
        <v/>
      </c>
      <c r="K192" s="13" t="str">
        <f>IF(ISBLANK(Pflichtenhefte!$E190),"",Pflichtenhefte!$E190)</f>
        <v/>
      </c>
      <c r="L192" s="13" t="str">
        <f>IF(ISBLANK(Pflichtenhefte!$F190),"",Pflichtenhefte!$F190="Gleitende Arbeitszeit")</f>
        <v/>
      </c>
      <c r="M192" s="13" t="str">
        <f>IF(ISBLANK(Pflichtenhefte!$H190),"",NOT(Pflichtenhefte!$H190))</f>
        <v/>
      </c>
      <c r="N192" s="13" t="str">
        <f>IF(ISBLANK(Pflichtenhefte!$G190),"",NOT(Pflichtenhefte!$G190))</f>
        <v/>
      </c>
      <c r="O192" s="13" t="str">
        <f>IF(ISBLANK(Pflichtenhefte!$I190),"",Pflichtenhefte!$I190)</f>
        <v/>
      </c>
      <c r="P192" s="13" t="str">
        <f>IF(ISBLANK(Pflichtenhefte!$J190),"",Pflichtenhefte!$J190)</f>
        <v/>
      </c>
      <c r="Q192" s="13" t="str">
        <f>IF(ISBLANK(Pflichtenhefte!$L190),"",Pflichtenhefte!$L190)</f>
        <v/>
      </c>
    </row>
    <row r="193" ht="14.25">
      <c r="A193" s="12" t="str">
        <f>IF(ISBLANK(raw!A191),"",HYPERLINK("https://ziviconnect.admin.ch/zdp/pflichtenheft/"&amp;raw!$A191))</f>
        <v/>
      </c>
      <c r="B193" t="str">
        <f>IF(ISBLANK(raw!$B191),"",raw!$B191)</f>
        <v/>
      </c>
      <c r="C193" t="str">
        <f>IF(ISBLANK(Pflichtenhefte!$B191),"",Pflichtenhefte!$B191)</f>
        <v/>
      </c>
      <c r="D193" t="str">
        <f>IF(ISBLANK(Pflichtenhefte!$A191),"",Pflichtenhefte!$A191)</f>
        <v/>
      </c>
      <c r="E193" t="str">
        <f>IF(ISBLANK(raw!$L191),"",raw!$L191)</f>
        <v/>
      </c>
      <c r="F193" s="10" t="str">
        <f>IF(ISBLANK(raw!M191),"",raw!$M191)</f>
        <v/>
      </c>
      <c r="G193" t="str">
        <f>IF(ISBLANK(raw!H191),"",RIGHT(raw!$H191,LEN(raw!$H191)-2))</f>
        <v/>
      </c>
      <c r="H193" s="13" t="str">
        <f>IF(ISBLANK(Pflichtenhefte!$D191),"",Pflichtenhefte!$D191)</f>
        <v/>
      </c>
      <c r="I193" t="str">
        <f>IF(ISBLANK(Pflichtenhefte!$N191),"",Pflichtenhefte!$N191)</f>
        <v/>
      </c>
      <c r="J193" s="13" t="str">
        <f>IF(ISBLANK(Pflichtenhefte!$K191),"",Pflichtenhefte!$K191)</f>
        <v/>
      </c>
      <c r="K193" s="13" t="str">
        <f>IF(ISBLANK(Pflichtenhefte!$E191),"",Pflichtenhefte!$E191)</f>
        <v/>
      </c>
      <c r="L193" s="13" t="str">
        <f>IF(ISBLANK(Pflichtenhefte!$F191),"",Pflichtenhefte!$F191="Gleitende Arbeitszeit")</f>
        <v/>
      </c>
      <c r="M193" s="13" t="str">
        <f>IF(ISBLANK(Pflichtenhefte!$H191),"",NOT(Pflichtenhefte!$H191))</f>
        <v/>
      </c>
      <c r="N193" s="13" t="str">
        <f>IF(ISBLANK(Pflichtenhefte!$G191),"",NOT(Pflichtenhefte!$G191))</f>
        <v/>
      </c>
      <c r="O193" s="13" t="str">
        <f>IF(ISBLANK(Pflichtenhefte!$I191),"",Pflichtenhefte!$I191)</f>
        <v/>
      </c>
      <c r="P193" s="13" t="str">
        <f>IF(ISBLANK(Pflichtenhefte!$J191),"",Pflichtenhefte!$J191)</f>
        <v/>
      </c>
      <c r="Q193" s="13" t="str">
        <f>IF(ISBLANK(Pflichtenhefte!$L191),"",Pflichtenhefte!$L191)</f>
        <v/>
      </c>
    </row>
    <row r="194" ht="14.25">
      <c r="A194" s="12" t="str">
        <f>IF(ISBLANK(raw!A192),"",HYPERLINK("https://ziviconnect.admin.ch/zdp/pflichtenheft/"&amp;raw!$A192))</f>
        <v/>
      </c>
      <c r="B194" t="str">
        <f>IF(ISBLANK(raw!$B192),"",raw!$B192)</f>
        <v/>
      </c>
      <c r="C194" t="str">
        <f>IF(ISBLANK(Pflichtenhefte!$B192),"",Pflichtenhefte!$B192)</f>
        <v/>
      </c>
      <c r="D194" t="str">
        <f>IF(ISBLANK(Pflichtenhefte!$A192),"",Pflichtenhefte!$A192)</f>
        <v/>
      </c>
      <c r="E194" t="str">
        <f>IF(ISBLANK(raw!$L192),"",raw!$L192)</f>
        <v/>
      </c>
      <c r="F194" s="10" t="str">
        <f>IF(ISBLANK(raw!M192),"",raw!$M192)</f>
        <v/>
      </c>
      <c r="G194" t="str">
        <f>IF(ISBLANK(raw!H192),"",RIGHT(raw!$H192,LEN(raw!$H192)-2))</f>
        <v/>
      </c>
      <c r="H194" s="13" t="str">
        <f>IF(ISBLANK(Pflichtenhefte!$D192),"",Pflichtenhefte!$D192)</f>
        <v/>
      </c>
      <c r="I194" t="str">
        <f>IF(ISBLANK(Pflichtenhefte!$N192),"",Pflichtenhefte!$N192)</f>
        <v/>
      </c>
      <c r="J194" s="13" t="str">
        <f>IF(ISBLANK(Pflichtenhefte!$K192),"",Pflichtenhefte!$K192)</f>
        <v/>
      </c>
      <c r="K194" s="13" t="str">
        <f>IF(ISBLANK(Pflichtenhefte!$E192),"",Pflichtenhefte!$E192)</f>
        <v/>
      </c>
      <c r="L194" s="13" t="str">
        <f>IF(ISBLANK(Pflichtenhefte!$F192),"",Pflichtenhefte!$F192="Gleitende Arbeitszeit")</f>
        <v/>
      </c>
      <c r="M194" s="13" t="str">
        <f>IF(ISBLANK(Pflichtenhefte!$H192),"",NOT(Pflichtenhefte!$H192))</f>
        <v/>
      </c>
      <c r="N194" s="13" t="str">
        <f>IF(ISBLANK(Pflichtenhefte!$G192),"",NOT(Pflichtenhefte!$G192))</f>
        <v/>
      </c>
      <c r="O194" s="13" t="str">
        <f>IF(ISBLANK(Pflichtenhefte!$I192),"",Pflichtenhefte!$I192)</f>
        <v/>
      </c>
      <c r="P194" s="13" t="str">
        <f>IF(ISBLANK(Pflichtenhefte!$J192),"",Pflichtenhefte!$J192)</f>
        <v/>
      </c>
      <c r="Q194" s="13" t="str">
        <f>IF(ISBLANK(Pflichtenhefte!$L192),"",Pflichtenhefte!$L192)</f>
        <v/>
      </c>
    </row>
    <row r="195" ht="14.25">
      <c r="A195" s="12" t="str">
        <f>IF(ISBLANK(raw!A193),"",HYPERLINK("https://ziviconnect.admin.ch/zdp/pflichtenheft/"&amp;raw!$A193))</f>
        <v/>
      </c>
      <c r="B195" t="str">
        <f>IF(ISBLANK(raw!$B193),"",raw!$B193)</f>
        <v/>
      </c>
      <c r="C195" t="str">
        <f>IF(ISBLANK(Pflichtenhefte!$B193),"",Pflichtenhefte!$B193)</f>
        <v/>
      </c>
      <c r="D195" t="str">
        <f>IF(ISBLANK(Pflichtenhefte!$A193),"",Pflichtenhefte!$A193)</f>
        <v/>
      </c>
      <c r="E195" t="str">
        <f>IF(ISBLANK(raw!$L193),"",raw!$L193)</f>
        <v/>
      </c>
      <c r="F195" s="10" t="str">
        <f>IF(ISBLANK(raw!M193),"",raw!$M193)</f>
        <v/>
      </c>
      <c r="G195" t="str">
        <f>IF(ISBLANK(raw!H193),"",RIGHT(raw!$H193,LEN(raw!$H193)-2))</f>
        <v/>
      </c>
      <c r="H195" s="13" t="str">
        <f>IF(ISBLANK(Pflichtenhefte!$D193),"",Pflichtenhefte!$D193)</f>
        <v/>
      </c>
      <c r="I195" t="str">
        <f>IF(ISBLANK(Pflichtenhefte!$N193),"",Pflichtenhefte!$N193)</f>
        <v/>
      </c>
      <c r="J195" s="13" t="str">
        <f>IF(ISBLANK(Pflichtenhefte!$K193),"",Pflichtenhefte!$K193)</f>
        <v/>
      </c>
      <c r="K195" s="13" t="str">
        <f>IF(ISBLANK(Pflichtenhefte!$E193),"",Pflichtenhefte!$E193)</f>
        <v/>
      </c>
      <c r="L195" s="13" t="str">
        <f>IF(ISBLANK(Pflichtenhefte!$F193),"",Pflichtenhefte!$F193="Gleitende Arbeitszeit")</f>
        <v/>
      </c>
      <c r="M195" s="13" t="str">
        <f>IF(ISBLANK(Pflichtenhefte!$H193),"",NOT(Pflichtenhefte!$H193))</f>
        <v/>
      </c>
      <c r="N195" s="13" t="str">
        <f>IF(ISBLANK(Pflichtenhefte!$G193),"",NOT(Pflichtenhefte!$G193))</f>
        <v/>
      </c>
      <c r="O195" s="13" t="str">
        <f>IF(ISBLANK(Pflichtenhefte!$I193),"",Pflichtenhefte!$I193)</f>
        <v/>
      </c>
      <c r="P195" s="13" t="str">
        <f>IF(ISBLANK(Pflichtenhefte!$J193),"",Pflichtenhefte!$J193)</f>
        <v/>
      </c>
      <c r="Q195" s="13" t="str">
        <f>IF(ISBLANK(Pflichtenhefte!$L193),"",Pflichtenhefte!$L193)</f>
        <v/>
      </c>
    </row>
    <row r="196" ht="14.25">
      <c r="A196" s="12" t="str">
        <f>IF(ISBLANK(raw!A194),"",HYPERLINK("https://ziviconnect.admin.ch/zdp/pflichtenheft/"&amp;raw!$A194))</f>
        <v/>
      </c>
      <c r="B196" t="str">
        <f>IF(ISBLANK(raw!$B194),"",raw!$B194)</f>
        <v/>
      </c>
      <c r="C196" t="str">
        <f>IF(ISBLANK(Pflichtenhefte!$B194),"",Pflichtenhefte!$B194)</f>
        <v/>
      </c>
      <c r="D196" t="str">
        <f>IF(ISBLANK(Pflichtenhefte!$A194),"",Pflichtenhefte!$A194)</f>
        <v/>
      </c>
      <c r="E196" t="str">
        <f>IF(ISBLANK(raw!$L194),"",raw!$L194)</f>
        <v/>
      </c>
      <c r="F196" s="10" t="str">
        <f>IF(ISBLANK(raw!M194),"",raw!$M194)</f>
        <v/>
      </c>
      <c r="G196" t="str">
        <f>IF(ISBLANK(raw!H194),"",RIGHT(raw!$H194,LEN(raw!$H194)-2))</f>
        <v/>
      </c>
      <c r="H196" s="13" t="str">
        <f>IF(ISBLANK(Pflichtenhefte!$D194),"",Pflichtenhefte!$D194)</f>
        <v/>
      </c>
      <c r="I196" t="str">
        <f>IF(ISBLANK(Pflichtenhefte!$N194),"",Pflichtenhefte!$N194)</f>
        <v/>
      </c>
      <c r="J196" s="13" t="str">
        <f>IF(ISBLANK(Pflichtenhefte!$K194),"",Pflichtenhefte!$K194)</f>
        <v/>
      </c>
      <c r="K196" s="13" t="str">
        <f>IF(ISBLANK(Pflichtenhefte!$E194),"",Pflichtenhefte!$E194)</f>
        <v/>
      </c>
      <c r="L196" s="13" t="str">
        <f>IF(ISBLANK(Pflichtenhefte!$F194),"",Pflichtenhefte!$F194="Gleitende Arbeitszeit")</f>
        <v/>
      </c>
      <c r="M196" s="13" t="str">
        <f>IF(ISBLANK(Pflichtenhefte!$H194),"",NOT(Pflichtenhefte!$H194))</f>
        <v/>
      </c>
      <c r="N196" s="13" t="str">
        <f>IF(ISBLANK(Pflichtenhefte!$G194),"",NOT(Pflichtenhefte!$G194))</f>
        <v/>
      </c>
      <c r="O196" s="13" t="str">
        <f>IF(ISBLANK(Pflichtenhefte!$I194),"",Pflichtenhefte!$I194)</f>
        <v/>
      </c>
      <c r="P196" s="13" t="str">
        <f>IF(ISBLANK(Pflichtenhefte!$J194),"",Pflichtenhefte!$J194)</f>
        <v/>
      </c>
      <c r="Q196" s="13" t="str">
        <f>IF(ISBLANK(Pflichtenhefte!$L194),"",Pflichtenhefte!$L194)</f>
        <v/>
      </c>
    </row>
    <row r="197" ht="14.25">
      <c r="A197" s="12" t="str">
        <f>IF(ISBLANK(raw!A195),"",HYPERLINK("https://ziviconnect.admin.ch/zdp/pflichtenheft/"&amp;raw!$A195))</f>
        <v/>
      </c>
      <c r="B197" t="str">
        <f>IF(ISBLANK(raw!$B195),"",raw!$B195)</f>
        <v/>
      </c>
      <c r="C197" t="str">
        <f>IF(ISBLANK(Pflichtenhefte!$B195),"",Pflichtenhefte!$B195)</f>
        <v/>
      </c>
      <c r="D197" t="str">
        <f>IF(ISBLANK(Pflichtenhefte!$A195),"",Pflichtenhefte!$A195)</f>
        <v/>
      </c>
      <c r="E197" t="str">
        <f>IF(ISBLANK(raw!$L195),"",raw!$L195)</f>
        <v/>
      </c>
      <c r="F197" s="10" t="str">
        <f>IF(ISBLANK(raw!M195),"",raw!$M195)</f>
        <v/>
      </c>
      <c r="G197" t="str">
        <f>IF(ISBLANK(raw!H195),"",RIGHT(raw!$H195,LEN(raw!$H195)-2))</f>
        <v/>
      </c>
      <c r="H197" s="13" t="str">
        <f>IF(ISBLANK(Pflichtenhefte!$D195),"",Pflichtenhefte!$D195)</f>
        <v/>
      </c>
      <c r="I197" t="str">
        <f>IF(ISBLANK(Pflichtenhefte!$N195),"",Pflichtenhefte!$N195)</f>
        <v/>
      </c>
      <c r="J197" s="13" t="str">
        <f>IF(ISBLANK(Pflichtenhefte!$K195),"",Pflichtenhefte!$K195)</f>
        <v/>
      </c>
      <c r="K197" s="13" t="str">
        <f>IF(ISBLANK(Pflichtenhefte!$E195),"",Pflichtenhefte!$E195)</f>
        <v/>
      </c>
      <c r="L197" s="13" t="str">
        <f>IF(ISBLANK(Pflichtenhefte!$F195),"",Pflichtenhefte!$F195="Gleitende Arbeitszeit")</f>
        <v/>
      </c>
      <c r="M197" s="13" t="str">
        <f>IF(ISBLANK(Pflichtenhefte!$H195),"",NOT(Pflichtenhefte!$H195))</f>
        <v/>
      </c>
      <c r="N197" s="13" t="str">
        <f>IF(ISBLANK(Pflichtenhefte!$G195),"",NOT(Pflichtenhefte!$G195))</f>
        <v/>
      </c>
      <c r="O197" s="13" t="str">
        <f>IF(ISBLANK(Pflichtenhefte!$I195),"",Pflichtenhefte!$I195)</f>
        <v/>
      </c>
      <c r="P197" s="13" t="str">
        <f>IF(ISBLANK(Pflichtenhefte!$J195),"",Pflichtenhefte!$J195)</f>
        <v/>
      </c>
      <c r="Q197" s="13" t="str">
        <f>IF(ISBLANK(Pflichtenhefte!$L195),"",Pflichtenhefte!$L195)</f>
        <v/>
      </c>
    </row>
    <row r="198" ht="14.25">
      <c r="A198" s="12" t="str">
        <f>IF(ISBLANK(raw!A196),"",HYPERLINK("https://ziviconnect.admin.ch/zdp/pflichtenheft/"&amp;raw!$A196))</f>
        <v/>
      </c>
      <c r="B198" t="str">
        <f>IF(ISBLANK(raw!$B196),"",raw!$B196)</f>
        <v/>
      </c>
      <c r="C198" t="str">
        <f>IF(ISBLANK(Pflichtenhefte!$B196),"",Pflichtenhefte!$B196)</f>
        <v/>
      </c>
      <c r="D198" t="str">
        <f>IF(ISBLANK(Pflichtenhefte!$A196),"",Pflichtenhefte!$A196)</f>
        <v/>
      </c>
      <c r="E198" t="str">
        <f>IF(ISBLANK(raw!$L196),"",raw!$L196)</f>
        <v/>
      </c>
      <c r="F198" s="10" t="str">
        <f>IF(ISBLANK(raw!M196),"",raw!$M196)</f>
        <v/>
      </c>
      <c r="G198" t="str">
        <f>IF(ISBLANK(raw!H196),"",RIGHT(raw!$H196,LEN(raw!$H196)-2))</f>
        <v/>
      </c>
      <c r="H198" s="13" t="str">
        <f>IF(ISBLANK(Pflichtenhefte!$D196),"",Pflichtenhefte!$D196)</f>
        <v/>
      </c>
      <c r="I198" t="str">
        <f>IF(ISBLANK(Pflichtenhefte!$N196),"",Pflichtenhefte!$N196)</f>
        <v/>
      </c>
      <c r="J198" s="13" t="str">
        <f>IF(ISBLANK(Pflichtenhefte!$K196),"",Pflichtenhefte!$K196)</f>
        <v/>
      </c>
      <c r="K198" s="13" t="str">
        <f>IF(ISBLANK(Pflichtenhefte!$E196),"",Pflichtenhefte!$E196)</f>
        <v/>
      </c>
      <c r="L198" s="13" t="str">
        <f>IF(ISBLANK(Pflichtenhefte!$F196),"",Pflichtenhefte!$F196="Gleitende Arbeitszeit")</f>
        <v/>
      </c>
      <c r="M198" s="13" t="str">
        <f>IF(ISBLANK(Pflichtenhefte!$H196),"",NOT(Pflichtenhefte!$H196))</f>
        <v/>
      </c>
      <c r="N198" s="13" t="str">
        <f>IF(ISBLANK(Pflichtenhefte!$G196),"",NOT(Pflichtenhefte!$G196))</f>
        <v/>
      </c>
      <c r="O198" s="13" t="str">
        <f>IF(ISBLANK(Pflichtenhefte!$I196),"",Pflichtenhefte!$I196)</f>
        <v/>
      </c>
      <c r="P198" s="13" t="str">
        <f>IF(ISBLANK(Pflichtenhefte!$J196),"",Pflichtenhefte!$J196)</f>
        <v/>
      </c>
      <c r="Q198" s="13" t="str">
        <f>IF(ISBLANK(Pflichtenhefte!$L196),"",Pflichtenhefte!$L196)</f>
        <v/>
      </c>
    </row>
    <row r="199" ht="14.25">
      <c r="A199" s="12" t="str">
        <f>IF(ISBLANK(raw!A197),"",HYPERLINK("https://ziviconnect.admin.ch/zdp/pflichtenheft/"&amp;raw!$A197))</f>
        <v/>
      </c>
      <c r="B199" t="str">
        <f>IF(ISBLANK(raw!$B197),"",raw!$B197)</f>
        <v/>
      </c>
      <c r="C199" t="str">
        <f>IF(ISBLANK(Pflichtenhefte!$B197),"",Pflichtenhefte!$B197)</f>
        <v/>
      </c>
      <c r="D199" t="str">
        <f>IF(ISBLANK(Pflichtenhefte!$A197),"",Pflichtenhefte!$A197)</f>
        <v/>
      </c>
      <c r="E199" t="str">
        <f>IF(ISBLANK(raw!$L197),"",raw!$L197)</f>
        <v/>
      </c>
      <c r="F199" s="10" t="str">
        <f>IF(ISBLANK(raw!M197),"",raw!$M197)</f>
        <v/>
      </c>
      <c r="G199" t="str">
        <f>IF(ISBLANK(raw!H197),"",RIGHT(raw!$H197,LEN(raw!$H197)-2))</f>
        <v/>
      </c>
      <c r="H199" s="13" t="str">
        <f>IF(ISBLANK(Pflichtenhefte!$D197),"",Pflichtenhefte!$D197)</f>
        <v/>
      </c>
      <c r="I199" t="str">
        <f>IF(ISBLANK(Pflichtenhefte!$N197),"",Pflichtenhefte!$N197)</f>
        <v/>
      </c>
      <c r="J199" s="13" t="str">
        <f>IF(ISBLANK(Pflichtenhefte!$K197),"",Pflichtenhefte!$K197)</f>
        <v/>
      </c>
      <c r="K199" s="13" t="str">
        <f>IF(ISBLANK(Pflichtenhefte!$E197),"",Pflichtenhefte!$E197)</f>
        <v/>
      </c>
      <c r="L199" s="13" t="str">
        <f>IF(ISBLANK(Pflichtenhefte!$F197),"",Pflichtenhefte!$F197="Gleitende Arbeitszeit")</f>
        <v/>
      </c>
      <c r="M199" s="13" t="str">
        <f>IF(ISBLANK(Pflichtenhefte!$H197),"",NOT(Pflichtenhefte!$H197))</f>
        <v/>
      </c>
      <c r="N199" s="13" t="str">
        <f>IF(ISBLANK(Pflichtenhefte!$G197),"",NOT(Pflichtenhefte!$G197))</f>
        <v/>
      </c>
      <c r="O199" s="13" t="str">
        <f>IF(ISBLANK(Pflichtenhefte!$I197),"",Pflichtenhefte!$I197)</f>
        <v/>
      </c>
      <c r="P199" s="13" t="str">
        <f>IF(ISBLANK(Pflichtenhefte!$J197),"",Pflichtenhefte!$J197)</f>
        <v/>
      </c>
      <c r="Q199" s="13" t="str">
        <f>IF(ISBLANK(Pflichtenhefte!$L197),"",Pflichtenhefte!$L197)</f>
        <v/>
      </c>
    </row>
    <row r="200" ht="14.25">
      <c r="A200" s="12" t="str">
        <f>IF(ISBLANK(raw!A198),"",HYPERLINK("https://ziviconnect.admin.ch/zdp/pflichtenheft/"&amp;raw!$A198))</f>
        <v/>
      </c>
      <c r="B200" t="str">
        <f>IF(ISBLANK(raw!$B198),"",raw!$B198)</f>
        <v/>
      </c>
      <c r="C200" t="str">
        <f>IF(ISBLANK(Pflichtenhefte!$B198),"",Pflichtenhefte!$B198)</f>
        <v/>
      </c>
      <c r="D200" t="str">
        <f>IF(ISBLANK(Pflichtenhefte!$A198),"",Pflichtenhefte!$A198)</f>
        <v/>
      </c>
      <c r="E200" t="str">
        <f>IF(ISBLANK(raw!$L198),"",raw!$L198)</f>
        <v/>
      </c>
      <c r="F200" s="10" t="str">
        <f>IF(ISBLANK(raw!M198),"",raw!$M198)</f>
        <v/>
      </c>
      <c r="G200" t="str">
        <f>IF(ISBLANK(raw!H198),"",RIGHT(raw!$H198,LEN(raw!$H198)-2))</f>
        <v/>
      </c>
      <c r="H200" s="13" t="str">
        <f>IF(ISBLANK(Pflichtenhefte!$D198),"",Pflichtenhefte!$D198)</f>
        <v/>
      </c>
      <c r="I200" t="str">
        <f>IF(ISBLANK(Pflichtenhefte!$N198),"",Pflichtenhefte!$N198)</f>
        <v/>
      </c>
      <c r="J200" s="13" t="str">
        <f>IF(ISBLANK(Pflichtenhefte!$K198),"",Pflichtenhefte!$K198)</f>
        <v/>
      </c>
      <c r="K200" s="13" t="str">
        <f>IF(ISBLANK(Pflichtenhefte!$E198),"",Pflichtenhefte!$E198)</f>
        <v/>
      </c>
      <c r="L200" s="13" t="str">
        <f>IF(ISBLANK(Pflichtenhefte!$F198),"",Pflichtenhefte!$F198="Gleitende Arbeitszeit")</f>
        <v/>
      </c>
      <c r="M200" s="13" t="str">
        <f>IF(ISBLANK(Pflichtenhefte!$H198),"",NOT(Pflichtenhefte!$H198))</f>
        <v/>
      </c>
      <c r="N200" s="13" t="str">
        <f>IF(ISBLANK(Pflichtenhefte!$G198),"",NOT(Pflichtenhefte!$G198))</f>
        <v/>
      </c>
      <c r="O200" s="13" t="str">
        <f>IF(ISBLANK(Pflichtenhefte!$I198),"",Pflichtenhefte!$I198)</f>
        <v/>
      </c>
      <c r="P200" s="13" t="str">
        <f>IF(ISBLANK(Pflichtenhefte!$J198),"",Pflichtenhefte!$J198)</f>
        <v/>
      </c>
      <c r="Q200" s="13" t="str">
        <f>IF(ISBLANK(Pflichtenhefte!$L198),"",Pflichtenhefte!$L198)</f>
        <v/>
      </c>
    </row>
    <row r="201" ht="14.25">
      <c r="A201" s="12" t="str">
        <f>IF(ISBLANK(raw!A199),"",HYPERLINK("https://ziviconnect.admin.ch/zdp/pflichtenheft/"&amp;raw!$A199))</f>
        <v/>
      </c>
      <c r="B201" t="str">
        <f>IF(ISBLANK(raw!$B199),"",raw!$B199)</f>
        <v/>
      </c>
      <c r="C201" t="str">
        <f>IF(ISBLANK(Pflichtenhefte!$B199),"",Pflichtenhefte!$B199)</f>
        <v/>
      </c>
      <c r="D201" t="str">
        <f>IF(ISBLANK(Pflichtenhefte!$A199),"",Pflichtenhefte!$A199)</f>
        <v/>
      </c>
      <c r="E201" t="str">
        <f>IF(ISBLANK(raw!$L199),"",raw!$L199)</f>
        <v/>
      </c>
      <c r="F201" s="10" t="str">
        <f>IF(ISBLANK(raw!M199),"",raw!$M199)</f>
        <v/>
      </c>
      <c r="G201" t="str">
        <f>IF(ISBLANK(raw!H199),"",RIGHT(raw!$H199,LEN(raw!$H199)-2))</f>
        <v/>
      </c>
      <c r="H201" s="13" t="str">
        <f>IF(ISBLANK(Pflichtenhefte!$D199),"",Pflichtenhefte!$D199)</f>
        <v/>
      </c>
      <c r="I201" t="str">
        <f>IF(ISBLANK(Pflichtenhefte!$N199),"",Pflichtenhefte!$N199)</f>
        <v/>
      </c>
      <c r="J201" s="13" t="str">
        <f>IF(ISBLANK(Pflichtenhefte!$K199),"",Pflichtenhefte!$K199)</f>
        <v/>
      </c>
      <c r="K201" s="13" t="str">
        <f>IF(ISBLANK(Pflichtenhefte!$E199),"",Pflichtenhefte!$E199)</f>
        <v/>
      </c>
      <c r="L201" s="13" t="str">
        <f>IF(ISBLANK(Pflichtenhefte!$F199),"",Pflichtenhefte!$F199="Gleitende Arbeitszeit")</f>
        <v/>
      </c>
      <c r="M201" s="13" t="str">
        <f>IF(ISBLANK(Pflichtenhefte!$H199),"",NOT(Pflichtenhefte!$H199))</f>
        <v/>
      </c>
      <c r="N201" s="13" t="str">
        <f>IF(ISBLANK(Pflichtenhefte!$G199),"",NOT(Pflichtenhefte!$G199))</f>
        <v/>
      </c>
      <c r="O201" s="13" t="str">
        <f>IF(ISBLANK(Pflichtenhefte!$I199),"",Pflichtenhefte!$I199)</f>
        <v/>
      </c>
      <c r="P201" s="13" t="str">
        <f>IF(ISBLANK(Pflichtenhefte!$J199),"",Pflichtenhefte!$J199)</f>
        <v/>
      </c>
      <c r="Q201" s="13" t="str">
        <f>IF(ISBLANK(Pflichtenhefte!$L199),"",Pflichtenhefte!$L199)</f>
        <v/>
      </c>
    </row>
    <row r="202" ht="14.25">
      <c r="A202" s="12" t="str">
        <f>IF(ISBLANK(raw!A200),"",HYPERLINK("https://ziviconnect.admin.ch/zdp/pflichtenheft/"&amp;raw!$A200))</f>
        <v/>
      </c>
      <c r="B202" t="str">
        <f>IF(ISBLANK(raw!$B200),"",raw!$B200)</f>
        <v/>
      </c>
      <c r="C202" t="str">
        <f>IF(ISBLANK(Pflichtenhefte!$B200),"",Pflichtenhefte!$B200)</f>
        <v/>
      </c>
      <c r="D202" t="str">
        <f>IF(ISBLANK(Pflichtenhefte!$A200),"",Pflichtenhefte!$A200)</f>
        <v/>
      </c>
      <c r="E202" t="str">
        <f>IF(ISBLANK(raw!$L200),"",raw!$L200)</f>
        <v/>
      </c>
      <c r="F202" s="10" t="str">
        <f>IF(ISBLANK(raw!M200),"",raw!$M200)</f>
        <v/>
      </c>
      <c r="G202" t="str">
        <f>IF(ISBLANK(raw!H200),"",RIGHT(raw!$H200,LEN(raw!$H200)-2))</f>
        <v/>
      </c>
      <c r="H202" s="13" t="str">
        <f>IF(ISBLANK(Pflichtenhefte!$D200),"",Pflichtenhefte!$D200)</f>
        <v/>
      </c>
      <c r="I202" t="str">
        <f>IF(ISBLANK(Pflichtenhefte!$N200),"",Pflichtenhefte!$N200)</f>
        <v/>
      </c>
      <c r="J202" s="13" t="str">
        <f>IF(ISBLANK(Pflichtenhefte!$K200),"",Pflichtenhefte!$K200)</f>
        <v/>
      </c>
      <c r="K202" s="13" t="str">
        <f>IF(ISBLANK(Pflichtenhefte!$E200),"",Pflichtenhefte!$E200)</f>
        <v/>
      </c>
      <c r="L202" s="13" t="str">
        <f>IF(ISBLANK(Pflichtenhefte!$F200),"",Pflichtenhefte!$F200="Gleitende Arbeitszeit")</f>
        <v/>
      </c>
      <c r="M202" s="13" t="str">
        <f>IF(ISBLANK(Pflichtenhefte!$H200),"",NOT(Pflichtenhefte!$H200))</f>
        <v/>
      </c>
      <c r="N202" s="13" t="str">
        <f>IF(ISBLANK(Pflichtenhefte!$G200),"",NOT(Pflichtenhefte!$G200))</f>
        <v/>
      </c>
      <c r="O202" s="13" t="str">
        <f>IF(ISBLANK(Pflichtenhefte!$I200),"",Pflichtenhefte!$I200)</f>
        <v/>
      </c>
      <c r="P202" s="13" t="str">
        <f>IF(ISBLANK(Pflichtenhefte!$J200),"",Pflichtenhefte!$J200)</f>
        <v/>
      </c>
      <c r="Q202" s="13" t="str">
        <f>IF(ISBLANK(Pflichtenhefte!$L200),"",Pflichtenhefte!$L200)</f>
        <v/>
      </c>
    </row>
    <row r="203" ht="14.25">
      <c r="A203" s="12" t="str">
        <f>IF(ISBLANK(raw!A201),"",HYPERLINK("https://ziviconnect.admin.ch/zdp/pflichtenheft/"&amp;raw!$A201))</f>
        <v/>
      </c>
      <c r="B203" t="str">
        <f>IF(ISBLANK(raw!$B201),"",raw!$B201)</f>
        <v/>
      </c>
      <c r="C203" t="str">
        <f>IF(ISBLANK(Pflichtenhefte!$B201),"",Pflichtenhefte!$B201)</f>
        <v/>
      </c>
      <c r="D203" t="str">
        <f>IF(ISBLANK(Pflichtenhefte!$A201),"",Pflichtenhefte!$A201)</f>
        <v/>
      </c>
      <c r="E203" t="str">
        <f>IF(ISBLANK(raw!$L201),"",raw!$L201)</f>
        <v/>
      </c>
      <c r="F203" s="10" t="str">
        <f>IF(ISBLANK(raw!M201),"",raw!$M201)</f>
        <v/>
      </c>
      <c r="G203" t="str">
        <f>IF(ISBLANK(raw!H201),"",RIGHT(raw!$H201,LEN(raw!$H201)-2))</f>
        <v/>
      </c>
      <c r="H203" s="13" t="str">
        <f>IF(ISBLANK(Pflichtenhefte!$D201),"",Pflichtenhefte!$D201)</f>
        <v/>
      </c>
      <c r="I203" t="str">
        <f>IF(ISBLANK(Pflichtenhefte!$N201),"",Pflichtenhefte!$N201)</f>
        <v/>
      </c>
      <c r="J203" s="13" t="str">
        <f>IF(ISBLANK(Pflichtenhefte!$K201),"",Pflichtenhefte!$K201)</f>
        <v/>
      </c>
      <c r="K203" s="13" t="str">
        <f>IF(ISBLANK(Pflichtenhefte!$E201),"",Pflichtenhefte!$E201)</f>
        <v/>
      </c>
      <c r="L203" s="13" t="str">
        <f>IF(ISBLANK(Pflichtenhefte!$F201),"",Pflichtenhefte!$F201="Gleitende Arbeitszeit")</f>
        <v/>
      </c>
      <c r="M203" s="13" t="str">
        <f>IF(ISBLANK(Pflichtenhefte!$H201),"",NOT(Pflichtenhefte!$H201))</f>
        <v/>
      </c>
      <c r="N203" s="13" t="str">
        <f>IF(ISBLANK(Pflichtenhefte!$G201),"",NOT(Pflichtenhefte!$G201))</f>
        <v/>
      </c>
      <c r="O203" s="13" t="str">
        <f>IF(ISBLANK(Pflichtenhefte!$I201),"",Pflichtenhefte!$I201)</f>
        <v/>
      </c>
      <c r="P203" s="13" t="str">
        <f>IF(ISBLANK(Pflichtenhefte!$J201),"",Pflichtenhefte!$J201)</f>
        <v/>
      </c>
      <c r="Q203" s="13" t="str">
        <f>IF(ISBLANK(Pflichtenhefte!$L201),"",Pflichtenhefte!$L201)</f>
        <v/>
      </c>
    </row>
    <row r="204" ht="14.25">
      <c r="A204" s="12" t="str">
        <f>IF(ISBLANK(raw!A202),"",HYPERLINK("https://ziviconnect.admin.ch/zdp/pflichtenheft/"&amp;raw!$A202))</f>
        <v/>
      </c>
      <c r="B204" t="str">
        <f>IF(ISBLANK(raw!$B202),"",raw!$B202)</f>
        <v/>
      </c>
      <c r="C204" t="str">
        <f>IF(ISBLANK(Pflichtenhefte!$B202),"",Pflichtenhefte!$B202)</f>
        <v/>
      </c>
      <c r="D204" t="str">
        <f>IF(ISBLANK(Pflichtenhefte!$A202),"",Pflichtenhefte!$A202)</f>
        <v/>
      </c>
      <c r="E204" t="str">
        <f>IF(ISBLANK(raw!$L202),"",raw!$L202)</f>
        <v/>
      </c>
      <c r="F204" s="10" t="str">
        <f>IF(ISBLANK(raw!M202),"",raw!$M202)</f>
        <v/>
      </c>
      <c r="G204" t="str">
        <f>IF(ISBLANK(raw!H202),"",RIGHT(raw!$H202,LEN(raw!$H202)-2))</f>
        <v/>
      </c>
      <c r="H204" s="13" t="str">
        <f>IF(ISBLANK(Pflichtenhefte!$D202),"",Pflichtenhefte!$D202)</f>
        <v/>
      </c>
      <c r="I204" t="str">
        <f>IF(ISBLANK(Pflichtenhefte!$N202),"",Pflichtenhefte!$N202)</f>
        <v/>
      </c>
      <c r="J204" s="13" t="str">
        <f>IF(ISBLANK(Pflichtenhefte!$K202),"",Pflichtenhefte!$K202)</f>
        <v/>
      </c>
      <c r="K204" s="13" t="str">
        <f>IF(ISBLANK(Pflichtenhefte!$E202),"",Pflichtenhefte!$E202)</f>
        <v/>
      </c>
      <c r="L204" s="13" t="str">
        <f>IF(ISBLANK(Pflichtenhefte!$F202),"",Pflichtenhefte!$F202="Gleitende Arbeitszeit")</f>
        <v/>
      </c>
      <c r="M204" s="13" t="str">
        <f>IF(ISBLANK(Pflichtenhefte!$H202),"",NOT(Pflichtenhefte!$H202))</f>
        <v/>
      </c>
      <c r="N204" s="13" t="str">
        <f>IF(ISBLANK(Pflichtenhefte!$G202),"",NOT(Pflichtenhefte!$G202))</f>
        <v/>
      </c>
      <c r="O204" s="13" t="str">
        <f>IF(ISBLANK(Pflichtenhefte!$I202),"",Pflichtenhefte!$I202)</f>
        <v/>
      </c>
      <c r="P204" s="13" t="str">
        <f>IF(ISBLANK(Pflichtenhefte!$J202),"",Pflichtenhefte!$J202)</f>
        <v/>
      </c>
      <c r="Q204" s="13" t="str">
        <f>IF(ISBLANK(Pflichtenhefte!$L202),"",Pflichtenhefte!$L202)</f>
        <v/>
      </c>
    </row>
    <row r="205" ht="14.25">
      <c r="A205" s="12" t="str">
        <f>IF(ISBLANK(raw!A203),"",HYPERLINK("https://ziviconnect.admin.ch/zdp/pflichtenheft/"&amp;raw!$A203))</f>
        <v/>
      </c>
      <c r="B205" t="str">
        <f>IF(ISBLANK(raw!$B203),"",raw!$B203)</f>
        <v/>
      </c>
      <c r="C205" t="str">
        <f>IF(ISBLANK(Pflichtenhefte!$B203),"",Pflichtenhefte!$B203)</f>
        <v/>
      </c>
      <c r="D205" t="str">
        <f>IF(ISBLANK(Pflichtenhefte!$A203),"",Pflichtenhefte!$A203)</f>
        <v/>
      </c>
      <c r="E205" t="str">
        <f>IF(ISBLANK(raw!$L203),"",raw!$L203)</f>
        <v/>
      </c>
      <c r="F205" s="10" t="str">
        <f>IF(ISBLANK(raw!M203),"",raw!$M203)</f>
        <v/>
      </c>
      <c r="G205" t="str">
        <f>IF(ISBLANK(raw!H203),"",RIGHT(raw!$H203,LEN(raw!$H203)-2))</f>
        <v/>
      </c>
      <c r="H205" s="13" t="str">
        <f>IF(ISBLANK(Pflichtenhefte!$D203),"",Pflichtenhefte!$D203)</f>
        <v/>
      </c>
      <c r="I205" t="str">
        <f>IF(ISBLANK(Pflichtenhefte!$N203),"",Pflichtenhefte!$N203)</f>
        <v/>
      </c>
      <c r="J205" s="13" t="str">
        <f>IF(ISBLANK(Pflichtenhefte!$K203),"",Pflichtenhefte!$K203)</f>
        <v/>
      </c>
      <c r="K205" s="13" t="str">
        <f>IF(ISBLANK(Pflichtenhefte!$E203),"",Pflichtenhefte!$E203)</f>
        <v/>
      </c>
      <c r="L205" s="13" t="str">
        <f>IF(ISBLANK(Pflichtenhefte!$F203),"",Pflichtenhefte!$F203="Gleitende Arbeitszeit")</f>
        <v/>
      </c>
      <c r="M205" s="13" t="str">
        <f>IF(ISBLANK(Pflichtenhefte!$H203),"",NOT(Pflichtenhefte!$H203))</f>
        <v/>
      </c>
      <c r="N205" s="13" t="str">
        <f>IF(ISBLANK(Pflichtenhefte!$G203),"",NOT(Pflichtenhefte!$G203))</f>
        <v/>
      </c>
      <c r="O205" s="13" t="str">
        <f>IF(ISBLANK(Pflichtenhefte!$I203),"",Pflichtenhefte!$I203)</f>
        <v/>
      </c>
      <c r="P205" s="13" t="str">
        <f>IF(ISBLANK(Pflichtenhefte!$J203),"",Pflichtenhefte!$J203)</f>
        <v/>
      </c>
      <c r="Q205" s="13" t="str">
        <f>IF(ISBLANK(Pflichtenhefte!$L203),"",Pflichtenhefte!$L203)</f>
        <v/>
      </c>
    </row>
    <row r="206" ht="14.25">
      <c r="A206" s="12" t="str">
        <f>IF(ISBLANK(raw!A204),"",HYPERLINK("https://ziviconnect.admin.ch/zdp/pflichtenheft/"&amp;raw!$A204))</f>
        <v/>
      </c>
      <c r="B206" t="str">
        <f>IF(ISBLANK(raw!$B204),"",raw!$B204)</f>
        <v/>
      </c>
      <c r="C206" t="str">
        <f>IF(ISBLANK(Pflichtenhefte!$B204),"",Pflichtenhefte!$B204)</f>
        <v/>
      </c>
      <c r="D206" t="str">
        <f>IF(ISBLANK(Pflichtenhefte!$A204),"",Pflichtenhefte!$A204)</f>
        <v/>
      </c>
      <c r="E206" t="str">
        <f>IF(ISBLANK(raw!$L204),"",raw!$L204)</f>
        <v/>
      </c>
      <c r="F206" s="10" t="str">
        <f>IF(ISBLANK(raw!M204),"",raw!$M204)</f>
        <v/>
      </c>
      <c r="G206" t="str">
        <f>IF(ISBLANK(raw!H204),"",RIGHT(raw!$H204,LEN(raw!$H204)-2))</f>
        <v/>
      </c>
      <c r="H206" s="13" t="str">
        <f>IF(ISBLANK(Pflichtenhefte!$D204),"",Pflichtenhefte!$D204)</f>
        <v/>
      </c>
      <c r="I206" t="str">
        <f>IF(ISBLANK(Pflichtenhefte!$N204),"",Pflichtenhefte!$N204)</f>
        <v/>
      </c>
      <c r="J206" s="13" t="str">
        <f>IF(ISBLANK(Pflichtenhefte!$K204),"",Pflichtenhefte!$K204)</f>
        <v/>
      </c>
      <c r="K206" s="13" t="str">
        <f>IF(ISBLANK(Pflichtenhefte!$E204),"",Pflichtenhefte!$E204)</f>
        <v/>
      </c>
      <c r="L206" s="13" t="str">
        <f>IF(ISBLANK(Pflichtenhefte!$F204),"",Pflichtenhefte!$F204="Gleitende Arbeitszeit")</f>
        <v/>
      </c>
      <c r="M206" s="13" t="str">
        <f>IF(ISBLANK(Pflichtenhefte!$H204),"",NOT(Pflichtenhefte!$H204))</f>
        <v/>
      </c>
      <c r="N206" s="13" t="str">
        <f>IF(ISBLANK(Pflichtenhefte!$G204),"",NOT(Pflichtenhefte!$G204))</f>
        <v/>
      </c>
      <c r="O206" s="13" t="str">
        <f>IF(ISBLANK(Pflichtenhefte!$I204),"",Pflichtenhefte!$I204)</f>
        <v/>
      </c>
      <c r="P206" s="13" t="str">
        <f>IF(ISBLANK(Pflichtenhefte!$J204),"",Pflichtenhefte!$J204)</f>
        <v/>
      </c>
      <c r="Q206" s="13" t="str">
        <f>IF(ISBLANK(Pflichtenhefte!$L204),"",Pflichtenhefte!$L204)</f>
        <v/>
      </c>
    </row>
    <row r="207" ht="14.25">
      <c r="A207" s="12" t="str">
        <f>IF(ISBLANK(raw!A205),"",HYPERLINK("https://ziviconnect.admin.ch/zdp/pflichtenheft/"&amp;raw!$A205))</f>
        <v/>
      </c>
      <c r="B207" t="str">
        <f>IF(ISBLANK(raw!$B205),"",raw!$B205)</f>
        <v/>
      </c>
      <c r="C207" t="str">
        <f>IF(ISBLANK(Pflichtenhefte!$B205),"",Pflichtenhefte!$B205)</f>
        <v/>
      </c>
      <c r="D207" t="str">
        <f>IF(ISBLANK(Pflichtenhefte!$A205),"",Pflichtenhefte!$A205)</f>
        <v/>
      </c>
      <c r="E207" t="str">
        <f>IF(ISBLANK(raw!$L205),"",raw!$L205)</f>
        <v/>
      </c>
      <c r="F207" s="10" t="str">
        <f>IF(ISBLANK(raw!M205),"",raw!$M205)</f>
        <v/>
      </c>
      <c r="G207" t="str">
        <f>IF(ISBLANK(raw!H205),"",RIGHT(raw!$H205,LEN(raw!$H205)-2))</f>
        <v/>
      </c>
      <c r="H207" s="13" t="str">
        <f>IF(ISBLANK(Pflichtenhefte!$D205),"",Pflichtenhefte!$D205)</f>
        <v/>
      </c>
      <c r="I207" t="str">
        <f>IF(ISBLANK(Pflichtenhefte!$N205),"",Pflichtenhefte!$N205)</f>
        <v/>
      </c>
      <c r="J207" s="13" t="str">
        <f>IF(ISBLANK(Pflichtenhefte!$K205),"",Pflichtenhefte!$K205)</f>
        <v/>
      </c>
      <c r="K207" s="13" t="str">
        <f>IF(ISBLANK(Pflichtenhefte!$E205),"",Pflichtenhefte!$E205)</f>
        <v/>
      </c>
      <c r="L207" s="13" t="str">
        <f>IF(ISBLANK(Pflichtenhefte!$F205),"",Pflichtenhefte!$F205="Gleitende Arbeitszeit")</f>
        <v/>
      </c>
      <c r="M207" s="13" t="str">
        <f>IF(ISBLANK(Pflichtenhefte!$H205),"",NOT(Pflichtenhefte!$H205))</f>
        <v/>
      </c>
      <c r="N207" s="13" t="str">
        <f>IF(ISBLANK(Pflichtenhefte!$G205),"",NOT(Pflichtenhefte!$G205))</f>
        <v/>
      </c>
      <c r="O207" s="13" t="str">
        <f>IF(ISBLANK(Pflichtenhefte!$I205),"",Pflichtenhefte!$I205)</f>
        <v/>
      </c>
      <c r="P207" s="13" t="str">
        <f>IF(ISBLANK(Pflichtenhefte!$J205),"",Pflichtenhefte!$J205)</f>
        <v/>
      </c>
      <c r="Q207" s="13" t="str">
        <f>IF(ISBLANK(Pflichtenhefte!$L205),"",Pflichtenhefte!$L205)</f>
        <v/>
      </c>
    </row>
    <row r="208" ht="14.25">
      <c r="A208" s="12" t="str">
        <f>IF(ISBLANK(raw!A206),"",HYPERLINK("https://ziviconnect.admin.ch/zdp/pflichtenheft/"&amp;raw!$A206))</f>
        <v/>
      </c>
      <c r="B208" t="str">
        <f>IF(ISBLANK(raw!$B206),"",raw!$B206)</f>
        <v/>
      </c>
      <c r="C208" t="str">
        <f>IF(ISBLANK(Pflichtenhefte!$B206),"",Pflichtenhefte!$B206)</f>
        <v/>
      </c>
      <c r="D208" t="str">
        <f>IF(ISBLANK(Pflichtenhefte!$A206),"",Pflichtenhefte!$A206)</f>
        <v/>
      </c>
      <c r="E208" t="str">
        <f>IF(ISBLANK(raw!$L206),"",raw!$L206)</f>
        <v/>
      </c>
      <c r="F208" s="10" t="str">
        <f>IF(ISBLANK(raw!M206),"",raw!$M206)</f>
        <v/>
      </c>
      <c r="G208" t="str">
        <f>IF(ISBLANK(raw!H206),"",RIGHT(raw!$H206,LEN(raw!$H206)-2))</f>
        <v/>
      </c>
      <c r="H208" s="13" t="str">
        <f>IF(ISBLANK(Pflichtenhefte!$D206),"",Pflichtenhefte!$D206)</f>
        <v/>
      </c>
      <c r="I208" t="str">
        <f>IF(ISBLANK(Pflichtenhefte!$N206),"",Pflichtenhefte!$N206)</f>
        <v/>
      </c>
      <c r="J208" s="13" t="str">
        <f>IF(ISBLANK(Pflichtenhefte!$K206),"",Pflichtenhefte!$K206)</f>
        <v/>
      </c>
      <c r="K208" s="13" t="str">
        <f>IF(ISBLANK(Pflichtenhefte!$E206),"",Pflichtenhefte!$E206)</f>
        <v/>
      </c>
      <c r="L208" s="13" t="str">
        <f>IF(ISBLANK(Pflichtenhefte!$F206),"",Pflichtenhefte!$F206="Gleitende Arbeitszeit")</f>
        <v/>
      </c>
      <c r="M208" s="13" t="str">
        <f>IF(ISBLANK(Pflichtenhefte!$H206),"",NOT(Pflichtenhefte!$H206))</f>
        <v/>
      </c>
      <c r="N208" s="13" t="str">
        <f>IF(ISBLANK(Pflichtenhefte!$G206),"",NOT(Pflichtenhefte!$G206))</f>
        <v/>
      </c>
      <c r="O208" s="13" t="str">
        <f>IF(ISBLANK(Pflichtenhefte!$I206),"",Pflichtenhefte!$I206)</f>
        <v/>
      </c>
      <c r="P208" s="13" t="str">
        <f>IF(ISBLANK(Pflichtenhefte!$J206),"",Pflichtenhefte!$J206)</f>
        <v/>
      </c>
      <c r="Q208" s="13" t="str">
        <f>IF(ISBLANK(Pflichtenhefte!$L206),"",Pflichtenhefte!$L206)</f>
        <v/>
      </c>
    </row>
    <row r="209" ht="14.25">
      <c r="A209" s="12" t="str">
        <f>IF(ISBLANK(raw!A207),"",HYPERLINK("https://ziviconnect.admin.ch/zdp/pflichtenheft/"&amp;raw!$A207))</f>
        <v/>
      </c>
      <c r="B209" t="str">
        <f>IF(ISBLANK(raw!$B207),"",raw!$B207)</f>
        <v/>
      </c>
      <c r="C209" t="str">
        <f>IF(ISBLANK(Pflichtenhefte!$B207),"",Pflichtenhefte!$B207)</f>
        <v/>
      </c>
      <c r="D209" t="str">
        <f>IF(ISBLANK(Pflichtenhefte!$A207),"",Pflichtenhefte!$A207)</f>
        <v/>
      </c>
      <c r="E209" t="str">
        <f>IF(ISBLANK(raw!$L207),"",raw!$L207)</f>
        <v/>
      </c>
      <c r="F209" s="10" t="str">
        <f>IF(ISBLANK(raw!M207),"",raw!$M207)</f>
        <v/>
      </c>
      <c r="G209" t="str">
        <f>IF(ISBLANK(raw!H207),"",RIGHT(raw!$H207,LEN(raw!$H207)-2))</f>
        <v/>
      </c>
      <c r="H209" s="13" t="str">
        <f>IF(ISBLANK(Pflichtenhefte!$D207),"",Pflichtenhefte!$D207)</f>
        <v/>
      </c>
      <c r="I209" t="str">
        <f>IF(ISBLANK(Pflichtenhefte!$N207),"",Pflichtenhefte!$N207)</f>
        <v/>
      </c>
      <c r="J209" s="13" t="str">
        <f>IF(ISBLANK(Pflichtenhefte!$K207),"",Pflichtenhefte!$K207)</f>
        <v/>
      </c>
      <c r="K209" s="13" t="str">
        <f>IF(ISBLANK(Pflichtenhefte!$E207),"",Pflichtenhefte!$E207)</f>
        <v/>
      </c>
      <c r="L209" s="13" t="str">
        <f>IF(ISBLANK(Pflichtenhefte!$F207),"",Pflichtenhefte!$F207="Gleitende Arbeitszeit")</f>
        <v/>
      </c>
      <c r="M209" s="13" t="str">
        <f>IF(ISBLANK(Pflichtenhefte!$H207),"",NOT(Pflichtenhefte!$H207))</f>
        <v/>
      </c>
      <c r="N209" s="13" t="str">
        <f>IF(ISBLANK(Pflichtenhefte!$G207),"",NOT(Pflichtenhefte!$G207))</f>
        <v/>
      </c>
      <c r="O209" s="13" t="str">
        <f>IF(ISBLANK(Pflichtenhefte!$I207),"",Pflichtenhefte!$I207)</f>
        <v/>
      </c>
      <c r="P209" s="13" t="str">
        <f>IF(ISBLANK(Pflichtenhefte!$J207),"",Pflichtenhefte!$J207)</f>
        <v/>
      </c>
      <c r="Q209" s="13" t="str">
        <f>IF(ISBLANK(Pflichtenhefte!$L207),"",Pflichtenhefte!$L207)</f>
        <v/>
      </c>
    </row>
    <row r="210" ht="14.25">
      <c r="A210" s="12" t="str">
        <f>IF(ISBLANK(raw!A208),"",HYPERLINK("https://ziviconnect.admin.ch/zdp/pflichtenheft/"&amp;raw!$A208))</f>
        <v/>
      </c>
      <c r="B210" t="str">
        <f>IF(ISBLANK(raw!$B208),"",raw!$B208)</f>
        <v/>
      </c>
      <c r="C210" t="str">
        <f>IF(ISBLANK(Pflichtenhefte!$B208),"",Pflichtenhefte!$B208)</f>
        <v/>
      </c>
      <c r="D210" t="str">
        <f>IF(ISBLANK(Pflichtenhefte!$A208),"",Pflichtenhefte!$A208)</f>
        <v/>
      </c>
      <c r="E210" t="str">
        <f>IF(ISBLANK(raw!$L208),"",raw!$L208)</f>
        <v/>
      </c>
      <c r="F210" s="10" t="str">
        <f>IF(ISBLANK(raw!M208),"",raw!$M208)</f>
        <v/>
      </c>
      <c r="G210" t="str">
        <f>IF(ISBLANK(raw!H208),"",RIGHT(raw!$H208,LEN(raw!$H208)-2))</f>
        <v/>
      </c>
      <c r="H210" s="13" t="str">
        <f>IF(ISBLANK(Pflichtenhefte!$D208),"",Pflichtenhefte!$D208)</f>
        <v/>
      </c>
      <c r="I210" t="str">
        <f>IF(ISBLANK(Pflichtenhefte!$N208),"",Pflichtenhefte!$N208)</f>
        <v/>
      </c>
      <c r="J210" s="13" t="str">
        <f>IF(ISBLANK(Pflichtenhefte!$K208),"",Pflichtenhefte!$K208)</f>
        <v/>
      </c>
      <c r="K210" s="13" t="str">
        <f>IF(ISBLANK(Pflichtenhefte!$E208),"",Pflichtenhefte!$E208)</f>
        <v/>
      </c>
      <c r="L210" s="13" t="str">
        <f>IF(ISBLANK(Pflichtenhefte!$F208),"",Pflichtenhefte!$F208="Gleitende Arbeitszeit")</f>
        <v/>
      </c>
      <c r="M210" s="13" t="str">
        <f>IF(ISBLANK(Pflichtenhefte!$H208),"",NOT(Pflichtenhefte!$H208))</f>
        <v/>
      </c>
      <c r="N210" s="13" t="str">
        <f>IF(ISBLANK(Pflichtenhefte!$G208),"",NOT(Pflichtenhefte!$G208))</f>
        <v/>
      </c>
      <c r="O210" s="13" t="str">
        <f>IF(ISBLANK(Pflichtenhefte!$I208),"",Pflichtenhefte!$I208)</f>
        <v/>
      </c>
      <c r="P210" s="13" t="str">
        <f>IF(ISBLANK(Pflichtenhefte!$J208),"",Pflichtenhefte!$J208)</f>
        <v/>
      </c>
      <c r="Q210" s="13" t="str">
        <f>IF(ISBLANK(Pflichtenhefte!$L208),"",Pflichtenhefte!$L208)</f>
        <v/>
      </c>
    </row>
    <row r="211" ht="14.25">
      <c r="A211" s="12" t="str">
        <f>IF(ISBLANK(raw!A209),"",HYPERLINK("https://ziviconnect.admin.ch/zdp/pflichtenheft/"&amp;raw!$A209))</f>
        <v/>
      </c>
      <c r="B211" t="str">
        <f>IF(ISBLANK(raw!$B209),"",raw!$B209)</f>
        <v/>
      </c>
      <c r="C211" t="str">
        <f>IF(ISBLANK(Pflichtenhefte!$B209),"",Pflichtenhefte!$B209)</f>
        <v/>
      </c>
      <c r="D211" t="str">
        <f>IF(ISBLANK(Pflichtenhefte!$A209),"",Pflichtenhefte!$A209)</f>
        <v/>
      </c>
      <c r="E211" t="str">
        <f>IF(ISBLANK(raw!$L209),"",raw!$L209)</f>
        <v/>
      </c>
      <c r="F211" s="10" t="str">
        <f>IF(ISBLANK(raw!M209),"",raw!$M209)</f>
        <v/>
      </c>
      <c r="G211" t="str">
        <f>IF(ISBLANK(raw!H209),"",RIGHT(raw!$H209,LEN(raw!$H209)-2))</f>
        <v/>
      </c>
      <c r="H211" s="13" t="str">
        <f>IF(ISBLANK(Pflichtenhefte!$D209),"",Pflichtenhefte!$D209)</f>
        <v/>
      </c>
      <c r="I211" t="str">
        <f>IF(ISBLANK(Pflichtenhefte!$N209),"",Pflichtenhefte!$N209)</f>
        <v/>
      </c>
      <c r="J211" s="13" t="str">
        <f>IF(ISBLANK(Pflichtenhefte!$K209),"",Pflichtenhefte!$K209)</f>
        <v/>
      </c>
      <c r="K211" s="13" t="str">
        <f>IF(ISBLANK(Pflichtenhefte!$E209),"",Pflichtenhefte!$E209)</f>
        <v/>
      </c>
      <c r="L211" s="13" t="str">
        <f>IF(ISBLANK(Pflichtenhefte!$F209),"",Pflichtenhefte!$F209="Gleitende Arbeitszeit")</f>
        <v/>
      </c>
      <c r="M211" s="13" t="str">
        <f>IF(ISBLANK(Pflichtenhefte!$H209),"",NOT(Pflichtenhefte!$H209))</f>
        <v/>
      </c>
      <c r="N211" s="13" t="str">
        <f>IF(ISBLANK(Pflichtenhefte!$G209),"",NOT(Pflichtenhefte!$G209))</f>
        <v/>
      </c>
      <c r="O211" s="13" t="str">
        <f>IF(ISBLANK(Pflichtenhefte!$I209),"",Pflichtenhefte!$I209)</f>
        <v/>
      </c>
      <c r="P211" s="13" t="str">
        <f>IF(ISBLANK(Pflichtenhefte!$J209),"",Pflichtenhefte!$J209)</f>
        <v/>
      </c>
      <c r="Q211" s="13" t="str">
        <f>IF(ISBLANK(Pflichtenhefte!$L209),"",Pflichtenhefte!$L209)</f>
        <v/>
      </c>
    </row>
    <row r="212" ht="14.25">
      <c r="A212" s="12" t="str">
        <f>IF(ISBLANK(raw!A210),"",HYPERLINK("https://ziviconnect.admin.ch/zdp/pflichtenheft/"&amp;raw!$A210))</f>
        <v/>
      </c>
      <c r="B212" t="str">
        <f>IF(ISBLANK(raw!$B210),"",raw!$B210)</f>
        <v/>
      </c>
      <c r="C212" t="str">
        <f>IF(ISBLANK(Pflichtenhefte!$B210),"",Pflichtenhefte!$B210)</f>
        <v/>
      </c>
      <c r="D212" t="str">
        <f>IF(ISBLANK(Pflichtenhefte!$A210),"",Pflichtenhefte!$A210)</f>
        <v/>
      </c>
      <c r="E212" t="str">
        <f>IF(ISBLANK(raw!$L210),"",raw!$L210)</f>
        <v/>
      </c>
      <c r="F212" s="10" t="str">
        <f>IF(ISBLANK(raw!M210),"",raw!$M210)</f>
        <v/>
      </c>
      <c r="G212" t="str">
        <f>IF(ISBLANK(raw!H210),"",RIGHT(raw!$H210,LEN(raw!$H210)-2))</f>
        <v/>
      </c>
      <c r="H212" s="13" t="str">
        <f>IF(ISBLANK(Pflichtenhefte!$D210),"",Pflichtenhefte!$D210)</f>
        <v/>
      </c>
      <c r="I212" t="str">
        <f>IF(ISBLANK(Pflichtenhefte!$N210),"",Pflichtenhefte!$N210)</f>
        <v/>
      </c>
      <c r="J212" s="13" t="str">
        <f>IF(ISBLANK(Pflichtenhefte!$K210),"",Pflichtenhefte!$K210)</f>
        <v/>
      </c>
      <c r="K212" s="13" t="str">
        <f>IF(ISBLANK(Pflichtenhefte!$E210),"",Pflichtenhefte!$E210)</f>
        <v/>
      </c>
      <c r="L212" s="13" t="str">
        <f>IF(ISBLANK(Pflichtenhefte!$F210),"",Pflichtenhefte!$F210="Gleitende Arbeitszeit")</f>
        <v/>
      </c>
      <c r="M212" s="13" t="str">
        <f>IF(ISBLANK(Pflichtenhefte!$H210),"",NOT(Pflichtenhefte!$H210))</f>
        <v/>
      </c>
      <c r="N212" s="13" t="str">
        <f>IF(ISBLANK(Pflichtenhefte!$G210),"",NOT(Pflichtenhefte!$G210))</f>
        <v/>
      </c>
      <c r="O212" s="13" t="str">
        <f>IF(ISBLANK(Pflichtenhefte!$I210),"",Pflichtenhefte!$I210)</f>
        <v/>
      </c>
      <c r="P212" s="13" t="str">
        <f>IF(ISBLANK(Pflichtenhefte!$J210),"",Pflichtenhefte!$J210)</f>
        <v/>
      </c>
      <c r="Q212" s="13" t="str">
        <f>IF(ISBLANK(Pflichtenhefte!$L210),"",Pflichtenhefte!$L210)</f>
        <v/>
      </c>
    </row>
    <row r="213" ht="14.25">
      <c r="A213" s="12" t="str">
        <f>IF(ISBLANK(raw!A211),"",HYPERLINK("https://ziviconnect.admin.ch/zdp/pflichtenheft/"&amp;raw!$A211))</f>
        <v/>
      </c>
      <c r="B213" t="str">
        <f>IF(ISBLANK(raw!$B211),"",raw!$B211)</f>
        <v/>
      </c>
      <c r="C213" t="str">
        <f>IF(ISBLANK(Pflichtenhefte!$B211),"",Pflichtenhefte!$B211)</f>
        <v/>
      </c>
      <c r="D213" t="str">
        <f>IF(ISBLANK(Pflichtenhefte!$A211),"",Pflichtenhefte!$A211)</f>
        <v/>
      </c>
      <c r="E213" t="str">
        <f>IF(ISBLANK(raw!$L211),"",raw!$L211)</f>
        <v/>
      </c>
      <c r="F213" s="10" t="str">
        <f>IF(ISBLANK(raw!M211),"",raw!$M211)</f>
        <v/>
      </c>
      <c r="G213" t="str">
        <f>IF(ISBLANK(raw!H211),"",RIGHT(raw!$H211,LEN(raw!$H211)-2))</f>
        <v/>
      </c>
      <c r="H213" s="13" t="str">
        <f>IF(ISBLANK(Pflichtenhefte!$D211),"",Pflichtenhefte!$D211)</f>
        <v/>
      </c>
      <c r="I213" t="str">
        <f>IF(ISBLANK(Pflichtenhefte!$N211),"",Pflichtenhefte!$N211)</f>
        <v/>
      </c>
      <c r="J213" s="13" t="str">
        <f>IF(ISBLANK(Pflichtenhefte!$K211),"",Pflichtenhefte!$K211)</f>
        <v/>
      </c>
      <c r="K213" s="13" t="str">
        <f>IF(ISBLANK(Pflichtenhefte!$E211),"",Pflichtenhefte!$E211)</f>
        <v/>
      </c>
      <c r="L213" s="13" t="str">
        <f>IF(ISBLANK(Pflichtenhefte!$F211),"",Pflichtenhefte!$F211="Gleitende Arbeitszeit")</f>
        <v/>
      </c>
      <c r="M213" s="13" t="str">
        <f>IF(ISBLANK(Pflichtenhefte!$H211),"",NOT(Pflichtenhefte!$H211))</f>
        <v/>
      </c>
      <c r="N213" s="13" t="str">
        <f>IF(ISBLANK(Pflichtenhefte!$G211),"",NOT(Pflichtenhefte!$G211))</f>
        <v/>
      </c>
      <c r="O213" s="13" t="str">
        <f>IF(ISBLANK(Pflichtenhefte!$I211),"",Pflichtenhefte!$I211)</f>
        <v/>
      </c>
      <c r="P213" s="13" t="str">
        <f>IF(ISBLANK(Pflichtenhefte!$J211),"",Pflichtenhefte!$J211)</f>
        <v/>
      </c>
      <c r="Q213" s="13" t="str">
        <f>IF(ISBLANK(Pflichtenhefte!$L211),"",Pflichtenhefte!$L211)</f>
        <v/>
      </c>
    </row>
    <row r="214" ht="14.25">
      <c r="A214" s="12" t="str">
        <f>IF(ISBLANK(raw!A212),"",HYPERLINK("https://ziviconnect.admin.ch/zdp/pflichtenheft/"&amp;raw!$A212))</f>
        <v/>
      </c>
      <c r="B214" t="str">
        <f>IF(ISBLANK(raw!$B212),"",raw!$B212)</f>
        <v/>
      </c>
      <c r="C214" t="str">
        <f>IF(ISBLANK(Pflichtenhefte!$B212),"",Pflichtenhefte!$B212)</f>
        <v/>
      </c>
      <c r="D214" t="str">
        <f>IF(ISBLANK(Pflichtenhefte!$A212),"",Pflichtenhefte!$A212)</f>
        <v/>
      </c>
      <c r="E214" t="str">
        <f>IF(ISBLANK(raw!$L212),"",raw!$L212)</f>
        <v/>
      </c>
      <c r="F214" s="10" t="str">
        <f>IF(ISBLANK(raw!M212),"",raw!$M212)</f>
        <v/>
      </c>
      <c r="G214" t="str">
        <f>IF(ISBLANK(raw!H212),"",RIGHT(raw!$H212,LEN(raw!$H212)-2))</f>
        <v/>
      </c>
      <c r="H214" s="13" t="str">
        <f>IF(ISBLANK(Pflichtenhefte!$D212),"",Pflichtenhefte!$D212)</f>
        <v/>
      </c>
      <c r="I214" t="str">
        <f>IF(ISBLANK(Pflichtenhefte!$N212),"",Pflichtenhefte!$N212)</f>
        <v/>
      </c>
      <c r="J214" s="13" t="str">
        <f>IF(ISBLANK(Pflichtenhefte!$K212),"",Pflichtenhefte!$K212)</f>
        <v/>
      </c>
      <c r="K214" s="13" t="str">
        <f>IF(ISBLANK(Pflichtenhefte!$E212),"",Pflichtenhefte!$E212)</f>
        <v/>
      </c>
      <c r="L214" s="13" t="str">
        <f>IF(ISBLANK(Pflichtenhefte!$F212),"",Pflichtenhefte!$F212="Gleitende Arbeitszeit")</f>
        <v/>
      </c>
      <c r="M214" s="13" t="str">
        <f>IF(ISBLANK(Pflichtenhefte!$H212),"",NOT(Pflichtenhefte!$H212))</f>
        <v/>
      </c>
      <c r="N214" s="13" t="str">
        <f>IF(ISBLANK(Pflichtenhefte!$G212),"",NOT(Pflichtenhefte!$G212))</f>
        <v/>
      </c>
      <c r="O214" s="13" t="str">
        <f>IF(ISBLANK(Pflichtenhefte!$I212),"",Pflichtenhefte!$I212)</f>
        <v/>
      </c>
      <c r="P214" s="13" t="str">
        <f>IF(ISBLANK(Pflichtenhefte!$J212),"",Pflichtenhefte!$J212)</f>
        <v/>
      </c>
      <c r="Q214" s="13" t="str">
        <f>IF(ISBLANK(Pflichtenhefte!$L212),"",Pflichtenhefte!$L212)</f>
        <v/>
      </c>
    </row>
    <row r="215" ht="14.25">
      <c r="A215" s="12" t="str">
        <f>IF(ISBLANK(raw!A213),"",HYPERLINK("https://ziviconnect.admin.ch/zdp/pflichtenheft/"&amp;raw!$A213))</f>
        <v/>
      </c>
      <c r="B215" t="str">
        <f>IF(ISBLANK(raw!$B213),"",raw!$B213)</f>
        <v/>
      </c>
      <c r="C215" t="str">
        <f>IF(ISBLANK(Pflichtenhefte!$B213),"",Pflichtenhefte!$B213)</f>
        <v/>
      </c>
      <c r="D215" t="str">
        <f>IF(ISBLANK(Pflichtenhefte!$A213),"",Pflichtenhefte!$A213)</f>
        <v/>
      </c>
      <c r="E215" t="str">
        <f>IF(ISBLANK(raw!$L213),"",raw!$L213)</f>
        <v/>
      </c>
      <c r="F215" s="10" t="str">
        <f>IF(ISBLANK(raw!M213),"",raw!$M213)</f>
        <v/>
      </c>
      <c r="G215" t="str">
        <f>IF(ISBLANK(raw!H213),"",RIGHT(raw!$H213,LEN(raw!$H213)-2))</f>
        <v/>
      </c>
      <c r="H215" s="13" t="str">
        <f>IF(ISBLANK(Pflichtenhefte!$D213),"",Pflichtenhefte!$D213)</f>
        <v/>
      </c>
      <c r="I215" t="str">
        <f>IF(ISBLANK(Pflichtenhefte!$N213),"",Pflichtenhefte!$N213)</f>
        <v/>
      </c>
      <c r="J215" s="13" t="str">
        <f>IF(ISBLANK(Pflichtenhefte!$K213),"",Pflichtenhefte!$K213)</f>
        <v/>
      </c>
      <c r="K215" s="13" t="str">
        <f>IF(ISBLANK(Pflichtenhefte!$E213),"",Pflichtenhefte!$E213)</f>
        <v/>
      </c>
      <c r="L215" s="13" t="str">
        <f>IF(ISBLANK(Pflichtenhefte!$F213),"",Pflichtenhefte!$F213="Gleitende Arbeitszeit")</f>
        <v/>
      </c>
      <c r="M215" s="13" t="str">
        <f>IF(ISBLANK(Pflichtenhefte!$H213),"",NOT(Pflichtenhefte!$H213))</f>
        <v/>
      </c>
      <c r="N215" s="13" t="str">
        <f>IF(ISBLANK(Pflichtenhefte!$G213),"",NOT(Pflichtenhefte!$G213))</f>
        <v/>
      </c>
      <c r="O215" s="13" t="str">
        <f>IF(ISBLANK(Pflichtenhefte!$I213),"",Pflichtenhefte!$I213)</f>
        <v/>
      </c>
      <c r="P215" s="13" t="str">
        <f>IF(ISBLANK(Pflichtenhefte!$J213),"",Pflichtenhefte!$J213)</f>
        <v/>
      </c>
      <c r="Q215" s="13" t="str">
        <f>IF(ISBLANK(Pflichtenhefte!$L213),"",Pflichtenhefte!$L213)</f>
        <v/>
      </c>
    </row>
    <row r="216" ht="14.25">
      <c r="A216" s="12" t="str">
        <f>IF(ISBLANK(raw!A214),"",HYPERLINK("https://ziviconnect.admin.ch/zdp/pflichtenheft/"&amp;raw!$A214))</f>
        <v/>
      </c>
      <c r="B216" t="str">
        <f>IF(ISBLANK(raw!$B214),"",raw!$B214)</f>
        <v/>
      </c>
      <c r="C216" t="str">
        <f>IF(ISBLANK(Pflichtenhefte!$B214),"",Pflichtenhefte!$B214)</f>
        <v/>
      </c>
      <c r="D216" t="str">
        <f>IF(ISBLANK(Pflichtenhefte!$A214),"",Pflichtenhefte!$A214)</f>
        <v/>
      </c>
      <c r="E216" t="str">
        <f>IF(ISBLANK(raw!$L214),"",raw!$L214)</f>
        <v/>
      </c>
      <c r="F216" s="10" t="str">
        <f>IF(ISBLANK(raw!M214),"",raw!$M214)</f>
        <v/>
      </c>
      <c r="G216" t="str">
        <f>IF(ISBLANK(raw!H214),"",RIGHT(raw!$H214,LEN(raw!$H214)-2))</f>
        <v/>
      </c>
      <c r="H216" s="13" t="str">
        <f>IF(ISBLANK(Pflichtenhefte!$D214),"",Pflichtenhefte!$D214)</f>
        <v/>
      </c>
      <c r="I216" t="str">
        <f>IF(ISBLANK(Pflichtenhefte!$N214),"",Pflichtenhefte!$N214)</f>
        <v/>
      </c>
      <c r="J216" s="13" t="str">
        <f>IF(ISBLANK(Pflichtenhefte!$K214),"",Pflichtenhefte!$K214)</f>
        <v/>
      </c>
      <c r="K216" s="13" t="str">
        <f>IF(ISBLANK(Pflichtenhefte!$E214),"",Pflichtenhefte!$E214)</f>
        <v/>
      </c>
      <c r="L216" s="13" t="str">
        <f>IF(ISBLANK(Pflichtenhefte!$F214),"",Pflichtenhefte!$F214="Gleitende Arbeitszeit")</f>
        <v/>
      </c>
      <c r="M216" s="13" t="str">
        <f>IF(ISBLANK(Pflichtenhefte!$H214),"",NOT(Pflichtenhefte!$H214))</f>
        <v/>
      </c>
      <c r="N216" s="13" t="str">
        <f>IF(ISBLANK(Pflichtenhefte!$G214),"",NOT(Pflichtenhefte!$G214))</f>
        <v/>
      </c>
      <c r="O216" s="13" t="str">
        <f>IF(ISBLANK(Pflichtenhefte!$I214),"",Pflichtenhefte!$I214)</f>
        <v/>
      </c>
      <c r="P216" s="13" t="str">
        <f>IF(ISBLANK(Pflichtenhefte!$J214),"",Pflichtenhefte!$J214)</f>
        <v/>
      </c>
      <c r="Q216" s="13" t="str">
        <f>IF(ISBLANK(Pflichtenhefte!$L214),"",Pflichtenhefte!$L214)</f>
        <v/>
      </c>
    </row>
    <row r="217" ht="14.25">
      <c r="A217" s="12" t="str">
        <f>IF(ISBLANK(raw!A215),"",HYPERLINK("https://ziviconnect.admin.ch/zdp/pflichtenheft/"&amp;raw!$A215))</f>
        <v/>
      </c>
      <c r="B217" t="str">
        <f>IF(ISBLANK(raw!$B215),"",raw!$B215)</f>
        <v/>
      </c>
      <c r="C217" t="str">
        <f>IF(ISBLANK(Pflichtenhefte!$B215),"",Pflichtenhefte!$B215)</f>
        <v/>
      </c>
      <c r="D217" t="str">
        <f>IF(ISBLANK(Pflichtenhefte!$A215),"",Pflichtenhefte!$A215)</f>
        <v/>
      </c>
      <c r="E217" t="str">
        <f>IF(ISBLANK(raw!$L215),"",raw!$L215)</f>
        <v/>
      </c>
      <c r="F217" s="10" t="str">
        <f>IF(ISBLANK(raw!M215),"",raw!$M215)</f>
        <v/>
      </c>
      <c r="G217" t="str">
        <f>IF(ISBLANK(raw!H215),"",RIGHT(raw!$H215,LEN(raw!$H215)-2))</f>
        <v/>
      </c>
      <c r="H217" s="13" t="str">
        <f>IF(ISBLANK(Pflichtenhefte!$D215),"",Pflichtenhefte!$D215)</f>
        <v/>
      </c>
      <c r="I217" t="str">
        <f>IF(ISBLANK(Pflichtenhefte!$N215),"",Pflichtenhefte!$N215)</f>
        <v/>
      </c>
      <c r="J217" s="13" t="str">
        <f>IF(ISBLANK(Pflichtenhefte!$K215),"",Pflichtenhefte!$K215)</f>
        <v/>
      </c>
      <c r="K217" s="13" t="str">
        <f>IF(ISBLANK(Pflichtenhefte!$E215),"",Pflichtenhefte!$E215)</f>
        <v/>
      </c>
      <c r="L217" s="13" t="str">
        <f>IF(ISBLANK(Pflichtenhefte!$F215),"",Pflichtenhefte!$F215="Gleitende Arbeitszeit")</f>
        <v/>
      </c>
      <c r="M217" s="13" t="str">
        <f>IF(ISBLANK(Pflichtenhefte!$H215),"",NOT(Pflichtenhefte!$H215))</f>
        <v/>
      </c>
      <c r="N217" s="13" t="str">
        <f>IF(ISBLANK(Pflichtenhefte!$G215),"",NOT(Pflichtenhefte!$G215))</f>
        <v/>
      </c>
      <c r="O217" s="13" t="str">
        <f>IF(ISBLANK(Pflichtenhefte!$I215),"",Pflichtenhefte!$I215)</f>
        <v/>
      </c>
      <c r="P217" s="13" t="str">
        <f>IF(ISBLANK(Pflichtenhefte!$J215),"",Pflichtenhefte!$J215)</f>
        <v/>
      </c>
      <c r="Q217" s="13" t="str">
        <f>IF(ISBLANK(Pflichtenhefte!$L215),"",Pflichtenhefte!$L215)</f>
        <v/>
      </c>
    </row>
    <row r="218" ht="14.25">
      <c r="A218" s="12" t="str">
        <f>IF(ISBLANK(raw!A216),"",HYPERLINK("https://ziviconnect.admin.ch/zdp/pflichtenheft/"&amp;raw!$A216))</f>
        <v/>
      </c>
      <c r="B218" t="str">
        <f>IF(ISBLANK(raw!$B216),"",raw!$B216)</f>
        <v/>
      </c>
      <c r="C218" t="str">
        <f>IF(ISBLANK(Pflichtenhefte!$B216),"",Pflichtenhefte!$B216)</f>
        <v/>
      </c>
      <c r="D218" t="str">
        <f>IF(ISBLANK(Pflichtenhefte!$A216),"",Pflichtenhefte!$A216)</f>
        <v/>
      </c>
      <c r="E218" t="str">
        <f>IF(ISBLANK(raw!$L216),"",raw!$L216)</f>
        <v/>
      </c>
      <c r="F218" s="10" t="str">
        <f>IF(ISBLANK(raw!M216),"",raw!$M216)</f>
        <v/>
      </c>
      <c r="G218" t="str">
        <f>IF(ISBLANK(raw!H216),"",RIGHT(raw!$H216,LEN(raw!$H216)-2))</f>
        <v/>
      </c>
      <c r="H218" s="13" t="str">
        <f>IF(ISBLANK(Pflichtenhefte!$D216),"",Pflichtenhefte!$D216)</f>
        <v/>
      </c>
      <c r="I218" t="str">
        <f>IF(ISBLANK(Pflichtenhefte!$N216),"",Pflichtenhefte!$N216)</f>
        <v/>
      </c>
      <c r="J218" s="13" t="str">
        <f>IF(ISBLANK(Pflichtenhefte!$K216),"",Pflichtenhefte!$K216)</f>
        <v/>
      </c>
      <c r="K218" s="13" t="str">
        <f>IF(ISBLANK(Pflichtenhefte!$E216),"",Pflichtenhefte!$E216)</f>
        <v/>
      </c>
      <c r="L218" s="13" t="str">
        <f>IF(ISBLANK(Pflichtenhefte!$F216),"",Pflichtenhefte!$F216="Gleitende Arbeitszeit")</f>
        <v/>
      </c>
      <c r="M218" s="13" t="str">
        <f>IF(ISBLANK(Pflichtenhefte!$H216),"",NOT(Pflichtenhefte!$H216))</f>
        <v/>
      </c>
      <c r="N218" s="13" t="str">
        <f>IF(ISBLANK(Pflichtenhefte!$G216),"",NOT(Pflichtenhefte!$G216))</f>
        <v/>
      </c>
      <c r="O218" s="13" t="str">
        <f>IF(ISBLANK(Pflichtenhefte!$I216),"",Pflichtenhefte!$I216)</f>
        <v/>
      </c>
      <c r="P218" s="13" t="str">
        <f>IF(ISBLANK(Pflichtenhefte!$J216),"",Pflichtenhefte!$J216)</f>
        <v/>
      </c>
      <c r="Q218" s="13" t="str">
        <f>IF(ISBLANK(Pflichtenhefte!$L216),"",Pflichtenhefte!$L216)</f>
        <v/>
      </c>
    </row>
    <row r="219" ht="14.25">
      <c r="A219" s="12" t="str">
        <f>IF(ISBLANK(raw!A217),"",HYPERLINK("https://ziviconnect.admin.ch/zdp/pflichtenheft/"&amp;raw!$A217))</f>
        <v/>
      </c>
      <c r="B219" t="str">
        <f>IF(ISBLANK(raw!$B217),"",raw!$B217)</f>
        <v/>
      </c>
      <c r="C219" t="str">
        <f>IF(ISBLANK(Pflichtenhefte!$B217),"",Pflichtenhefte!$B217)</f>
        <v/>
      </c>
      <c r="D219" t="str">
        <f>IF(ISBLANK(Pflichtenhefte!$A217),"",Pflichtenhefte!$A217)</f>
        <v/>
      </c>
      <c r="E219" t="str">
        <f>IF(ISBLANK(raw!$L217),"",raw!$L217)</f>
        <v/>
      </c>
      <c r="F219" s="10" t="str">
        <f>IF(ISBLANK(raw!M217),"",raw!$M217)</f>
        <v/>
      </c>
      <c r="G219" t="str">
        <f>IF(ISBLANK(raw!H217),"",RIGHT(raw!$H217,LEN(raw!$H217)-2))</f>
        <v/>
      </c>
      <c r="H219" s="13" t="str">
        <f>IF(ISBLANK(Pflichtenhefte!$D217),"",Pflichtenhefte!$D217)</f>
        <v/>
      </c>
      <c r="I219" t="str">
        <f>IF(ISBLANK(Pflichtenhefte!$N217),"",Pflichtenhefte!$N217)</f>
        <v/>
      </c>
      <c r="J219" s="13" t="str">
        <f>IF(ISBLANK(Pflichtenhefte!$K217),"",Pflichtenhefte!$K217)</f>
        <v/>
      </c>
      <c r="K219" s="13" t="str">
        <f>IF(ISBLANK(Pflichtenhefte!$E217),"",Pflichtenhefte!$E217)</f>
        <v/>
      </c>
      <c r="L219" s="13" t="str">
        <f>IF(ISBLANK(Pflichtenhefte!$F217),"",Pflichtenhefte!$F217="Gleitende Arbeitszeit")</f>
        <v/>
      </c>
      <c r="M219" s="13" t="str">
        <f>IF(ISBLANK(Pflichtenhefte!$H217),"",NOT(Pflichtenhefte!$H217))</f>
        <v/>
      </c>
      <c r="N219" s="13" t="str">
        <f>IF(ISBLANK(Pflichtenhefte!$G217),"",NOT(Pflichtenhefte!$G217))</f>
        <v/>
      </c>
      <c r="O219" s="13" t="str">
        <f>IF(ISBLANK(Pflichtenhefte!$I217),"",Pflichtenhefte!$I217)</f>
        <v/>
      </c>
      <c r="P219" s="13" t="str">
        <f>IF(ISBLANK(Pflichtenhefte!$J217),"",Pflichtenhefte!$J217)</f>
        <v/>
      </c>
      <c r="Q219" s="13" t="str">
        <f>IF(ISBLANK(Pflichtenhefte!$L217),"",Pflichtenhefte!$L217)</f>
        <v/>
      </c>
    </row>
    <row r="220" ht="14.25">
      <c r="A220" s="12" t="str">
        <f>IF(ISBLANK(raw!A218),"",HYPERLINK("https://ziviconnect.admin.ch/zdp/pflichtenheft/"&amp;raw!$A218))</f>
        <v/>
      </c>
      <c r="B220" t="str">
        <f>IF(ISBLANK(raw!$B218),"",raw!$B218)</f>
        <v/>
      </c>
      <c r="C220" t="str">
        <f>IF(ISBLANK(Pflichtenhefte!$B218),"",Pflichtenhefte!$B218)</f>
        <v/>
      </c>
      <c r="D220" t="str">
        <f>IF(ISBLANK(Pflichtenhefte!$A218),"",Pflichtenhefte!$A218)</f>
        <v/>
      </c>
      <c r="E220" t="str">
        <f>IF(ISBLANK(raw!$L218),"",raw!$L218)</f>
        <v/>
      </c>
      <c r="F220" s="10" t="str">
        <f>IF(ISBLANK(raw!M218),"",raw!$M218)</f>
        <v/>
      </c>
      <c r="G220" t="str">
        <f>IF(ISBLANK(raw!H218),"",RIGHT(raw!$H218,LEN(raw!$H218)-2))</f>
        <v/>
      </c>
      <c r="H220" s="13" t="str">
        <f>IF(ISBLANK(Pflichtenhefte!$D218),"",Pflichtenhefte!$D218)</f>
        <v/>
      </c>
      <c r="I220" t="str">
        <f>IF(ISBLANK(Pflichtenhefte!$N218),"",Pflichtenhefte!$N218)</f>
        <v/>
      </c>
      <c r="J220" s="13" t="str">
        <f>IF(ISBLANK(Pflichtenhefte!$K218),"",Pflichtenhefte!$K218)</f>
        <v/>
      </c>
      <c r="K220" s="13" t="str">
        <f>IF(ISBLANK(Pflichtenhefte!$E218),"",Pflichtenhefte!$E218)</f>
        <v/>
      </c>
      <c r="L220" s="13" t="str">
        <f>IF(ISBLANK(Pflichtenhefte!$F218),"",Pflichtenhefte!$F218="Gleitende Arbeitszeit")</f>
        <v/>
      </c>
      <c r="M220" s="13" t="str">
        <f>IF(ISBLANK(Pflichtenhefte!$H218),"",NOT(Pflichtenhefte!$H218))</f>
        <v/>
      </c>
      <c r="N220" s="13" t="str">
        <f>IF(ISBLANK(Pflichtenhefte!$G218),"",NOT(Pflichtenhefte!$G218))</f>
        <v/>
      </c>
      <c r="O220" s="13" t="str">
        <f>IF(ISBLANK(Pflichtenhefte!$I218),"",Pflichtenhefte!$I218)</f>
        <v/>
      </c>
      <c r="P220" s="13" t="str">
        <f>IF(ISBLANK(Pflichtenhefte!$J218),"",Pflichtenhefte!$J218)</f>
        <v/>
      </c>
      <c r="Q220" s="13" t="str">
        <f>IF(ISBLANK(Pflichtenhefte!$L218),"",Pflichtenhefte!$L218)</f>
        <v/>
      </c>
    </row>
    <row r="221" ht="14.25">
      <c r="A221" s="12" t="str">
        <f>IF(ISBLANK(raw!A219),"",HYPERLINK("https://ziviconnect.admin.ch/zdp/pflichtenheft/"&amp;raw!$A219))</f>
        <v/>
      </c>
      <c r="B221" t="str">
        <f>IF(ISBLANK(raw!$B219),"",raw!$B219)</f>
        <v/>
      </c>
      <c r="C221" t="str">
        <f>IF(ISBLANK(Pflichtenhefte!$B219),"",Pflichtenhefte!$B219)</f>
        <v/>
      </c>
      <c r="D221" t="str">
        <f>IF(ISBLANK(Pflichtenhefte!$A219),"",Pflichtenhefte!$A219)</f>
        <v/>
      </c>
      <c r="E221" t="str">
        <f>IF(ISBLANK(raw!$L219),"",raw!$L219)</f>
        <v/>
      </c>
      <c r="F221" s="10" t="str">
        <f>IF(ISBLANK(raw!M219),"",raw!$M219)</f>
        <v/>
      </c>
      <c r="G221" t="str">
        <f>IF(ISBLANK(raw!H219),"",RIGHT(raw!$H219,LEN(raw!$H219)-2))</f>
        <v/>
      </c>
      <c r="H221" s="13" t="str">
        <f>IF(ISBLANK(Pflichtenhefte!$D219),"",Pflichtenhefte!$D219)</f>
        <v/>
      </c>
      <c r="I221" t="str">
        <f>IF(ISBLANK(Pflichtenhefte!$N219),"",Pflichtenhefte!$N219)</f>
        <v/>
      </c>
      <c r="J221" s="13" t="str">
        <f>IF(ISBLANK(Pflichtenhefte!$K219),"",Pflichtenhefte!$K219)</f>
        <v/>
      </c>
      <c r="K221" s="13" t="str">
        <f>IF(ISBLANK(Pflichtenhefte!$E219),"",Pflichtenhefte!$E219)</f>
        <v/>
      </c>
      <c r="L221" s="13" t="str">
        <f>IF(ISBLANK(Pflichtenhefte!$F219),"",Pflichtenhefte!$F219="Gleitende Arbeitszeit")</f>
        <v/>
      </c>
      <c r="M221" s="13" t="str">
        <f>IF(ISBLANK(Pflichtenhefte!$H219),"",NOT(Pflichtenhefte!$H219))</f>
        <v/>
      </c>
      <c r="N221" s="13" t="str">
        <f>IF(ISBLANK(Pflichtenhefte!$G219),"",NOT(Pflichtenhefte!$G219))</f>
        <v/>
      </c>
      <c r="O221" s="13" t="str">
        <f>IF(ISBLANK(Pflichtenhefte!$I219),"",Pflichtenhefte!$I219)</f>
        <v/>
      </c>
      <c r="P221" s="13" t="str">
        <f>IF(ISBLANK(Pflichtenhefte!$J219),"",Pflichtenhefte!$J219)</f>
        <v/>
      </c>
      <c r="Q221" s="13" t="str">
        <f>IF(ISBLANK(Pflichtenhefte!$L219),"",Pflichtenhefte!$L219)</f>
        <v/>
      </c>
    </row>
    <row r="222" ht="14.25">
      <c r="A222" s="12" t="str">
        <f>IF(ISBLANK(raw!A220),"",HYPERLINK("https://ziviconnect.admin.ch/zdp/pflichtenheft/"&amp;raw!$A220))</f>
        <v/>
      </c>
      <c r="B222" t="str">
        <f>IF(ISBLANK(raw!$B220),"",raw!$B220)</f>
        <v/>
      </c>
      <c r="C222" t="str">
        <f>IF(ISBLANK(Pflichtenhefte!$B220),"",Pflichtenhefte!$B220)</f>
        <v/>
      </c>
      <c r="D222" t="str">
        <f>IF(ISBLANK(Pflichtenhefte!$A220),"",Pflichtenhefte!$A220)</f>
        <v/>
      </c>
      <c r="E222" t="str">
        <f>IF(ISBLANK(raw!$L220),"",raw!$L220)</f>
        <v/>
      </c>
      <c r="F222" s="10" t="str">
        <f>IF(ISBLANK(raw!M220),"",raw!$M220)</f>
        <v/>
      </c>
      <c r="G222" t="str">
        <f>IF(ISBLANK(raw!H220),"",RIGHT(raw!$H220,LEN(raw!$H220)-2))</f>
        <v/>
      </c>
      <c r="H222" s="13" t="str">
        <f>IF(ISBLANK(Pflichtenhefte!$D220),"",Pflichtenhefte!$D220)</f>
        <v/>
      </c>
      <c r="I222" t="str">
        <f>IF(ISBLANK(Pflichtenhefte!$N220),"",Pflichtenhefte!$N220)</f>
        <v/>
      </c>
      <c r="J222" s="13" t="str">
        <f>IF(ISBLANK(Pflichtenhefte!$K220),"",Pflichtenhefte!$K220)</f>
        <v/>
      </c>
      <c r="K222" s="13" t="str">
        <f>IF(ISBLANK(Pflichtenhefte!$E220),"",Pflichtenhefte!$E220)</f>
        <v/>
      </c>
      <c r="L222" s="13" t="str">
        <f>IF(ISBLANK(Pflichtenhefte!$F220),"",Pflichtenhefte!$F220="Gleitende Arbeitszeit")</f>
        <v/>
      </c>
      <c r="M222" s="13" t="str">
        <f>IF(ISBLANK(Pflichtenhefte!$H220),"",NOT(Pflichtenhefte!$H220))</f>
        <v/>
      </c>
      <c r="N222" s="13" t="str">
        <f>IF(ISBLANK(Pflichtenhefte!$G220),"",NOT(Pflichtenhefte!$G220))</f>
        <v/>
      </c>
      <c r="O222" s="13" t="str">
        <f>IF(ISBLANK(Pflichtenhefte!$I220),"",Pflichtenhefte!$I220)</f>
        <v/>
      </c>
      <c r="P222" s="13" t="str">
        <f>IF(ISBLANK(Pflichtenhefte!$J220),"",Pflichtenhefte!$J220)</f>
        <v/>
      </c>
      <c r="Q222" s="13" t="str">
        <f>IF(ISBLANK(Pflichtenhefte!$L220),"",Pflichtenhefte!$L220)</f>
        <v/>
      </c>
    </row>
    <row r="223" ht="14.25">
      <c r="A223" s="12" t="str">
        <f>IF(ISBLANK(raw!A221),"",HYPERLINK("https://ziviconnect.admin.ch/zdp/pflichtenheft/"&amp;raw!$A221))</f>
        <v/>
      </c>
      <c r="B223" t="str">
        <f>IF(ISBLANK(raw!$B221),"",raw!$B221)</f>
        <v/>
      </c>
      <c r="C223" t="str">
        <f>IF(ISBLANK(Pflichtenhefte!$B221),"",Pflichtenhefte!$B221)</f>
        <v/>
      </c>
      <c r="D223" t="str">
        <f>IF(ISBLANK(Pflichtenhefte!$A221),"",Pflichtenhefte!$A221)</f>
        <v/>
      </c>
      <c r="E223" t="str">
        <f>IF(ISBLANK(raw!$L221),"",raw!$L221)</f>
        <v/>
      </c>
      <c r="F223" s="10" t="str">
        <f>IF(ISBLANK(raw!M221),"",raw!$M221)</f>
        <v/>
      </c>
      <c r="G223" t="str">
        <f>IF(ISBLANK(raw!H221),"",RIGHT(raw!$H221,LEN(raw!$H221)-2))</f>
        <v/>
      </c>
      <c r="H223" s="13" t="str">
        <f>IF(ISBLANK(Pflichtenhefte!$D221),"",Pflichtenhefte!$D221)</f>
        <v/>
      </c>
      <c r="I223" t="str">
        <f>IF(ISBLANK(Pflichtenhefte!$N221),"",Pflichtenhefte!$N221)</f>
        <v/>
      </c>
      <c r="J223" s="13" t="str">
        <f>IF(ISBLANK(Pflichtenhefte!$K221),"",Pflichtenhefte!$K221)</f>
        <v/>
      </c>
      <c r="K223" s="13" t="str">
        <f>IF(ISBLANK(Pflichtenhefte!$E221),"",Pflichtenhefte!$E221)</f>
        <v/>
      </c>
      <c r="L223" s="13" t="str">
        <f>IF(ISBLANK(Pflichtenhefte!$F221),"",Pflichtenhefte!$F221="Gleitende Arbeitszeit")</f>
        <v/>
      </c>
      <c r="M223" s="13" t="str">
        <f>IF(ISBLANK(Pflichtenhefte!$H221),"",NOT(Pflichtenhefte!$H221))</f>
        <v/>
      </c>
      <c r="N223" s="13" t="str">
        <f>IF(ISBLANK(Pflichtenhefte!$G221),"",NOT(Pflichtenhefte!$G221))</f>
        <v/>
      </c>
      <c r="O223" s="13" t="str">
        <f>IF(ISBLANK(Pflichtenhefte!$I221),"",Pflichtenhefte!$I221)</f>
        <v/>
      </c>
      <c r="P223" s="13" t="str">
        <f>IF(ISBLANK(Pflichtenhefte!$J221),"",Pflichtenhefte!$J221)</f>
        <v/>
      </c>
      <c r="Q223" s="13" t="str">
        <f>IF(ISBLANK(Pflichtenhefte!$L221),"",Pflichtenhefte!$L221)</f>
        <v/>
      </c>
    </row>
    <row r="224" ht="14.25">
      <c r="A224" s="12" t="str">
        <f>IF(ISBLANK(raw!A222),"",HYPERLINK("https://ziviconnect.admin.ch/zdp/pflichtenheft/"&amp;raw!$A222))</f>
        <v/>
      </c>
      <c r="B224" t="str">
        <f>IF(ISBLANK(raw!$B222),"",raw!$B222)</f>
        <v/>
      </c>
      <c r="C224" t="str">
        <f>IF(ISBLANK(Pflichtenhefte!$B222),"",Pflichtenhefte!$B222)</f>
        <v/>
      </c>
      <c r="D224" t="str">
        <f>IF(ISBLANK(Pflichtenhefte!$A222),"",Pflichtenhefte!$A222)</f>
        <v/>
      </c>
      <c r="E224" t="str">
        <f>IF(ISBLANK(raw!$L222),"",raw!$L222)</f>
        <v/>
      </c>
      <c r="F224" s="10" t="str">
        <f>IF(ISBLANK(raw!M222),"",raw!$M222)</f>
        <v/>
      </c>
      <c r="G224" t="str">
        <f>IF(ISBLANK(raw!H222),"",RIGHT(raw!$H222,LEN(raw!$H222)-2))</f>
        <v/>
      </c>
      <c r="H224" s="13" t="str">
        <f>IF(ISBLANK(Pflichtenhefte!$D222),"",Pflichtenhefte!$D222)</f>
        <v/>
      </c>
      <c r="I224" t="str">
        <f>IF(ISBLANK(Pflichtenhefte!$N222),"",Pflichtenhefte!$N222)</f>
        <v/>
      </c>
      <c r="J224" s="13" t="str">
        <f>IF(ISBLANK(Pflichtenhefte!$K222),"",Pflichtenhefte!$K222)</f>
        <v/>
      </c>
      <c r="K224" s="13" t="str">
        <f>IF(ISBLANK(Pflichtenhefte!$E222),"",Pflichtenhefte!$E222)</f>
        <v/>
      </c>
      <c r="L224" s="13" t="str">
        <f>IF(ISBLANK(Pflichtenhefte!$F222),"",Pflichtenhefte!$F222="Gleitende Arbeitszeit")</f>
        <v/>
      </c>
      <c r="M224" s="13" t="str">
        <f>IF(ISBLANK(Pflichtenhefte!$H222),"",NOT(Pflichtenhefte!$H222))</f>
        <v/>
      </c>
      <c r="N224" s="13" t="str">
        <f>IF(ISBLANK(Pflichtenhefte!$G222),"",NOT(Pflichtenhefte!$G222))</f>
        <v/>
      </c>
      <c r="O224" s="13" t="str">
        <f>IF(ISBLANK(Pflichtenhefte!$I222),"",Pflichtenhefte!$I222)</f>
        <v/>
      </c>
      <c r="P224" s="13" t="str">
        <f>IF(ISBLANK(Pflichtenhefte!$J222),"",Pflichtenhefte!$J222)</f>
        <v/>
      </c>
      <c r="Q224" s="13" t="str">
        <f>IF(ISBLANK(Pflichtenhefte!$L222),"",Pflichtenhefte!$L222)</f>
        <v/>
      </c>
    </row>
    <row r="225" ht="14.25">
      <c r="A225" s="12" t="str">
        <f>IF(ISBLANK(raw!A223),"",HYPERLINK("https://ziviconnect.admin.ch/zdp/pflichtenheft/"&amp;raw!$A223))</f>
        <v/>
      </c>
      <c r="B225" t="str">
        <f>IF(ISBLANK(raw!$B223),"",raw!$B223)</f>
        <v/>
      </c>
      <c r="C225" t="str">
        <f>IF(ISBLANK(Pflichtenhefte!$B223),"",Pflichtenhefte!$B223)</f>
        <v/>
      </c>
      <c r="D225" t="str">
        <f>IF(ISBLANK(Pflichtenhefte!$A223),"",Pflichtenhefte!$A223)</f>
        <v/>
      </c>
      <c r="E225" t="str">
        <f>IF(ISBLANK(raw!$L223),"",raw!$L223)</f>
        <v/>
      </c>
      <c r="F225" s="10" t="str">
        <f>IF(ISBLANK(raw!M223),"",raw!$M223)</f>
        <v/>
      </c>
      <c r="G225" t="str">
        <f>IF(ISBLANK(raw!H223),"",RIGHT(raw!$H223,LEN(raw!$H223)-2))</f>
        <v/>
      </c>
      <c r="H225" s="13" t="str">
        <f>IF(ISBLANK(Pflichtenhefte!$D223),"",Pflichtenhefte!$D223)</f>
        <v/>
      </c>
      <c r="I225" t="str">
        <f>IF(ISBLANK(Pflichtenhefte!$N223),"",Pflichtenhefte!$N223)</f>
        <v/>
      </c>
      <c r="J225" s="13" t="str">
        <f>IF(ISBLANK(Pflichtenhefte!$K223),"",Pflichtenhefte!$K223)</f>
        <v/>
      </c>
      <c r="K225" s="13" t="str">
        <f>IF(ISBLANK(Pflichtenhefte!$E223),"",Pflichtenhefte!$E223)</f>
        <v/>
      </c>
      <c r="L225" s="13" t="str">
        <f>IF(ISBLANK(Pflichtenhefte!$F223),"",Pflichtenhefte!$F223="Gleitende Arbeitszeit")</f>
        <v/>
      </c>
      <c r="M225" s="13" t="str">
        <f>IF(ISBLANK(Pflichtenhefte!$H223),"",NOT(Pflichtenhefte!$H223))</f>
        <v/>
      </c>
      <c r="N225" s="13" t="str">
        <f>IF(ISBLANK(Pflichtenhefte!$G223),"",NOT(Pflichtenhefte!$G223))</f>
        <v/>
      </c>
      <c r="O225" s="13" t="str">
        <f>IF(ISBLANK(Pflichtenhefte!$I223),"",Pflichtenhefte!$I223)</f>
        <v/>
      </c>
      <c r="P225" s="13" t="str">
        <f>IF(ISBLANK(Pflichtenhefte!$J223),"",Pflichtenhefte!$J223)</f>
        <v/>
      </c>
      <c r="Q225" s="13" t="str">
        <f>IF(ISBLANK(Pflichtenhefte!$L223),"",Pflichtenhefte!$L223)</f>
        <v/>
      </c>
    </row>
    <row r="226" ht="14.25">
      <c r="A226" s="12" t="str">
        <f>IF(ISBLANK(raw!A224),"",HYPERLINK("https://ziviconnect.admin.ch/zdp/pflichtenheft/"&amp;raw!$A224))</f>
        <v/>
      </c>
      <c r="B226" t="str">
        <f>IF(ISBLANK(raw!$B224),"",raw!$B224)</f>
        <v/>
      </c>
      <c r="C226" t="str">
        <f>IF(ISBLANK(Pflichtenhefte!$B224),"",Pflichtenhefte!$B224)</f>
        <v/>
      </c>
      <c r="D226" t="str">
        <f>IF(ISBLANK(Pflichtenhefte!$A224),"",Pflichtenhefte!$A224)</f>
        <v/>
      </c>
      <c r="E226" t="str">
        <f>IF(ISBLANK(raw!$L224),"",raw!$L224)</f>
        <v/>
      </c>
      <c r="F226" s="10" t="str">
        <f>IF(ISBLANK(raw!M224),"",raw!$M224)</f>
        <v/>
      </c>
      <c r="G226" t="str">
        <f>IF(ISBLANK(raw!H224),"",RIGHT(raw!$H224,LEN(raw!$H224)-2))</f>
        <v/>
      </c>
      <c r="H226" s="13" t="str">
        <f>IF(ISBLANK(Pflichtenhefte!$D224),"",Pflichtenhefte!$D224)</f>
        <v/>
      </c>
      <c r="I226" t="str">
        <f>IF(ISBLANK(Pflichtenhefte!$N224),"",Pflichtenhefte!$N224)</f>
        <v/>
      </c>
      <c r="J226" s="13" t="str">
        <f>IF(ISBLANK(Pflichtenhefte!$K224),"",Pflichtenhefte!$K224)</f>
        <v/>
      </c>
      <c r="K226" s="13" t="str">
        <f>IF(ISBLANK(Pflichtenhefte!$E224),"",Pflichtenhefte!$E224)</f>
        <v/>
      </c>
      <c r="L226" s="13" t="str">
        <f>IF(ISBLANK(Pflichtenhefte!$F224),"",Pflichtenhefte!$F224="Gleitende Arbeitszeit")</f>
        <v/>
      </c>
      <c r="M226" s="13" t="str">
        <f>IF(ISBLANK(Pflichtenhefte!$H224),"",NOT(Pflichtenhefte!$H224))</f>
        <v/>
      </c>
      <c r="N226" s="13" t="str">
        <f>IF(ISBLANK(Pflichtenhefte!$G224),"",NOT(Pflichtenhefte!$G224))</f>
        <v/>
      </c>
      <c r="O226" s="13" t="str">
        <f>IF(ISBLANK(Pflichtenhefte!$I224),"",Pflichtenhefte!$I224)</f>
        <v/>
      </c>
      <c r="P226" s="13" t="str">
        <f>IF(ISBLANK(Pflichtenhefte!$J224),"",Pflichtenhefte!$J224)</f>
        <v/>
      </c>
      <c r="Q226" s="13" t="str">
        <f>IF(ISBLANK(Pflichtenhefte!$L224),"",Pflichtenhefte!$L224)</f>
        <v/>
      </c>
    </row>
    <row r="227" ht="14.25">
      <c r="A227" s="12" t="str">
        <f>IF(ISBLANK(raw!A225),"",HYPERLINK("https://ziviconnect.admin.ch/zdp/pflichtenheft/"&amp;raw!$A225))</f>
        <v/>
      </c>
      <c r="B227" t="str">
        <f>IF(ISBLANK(raw!$B225),"",raw!$B225)</f>
        <v/>
      </c>
      <c r="C227" t="str">
        <f>IF(ISBLANK(Pflichtenhefte!$B225),"",Pflichtenhefte!$B225)</f>
        <v/>
      </c>
      <c r="D227" t="str">
        <f>IF(ISBLANK(Pflichtenhefte!$A225),"",Pflichtenhefte!$A225)</f>
        <v/>
      </c>
      <c r="E227" t="str">
        <f>IF(ISBLANK(raw!$L225),"",raw!$L225)</f>
        <v/>
      </c>
      <c r="F227" s="10" t="str">
        <f>IF(ISBLANK(raw!M225),"",raw!$M225)</f>
        <v/>
      </c>
      <c r="G227" t="str">
        <f>IF(ISBLANK(raw!H225),"",RIGHT(raw!$H225,LEN(raw!$H225)-2))</f>
        <v/>
      </c>
      <c r="H227" s="13" t="str">
        <f>IF(ISBLANK(Pflichtenhefte!$D225),"",Pflichtenhefte!$D225)</f>
        <v/>
      </c>
      <c r="I227" t="str">
        <f>IF(ISBLANK(Pflichtenhefte!$N225),"",Pflichtenhefte!$N225)</f>
        <v/>
      </c>
      <c r="J227" s="13" t="str">
        <f>IF(ISBLANK(Pflichtenhefte!$K225),"",Pflichtenhefte!$K225)</f>
        <v/>
      </c>
      <c r="K227" s="13" t="str">
        <f>IF(ISBLANK(Pflichtenhefte!$E225),"",Pflichtenhefte!$E225)</f>
        <v/>
      </c>
      <c r="L227" s="13" t="str">
        <f>IF(ISBLANK(Pflichtenhefte!$F225),"",Pflichtenhefte!$F225="Gleitende Arbeitszeit")</f>
        <v/>
      </c>
      <c r="M227" s="13" t="str">
        <f>IF(ISBLANK(Pflichtenhefte!$H225),"",NOT(Pflichtenhefte!$H225))</f>
        <v/>
      </c>
      <c r="N227" s="13" t="str">
        <f>IF(ISBLANK(Pflichtenhefte!$G225),"",NOT(Pflichtenhefte!$G225))</f>
        <v/>
      </c>
      <c r="O227" s="13" t="str">
        <f>IF(ISBLANK(Pflichtenhefte!$I225),"",Pflichtenhefte!$I225)</f>
        <v/>
      </c>
      <c r="P227" s="13" t="str">
        <f>IF(ISBLANK(Pflichtenhefte!$J225),"",Pflichtenhefte!$J225)</f>
        <v/>
      </c>
      <c r="Q227" s="13" t="str">
        <f>IF(ISBLANK(Pflichtenhefte!$L225),"",Pflichtenhefte!$L225)</f>
        <v/>
      </c>
    </row>
    <row r="228" ht="14.25">
      <c r="A228" s="12" t="str">
        <f>IF(ISBLANK(raw!A226),"",HYPERLINK("https://ziviconnect.admin.ch/zdp/pflichtenheft/"&amp;raw!$A226))</f>
        <v/>
      </c>
      <c r="B228" t="str">
        <f>IF(ISBLANK(raw!$B226),"",raw!$B226)</f>
        <v/>
      </c>
      <c r="C228" t="str">
        <f>IF(ISBLANK(Pflichtenhefte!$B226),"",Pflichtenhefte!$B226)</f>
        <v/>
      </c>
      <c r="D228" t="str">
        <f>IF(ISBLANK(Pflichtenhefte!$A226),"",Pflichtenhefte!$A226)</f>
        <v/>
      </c>
      <c r="E228" t="str">
        <f>IF(ISBLANK(raw!$L226),"",raw!$L226)</f>
        <v/>
      </c>
      <c r="F228" s="10" t="str">
        <f>IF(ISBLANK(raw!M226),"",raw!$M226)</f>
        <v/>
      </c>
      <c r="G228" t="str">
        <f>IF(ISBLANK(raw!H226),"",RIGHT(raw!$H226,LEN(raw!$H226)-2))</f>
        <v/>
      </c>
      <c r="H228" s="13" t="str">
        <f>IF(ISBLANK(Pflichtenhefte!$D226),"",Pflichtenhefte!$D226)</f>
        <v/>
      </c>
      <c r="I228" t="str">
        <f>IF(ISBLANK(Pflichtenhefte!$N226),"",Pflichtenhefte!$N226)</f>
        <v/>
      </c>
      <c r="J228" s="13" t="str">
        <f>IF(ISBLANK(Pflichtenhefte!$K226),"",Pflichtenhefte!$K226)</f>
        <v/>
      </c>
      <c r="K228" s="13" t="str">
        <f>IF(ISBLANK(Pflichtenhefte!$E226),"",Pflichtenhefte!$E226)</f>
        <v/>
      </c>
      <c r="L228" s="13" t="str">
        <f>IF(ISBLANK(Pflichtenhefte!$F226),"",Pflichtenhefte!$F226="Gleitende Arbeitszeit")</f>
        <v/>
      </c>
      <c r="M228" s="13" t="str">
        <f>IF(ISBLANK(Pflichtenhefte!$H226),"",NOT(Pflichtenhefte!$H226))</f>
        <v/>
      </c>
      <c r="N228" s="13" t="str">
        <f>IF(ISBLANK(Pflichtenhefte!$G226),"",NOT(Pflichtenhefte!$G226))</f>
        <v/>
      </c>
      <c r="O228" s="13" t="str">
        <f>IF(ISBLANK(Pflichtenhefte!$I226),"",Pflichtenhefte!$I226)</f>
        <v/>
      </c>
      <c r="P228" s="13" t="str">
        <f>IF(ISBLANK(Pflichtenhefte!$J226),"",Pflichtenhefte!$J226)</f>
        <v/>
      </c>
      <c r="Q228" s="13" t="str">
        <f>IF(ISBLANK(Pflichtenhefte!$L226),"",Pflichtenhefte!$L226)</f>
        <v/>
      </c>
    </row>
    <row r="229" ht="14.25">
      <c r="A229" s="12" t="str">
        <f>IF(ISBLANK(raw!A227),"",HYPERLINK("https://ziviconnect.admin.ch/zdp/pflichtenheft/"&amp;raw!$A227))</f>
        <v/>
      </c>
      <c r="B229" t="str">
        <f>IF(ISBLANK(raw!$B227),"",raw!$B227)</f>
        <v/>
      </c>
      <c r="C229" t="str">
        <f>IF(ISBLANK(Pflichtenhefte!$B227),"",Pflichtenhefte!$B227)</f>
        <v/>
      </c>
      <c r="D229" t="str">
        <f>IF(ISBLANK(Pflichtenhefte!$A227),"",Pflichtenhefte!$A227)</f>
        <v/>
      </c>
      <c r="E229" t="str">
        <f>IF(ISBLANK(raw!$L227),"",raw!$L227)</f>
        <v/>
      </c>
      <c r="F229" s="10" t="str">
        <f>IF(ISBLANK(raw!M227),"",raw!$M227)</f>
        <v/>
      </c>
      <c r="G229" t="str">
        <f>IF(ISBLANK(raw!H227),"",RIGHT(raw!$H227,LEN(raw!$H227)-2))</f>
        <v/>
      </c>
      <c r="H229" s="13" t="str">
        <f>IF(ISBLANK(Pflichtenhefte!$D227),"",Pflichtenhefte!$D227)</f>
        <v/>
      </c>
      <c r="I229" t="str">
        <f>IF(ISBLANK(Pflichtenhefte!$N227),"",Pflichtenhefte!$N227)</f>
        <v/>
      </c>
      <c r="J229" s="13" t="str">
        <f>IF(ISBLANK(Pflichtenhefte!$K227),"",Pflichtenhefte!$K227)</f>
        <v/>
      </c>
      <c r="K229" s="13" t="str">
        <f>IF(ISBLANK(Pflichtenhefte!$E227),"",Pflichtenhefte!$E227)</f>
        <v/>
      </c>
      <c r="L229" s="13" t="str">
        <f>IF(ISBLANK(Pflichtenhefte!$F227),"",Pflichtenhefte!$F227="Gleitende Arbeitszeit")</f>
        <v/>
      </c>
      <c r="M229" s="13" t="str">
        <f>IF(ISBLANK(Pflichtenhefte!$H227),"",NOT(Pflichtenhefte!$H227))</f>
        <v/>
      </c>
      <c r="N229" s="13" t="str">
        <f>IF(ISBLANK(Pflichtenhefte!$G227),"",NOT(Pflichtenhefte!$G227))</f>
        <v/>
      </c>
      <c r="O229" s="13" t="str">
        <f>IF(ISBLANK(Pflichtenhefte!$I227),"",Pflichtenhefte!$I227)</f>
        <v/>
      </c>
      <c r="P229" s="13" t="str">
        <f>IF(ISBLANK(Pflichtenhefte!$J227),"",Pflichtenhefte!$J227)</f>
        <v/>
      </c>
      <c r="Q229" s="13" t="str">
        <f>IF(ISBLANK(Pflichtenhefte!$L227),"",Pflichtenhefte!$L227)</f>
        <v/>
      </c>
    </row>
    <row r="230" ht="14.25">
      <c r="A230" s="12" t="str">
        <f>IF(ISBLANK(raw!A228),"",HYPERLINK("https://ziviconnect.admin.ch/zdp/pflichtenheft/"&amp;raw!$A228))</f>
        <v/>
      </c>
      <c r="B230" t="str">
        <f>IF(ISBLANK(raw!$B228),"",raw!$B228)</f>
        <v/>
      </c>
      <c r="C230" t="str">
        <f>IF(ISBLANK(Pflichtenhefte!$B228),"",Pflichtenhefte!$B228)</f>
        <v/>
      </c>
      <c r="D230" t="str">
        <f>IF(ISBLANK(Pflichtenhefte!$A228),"",Pflichtenhefte!$A228)</f>
        <v/>
      </c>
      <c r="E230" t="str">
        <f>IF(ISBLANK(raw!$L228),"",raw!$L228)</f>
        <v/>
      </c>
      <c r="F230" s="10" t="str">
        <f>IF(ISBLANK(raw!M228),"",raw!$M228)</f>
        <v/>
      </c>
      <c r="G230" t="str">
        <f>IF(ISBLANK(raw!H228),"",RIGHT(raw!$H228,LEN(raw!$H228)-2))</f>
        <v/>
      </c>
      <c r="H230" s="13" t="str">
        <f>IF(ISBLANK(Pflichtenhefte!$D228),"",Pflichtenhefte!$D228)</f>
        <v/>
      </c>
      <c r="I230" t="str">
        <f>IF(ISBLANK(Pflichtenhefte!$N228),"",Pflichtenhefte!$N228)</f>
        <v/>
      </c>
      <c r="J230" s="13" t="str">
        <f>IF(ISBLANK(Pflichtenhefte!$K228),"",Pflichtenhefte!$K228)</f>
        <v/>
      </c>
      <c r="K230" s="13" t="str">
        <f>IF(ISBLANK(Pflichtenhefte!$E228),"",Pflichtenhefte!$E228)</f>
        <v/>
      </c>
      <c r="L230" s="13" t="str">
        <f>IF(ISBLANK(Pflichtenhefte!$F228),"",Pflichtenhefte!$F228="Gleitende Arbeitszeit")</f>
        <v/>
      </c>
      <c r="M230" s="13" t="str">
        <f>IF(ISBLANK(Pflichtenhefte!$H228),"",NOT(Pflichtenhefte!$H228))</f>
        <v/>
      </c>
      <c r="N230" s="13" t="str">
        <f>IF(ISBLANK(Pflichtenhefte!$G228),"",NOT(Pflichtenhefte!$G228))</f>
        <v/>
      </c>
      <c r="O230" s="13" t="str">
        <f>IF(ISBLANK(Pflichtenhefte!$I228),"",Pflichtenhefte!$I228)</f>
        <v/>
      </c>
      <c r="P230" s="13" t="str">
        <f>IF(ISBLANK(Pflichtenhefte!$J228),"",Pflichtenhefte!$J228)</f>
        <v/>
      </c>
      <c r="Q230" s="13" t="str">
        <f>IF(ISBLANK(Pflichtenhefte!$L228),"",Pflichtenhefte!$L228)</f>
        <v/>
      </c>
    </row>
    <row r="231" ht="14.25">
      <c r="A231" s="12" t="str">
        <f>IF(ISBLANK(raw!A229),"",HYPERLINK("https://ziviconnect.admin.ch/zdp/pflichtenheft/"&amp;raw!$A229))</f>
        <v/>
      </c>
      <c r="B231" t="str">
        <f>IF(ISBLANK(raw!$B229),"",raw!$B229)</f>
        <v/>
      </c>
      <c r="C231" t="str">
        <f>IF(ISBLANK(Pflichtenhefte!$B229),"",Pflichtenhefte!$B229)</f>
        <v/>
      </c>
      <c r="D231" t="str">
        <f>IF(ISBLANK(Pflichtenhefte!$A229),"",Pflichtenhefte!$A229)</f>
        <v/>
      </c>
      <c r="E231" t="str">
        <f>IF(ISBLANK(raw!$L229),"",raw!$L229)</f>
        <v/>
      </c>
      <c r="F231" s="10" t="str">
        <f>IF(ISBLANK(raw!M229),"",raw!$M229)</f>
        <v/>
      </c>
      <c r="G231" t="str">
        <f>IF(ISBLANK(raw!H229),"",RIGHT(raw!$H229,LEN(raw!$H229)-2))</f>
        <v/>
      </c>
      <c r="H231" s="13" t="str">
        <f>IF(ISBLANK(Pflichtenhefte!$D229),"",Pflichtenhefte!$D229)</f>
        <v/>
      </c>
      <c r="I231" t="str">
        <f>IF(ISBLANK(Pflichtenhefte!$N229),"",Pflichtenhefte!$N229)</f>
        <v/>
      </c>
      <c r="J231" s="13" t="str">
        <f>IF(ISBLANK(Pflichtenhefte!$K229),"",Pflichtenhefte!$K229)</f>
        <v/>
      </c>
      <c r="K231" s="13" t="str">
        <f>IF(ISBLANK(Pflichtenhefte!$E229),"",Pflichtenhefte!$E229)</f>
        <v/>
      </c>
      <c r="L231" s="13" t="str">
        <f>IF(ISBLANK(Pflichtenhefte!$F229),"",Pflichtenhefte!$F229="Gleitende Arbeitszeit")</f>
        <v/>
      </c>
      <c r="M231" s="13" t="str">
        <f>IF(ISBLANK(Pflichtenhefte!$H229),"",NOT(Pflichtenhefte!$H229))</f>
        <v/>
      </c>
      <c r="N231" s="13" t="str">
        <f>IF(ISBLANK(Pflichtenhefte!$G229),"",NOT(Pflichtenhefte!$G229))</f>
        <v/>
      </c>
      <c r="O231" s="13" t="str">
        <f>IF(ISBLANK(Pflichtenhefte!$I229),"",Pflichtenhefte!$I229)</f>
        <v/>
      </c>
      <c r="P231" s="13" t="str">
        <f>IF(ISBLANK(Pflichtenhefte!$J229),"",Pflichtenhefte!$J229)</f>
        <v/>
      </c>
      <c r="Q231" s="13" t="str">
        <f>IF(ISBLANK(Pflichtenhefte!$L229),"",Pflichtenhefte!$L229)</f>
        <v/>
      </c>
    </row>
    <row r="232" ht="14.25">
      <c r="A232" s="12" t="str">
        <f>IF(ISBLANK(raw!A230),"",HYPERLINK("https://ziviconnect.admin.ch/zdp/pflichtenheft/"&amp;raw!$A230))</f>
        <v/>
      </c>
      <c r="B232" t="str">
        <f>IF(ISBLANK(raw!$B230),"",raw!$B230)</f>
        <v/>
      </c>
      <c r="C232" t="str">
        <f>IF(ISBLANK(Pflichtenhefte!$B230),"",Pflichtenhefte!$B230)</f>
        <v/>
      </c>
      <c r="D232" t="str">
        <f>IF(ISBLANK(Pflichtenhefte!$A230),"",Pflichtenhefte!$A230)</f>
        <v/>
      </c>
      <c r="E232" t="str">
        <f>IF(ISBLANK(raw!$L230),"",raw!$L230)</f>
        <v/>
      </c>
      <c r="F232" s="10" t="str">
        <f>IF(ISBLANK(raw!M230),"",raw!$M230)</f>
        <v/>
      </c>
      <c r="G232" t="str">
        <f>IF(ISBLANK(raw!H230),"",RIGHT(raw!$H230,LEN(raw!$H230)-2))</f>
        <v/>
      </c>
      <c r="H232" s="13" t="str">
        <f>IF(ISBLANK(Pflichtenhefte!$D230),"",Pflichtenhefte!$D230)</f>
        <v/>
      </c>
      <c r="I232" t="str">
        <f>IF(ISBLANK(Pflichtenhefte!$N230),"",Pflichtenhefte!$N230)</f>
        <v/>
      </c>
      <c r="J232" s="13" t="str">
        <f>IF(ISBLANK(Pflichtenhefte!$K230),"",Pflichtenhefte!$K230)</f>
        <v/>
      </c>
      <c r="K232" s="13" t="str">
        <f>IF(ISBLANK(Pflichtenhefte!$E230),"",Pflichtenhefte!$E230)</f>
        <v/>
      </c>
      <c r="L232" s="13" t="str">
        <f>IF(ISBLANK(Pflichtenhefte!$F230),"",Pflichtenhefte!$F230="Gleitende Arbeitszeit")</f>
        <v/>
      </c>
      <c r="M232" s="13" t="str">
        <f>IF(ISBLANK(Pflichtenhefte!$H230),"",NOT(Pflichtenhefte!$H230))</f>
        <v/>
      </c>
      <c r="N232" s="13" t="str">
        <f>IF(ISBLANK(Pflichtenhefte!$G230),"",NOT(Pflichtenhefte!$G230))</f>
        <v/>
      </c>
      <c r="O232" s="13" t="str">
        <f>IF(ISBLANK(Pflichtenhefte!$I230),"",Pflichtenhefte!$I230)</f>
        <v/>
      </c>
      <c r="P232" s="13" t="str">
        <f>IF(ISBLANK(Pflichtenhefte!$J230),"",Pflichtenhefte!$J230)</f>
        <v/>
      </c>
      <c r="Q232" s="13" t="str">
        <f>IF(ISBLANK(Pflichtenhefte!$L230),"",Pflichtenhefte!$L230)</f>
        <v/>
      </c>
    </row>
    <row r="233" ht="14.25">
      <c r="A233" s="12" t="str">
        <f>IF(ISBLANK(raw!A231),"",HYPERLINK("https://ziviconnect.admin.ch/zdp/pflichtenheft/"&amp;raw!$A231))</f>
        <v/>
      </c>
      <c r="B233" t="str">
        <f>IF(ISBLANK(raw!$B231),"",raw!$B231)</f>
        <v/>
      </c>
      <c r="C233" t="str">
        <f>IF(ISBLANK(Pflichtenhefte!$B231),"",Pflichtenhefte!$B231)</f>
        <v/>
      </c>
      <c r="D233" t="str">
        <f>IF(ISBLANK(Pflichtenhefte!$A231),"",Pflichtenhefte!$A231)</f>
        <v/>
      </c>
      <c r="E233" t="str">
        <f>IF(ISBLANK(raw!$L231),"",raw!$L231)</f>
        <v/>
      </c>
      <c r="F233" s="10" t="str">
        <f>IF(ISBLANK(raw!M231),"",raw!$M231)</f>
        <v/>
      </c>
      <c r="G233" t="str">
        <f>IF(ISBLANK(raw!H231),"",RIGHT(raw!$H231,LEN(raw!$H231)-2))</f>
        <v/>
      </c>
      <c r="H233" s="13" t="str">
        <f>IF(ISBLANK(Pflichtenhefte!$D231),"",Pflichtenhefte!$D231)</f>
        <v/>
      </c>
      <c r="I233" t="str">
        <f>IF(ISBLANK(Pflichtenhefte!$N231),"",Pflichtenhefte!$N231)</f>
        <v/>
      </c>
      <c r="J233" s="13" t="str">
        <f>IF(ISBLANK(Pflichtenhefte!$K231),"",Pflichtenhefte!$K231)</f>
        <v/>
      </c>
      <c r="K233" s="13" t="str">
        <f>IF(ISBLANK(Pflichtenhefte!$E231),"",Pflichtenhefte!$E231)</f>
        <v/>
      </c>
      <c r="L233" s="13" t="str">
        <f>IF(ISBLANK(Pflichtenhefte!$F231),"",Pflichtenhefte!$F231="Gleitende Arbeitszeit")</f>
        <v/>
      </c>
      <c r="M233" s="13" t="str">
        <f>IF(ISBLANK(Pflichtenhefte!$H231),"",NOT(Pflichtenhefte!$H231))</f>
        <v/>
      </c>
      <c r="N233" s="13" t="str">
        <f>IF(ISBLANK(Pflichtenhefte!$G231),"",NOT(Pflichtenhefte!$G231))</f>
        <v/>
      </c>
      <c r="O233" s="13" t="str">
        <f>IF(ISBLANK(Pflichtenhefte!$I231),"",Pflichtenhefte!$I231)</f>
        <v/>
      </c>
      <c r="P233" s="13" t="str">
        <f>IF(ISBLANK(Pflichtenhefte!$J231),"",Pflichtenhefte!$J231)</f>
        <v/>
      </c>
      <c r="Q233" s="13" t="str">
        <f>IF(ISBLANK(Pflichtenhefte!$L231),"",Pflichtenhefte!$L231)</f>
        <v/>
      </c>
    </row>
    <row r="234" ht="14.25">
      <c r="A234" s="12" t="str">
        <f>IF(ISBLANK(raw!A232),"",HYPERLINK("https://ziviconnect.admin.ch/zdp/pflichtenheft/"&amp;raw!$A232))</f>
        <v/>
      </c>
      <c r="B234" t="str">
        <f>IF(ISBLANK(raw!$B232),"",raw!$B232)</f>
        <v/>
      </c>
      <c r="C234" t="str">
        <f>IF(ISBLANK(Pflichtenhefte!$B232),"",Pflichtenhefte!$B232)</f>
        <v/>
      </c>
      <c r="D234" t="str">
        <f>IF(ISBLANK(Pflichtenhefte!$A232),"",Pflichtenhefte!$A232)</f>
        <v/>
      </c>
      <c r="E234" t="str">
        <f>IF(ISBLANK(raw!$L232),"",raw!$L232)</f>
        <v/>
      </c>
      <c r="F234" s="10" t="str">
        <f>IF(ISBLANK(raw!M232),"",raw!$M232)</f>
        <v/>
      </c>
      <c r="G234" t="str">
        <f>IF(ISBLANK(raw!H232),"",RIGHT(raw!$H232,LEN(raw!$H232)-2))</f>
        <v/>
      </c>
      <c r="H234" s="13" t="str">
        <f>IF(ISBLANK(Pflichtenhefte!$D232),"",Pflichtenhefte!$D232)</f>
        <v/>
      </c>
      <c r="I234" t="str">
        <f>IF(ISBLANK(Pflichtenhefte!$N232),"",Pflichtenhefte!$N232)</f>
        <v/>
      </c>
      <c r="J234" s="13" t="str">
        <f>IF(ISBLANK(Pflichtenhefte!$K232),"",Pflichtenhefte!$K232)</f>
        <v/>
      </c>
      <c r="K234" s="13" t="str">
        <f>IF(ISBLANK(Pflichtenhefte!$E232),"",Pflichtenhefte!$E232)</f>
        <v/>
      </c>
      <c r="L234" s="13" t="str">
        <f>IF(ISBLANK(Pflichtenhefte!$F232),"",Pflichtenhefte!$F232="Gleitende Arbeitszeit")</f>
        <v/>
      </c>
      <c r="M234" s="13" t="str">
        <f>IF(ISBLANK(Pflichtenhefte!$H232),"",NOT(Pflichtenhefte!$H232))</f>
        <v/>
      </c>
      <c r="N234" s="13" t="str">
        <f>IF(ISBLANK(Pflichtenhefte!$G232),"",NOT(Pflichtenhefte!$G232))</f>
        <v/>
      </c>
      <c r="O234" s="13" t="str">
        <f>IF(ISBLANK(Pflichtenhefte!$I232),"",Pflichtenhefte!$I232)</f>
        <v/>
      </c>
      <c r="P234" s="13" t="str">
        <f>IF(ISBLANK(Pflichtenhefte!$J232),"",Pflichtenhefte!$J232)</f>
        <v/>
      </c>
      <c r="Q234" s="13" t="str">
        <f>IF(ISBLANK(Pflichtenhefte!$L232),"",Pflichtenhefte!$L232)</f>
        <v/>
      </c>
    </row>
    <row r="235" ht="14.25">
      <c r="A235" s="12" t="str">
        <f>IF(ISBLANK(raw!A233),"",HYPERLINK("https://ziviconnect.admin.ch/zdp/pflichtenheft/"&amp;raw!$A233))</f>
        <v/>
      </c>
      <c r="B235" t="str">
        <f>IF(ISBLANK(raw!$B233),"",raw!$B233)</f>
        <v/>
      </c>
      <c r="C235" t="str">
        <f>IF(ISBLANK(Pflichtenhefte!$B233),"",Pflichtenhefte!$B233)</f>
        <v/>
      </c>
      <c r="D235" t="str">
        <f>IF(ISBLANK(Pflichtenhefte!$A233),"",Pflichtenhefte!$A233)</f>
        <v/>
      </c>
      <c r="E235" t="str">
        <f>IF(ISBLANK(raw!$L233),"",raw!$L233)</f>
        <v/>
      </c>
      <c r="F235" s="10" t="str">
        <f>IF(ISBLANK(raw!M233),"",raw!$M233)</f>
        <v/>
      </c>
      <c r="G235" t="str">
        <f>IF(ISBLANK(raw!H233),"",RIGHT(raw!$H233,LEN(raw!$H233)-2))</f>
        <v/>
      </c>
      <c r="H235" s="13" t="str">
        <f>IF(ISBLANK(Pflichtenhefte!$D233),"",Pflichtenhefte!$D233)</f>
        <v/>
      </c>
      <c r="I235" t="str">
        <f>IF(ISBLANK(Pflichtenhefte!$N233),"",Pflichtenhefte!$N233)</f>
        <v/>
      </c>
      <c r="J235" s="13" t="str">
        <f>IF(ISBLANK(Pflichtenhefte!$K233),"",Pflichtenhefte!$K233)</f>
        <v/>
      </c>
      <c r="K235" s="13" t="str">
        <f>IF(ISBLANK(Pflichtenhefte!$E233),"",Pflichtenhefte!$E233)</f>
        <v/>
      </c>
      <c r="L235" s="13" t="str">
        <f>IF(ISBLANK(Pflichtenhefte!$F233),"",Pflichtenhefte!$F233="Gleitende Arbeitszeit")</f>
        <v/>
      </c>
      <c r="M235" s="13" t="str">
        <f>IF(ISBLANK(Pflichtenhefte!$H233),"",NOT(Pflichtenhefte!$H233))</f>
        <v/>
      </c>
      <c r="N235" s="13" t="str">
        <f>IF(ISBLANK(Pflichtenhefte!$G233),"",NOT(Pflichtenhefte!$G233))</f>
        <v/>
      </c>
      <c r="O235" s="13" t="str">
        <f>IF(ISBLANK(Pflichtenhefte!$I233),"",Pflichtenhefte!$I233)</f>
        <v/>
      </c>
      <c r="P235" s="13" t="str">
        <f>IF(ISBLANK(Pflichtenhefte!$J233),"",Pflichtenhefte!$J233)</f>
        <v/>
      </c>
      <c r="Q235" s="13" t="str">
        <f>IF(ISBLANK(Pflichtenhefte!$L233),"",Pflichtenhefte!$L233)</f>
        <v/>
      </c>
    </row>
    <row r="236" ht="14.25">
      <c r="A236" s="12" t="str">
        <f>IF(ISBLANK(raw!A234),"",HYPERLINK("https://ziviconnect.admin.ch/zdp/pflichtenheft/"&amp;raw!$A234))</f>
        <v/>
      </c>
      <c r="B236" t="str">
        <f>IF(ISBLANK(raw!$B234),"",raw!$B234)</f>
        <v/>
      </c>
      <c r="C236" t="str">
        <f>IF(ISBLANK(Pflichtenhefte!$B234),"",Pflichtenhefte!$B234)</f>
        <v/>
      </c>
      <c r="D236" t="str">
        <f>IF(ISBLANK(Pflichtenhefte!$A234),"",Pflichtenhefte!$A234)</f>
        <v/>
      </c>
      <c r="E236" t="str">
        <f>IF(ISBLANK(raw!$L234),"",raw!$L234)</f>
        <v/>
      </c>
      <c r="F236" s="10" t="str">
        <f>IF(ISBLANK(raw!M234),"",raw!$M234)</f>
        <v/>
      </c>
      <c r="G236" t="str">
        <f>IF(ISBLANK(raw!H234),"",RIGHT(raw!$H234,LEN(raw!$H234)-2))</f>
        <v/>
      </c>
      <c r="H236" s="13" t="str">
        <f>IF(ISBLANK(Pflichtenhefte!$D234),"",Pflichtenhefte!$D234)</f>
        <v/>
      </c>
      <c r="I236" t="str">
        <f>IF(ISBLANK(Pflichtenhefte!$N234),"",Pflichtenhefte!$N234)</f>
        <v/>
      </c>
      <c r="J236" s="13" t="str">
        <f>IF(ISBLANK(Pflichtenhefte!$K234),"",Pflichtenhefte!$K234)</f>
        <v/>
      </c>
      <c r="K236" s="13" t="str">
        <f>IF(ISBLANK(Pflichtenhefte!$E234),"",Pflichtenhefte!$E234)</f>
        <v/>
      </c>
      <c r="L236" s="13" t="str">
        <f>IF(ISBLANK(Pflichtenhefte!$F234),"",Pflichtenhefte!$F234="Gleitende Arbeitszeit")</f>
        <v/>
      </c>
      <c r="M236" s="13" t="str">
        <f>IF(ISBLANK(Pflichtenhefte!$H234),"",NOT(Pflichtenhefte!$H234))</f>
        <v/>
      </c>
      <c r="N236" s="13" t="str">
        <f>IF(ISBLANK(Pflichtenhefte!$G234),"",NOT(Pflichtenhefte!$G234))</f>
        <v/>
      </c>
      <c r="O236" s="13" t="str">
        <f>IF(ISBLANK(Pflichtenhefte!$I234),"",Pflichtenhefte!$I234)</f>
        <v/>
      </c>
      <c r="P236" s="13" t="str">
        <f>IF(ISBLANK(Pflichtenhefte!$J234),"",Pflichtenhefte!$J234)</f>
        <v/>
      </c>
      <c r="Q236" s="13" t="str">
        <f>IF(ISBLANK(Pflichtenhefte!$L234),"",Pflichtenhefte!$L234)</f>
        <v/>
      </c>
    </row>
    <row r="237" ht="14.25">
      <c r="A237" s="12" t="str">
        <f>IF(ISBLANK(raw!A235),"",HYPERLINK("https://ziviconnect.admin.ch/zdp/pflichtenheft/"&amp;raw!$A235))</f>
        <v/>
      </c>
      <c r="B237" t="str">
        <f>IF(ISBLANK(raw!$B235),"",raw!$B235)</f>
        <v/>
      </c>
      <c r="C237" t="str">
        <f>IF(ISBLANK(Pflichtenhefte!$B235),"",Pflichtenhefte!$B235)</f>
        <v/>
      </c>
      <c r="D237" t="str">
        <f>IF(ISBLANK(Pflichtenhefte!$A235),"",Pflichtenhefte!$A235)</f>
        <v/>
      </c>
      <c r="E237" t="str">
        <f>IF(ISBLANK(raw!$L235),"",raw!$L235)</f>
        <v/>
      </c>
      <c r="F237" s="10" t="str">
        <f>IF(ISBLANK(raw!M235),"",raw!$M235)</f>
        <v/>
      </c>
      <c r="G237" t="str">
        <f>IF(ISBLANK(raw!H235),"",RIGHT(raw!$H235,LEN(raw!$H235)-2))</f>
        <v/>
      </c>
      <c r="H237" s="13" t="str">
        <f>IF(ISBLANK(Pflichtenhefte!$D235),"",Pflichtenhefte!$D235)</f>
        <v/>
      </c>
      <c r="I237" t="str">
        <f>IF(ISBLANK(Pflichtenhefte!$N235),"",Pflichtenhefte!$N235)</f>
        <v/>
      </c>
      <c r="J237" s="13" t="str">
        <f>IF(ISBLANK(Pflichtenhefte!$K235),"",Pflichtenhefte!$K235)</f>
        <v/>
      </c>
      <c r="K237" s="13" t="str">
        <f>IF(ISBLANK(Pflichtenhefte!$E235),"",Pflichtenhefte!$E235)</f>
        <v/>
      </c>
      <c r="L237" s="13" t="str">
        <f>IF(ISBLANK(Pflichtenhefte!$F235),"",Pflichtenhefte!$F235="Gleitende Arbeitszeit")</f>
        <v/>
      </c>
      <c r="M237" s="13" t="str">
        <f>IF(ISBLANK(Pflichtenhefte!$H235),"",NOT(Pflichtenhefte!$H235))</f>
        <v/>
      </c>
      <c r="N237" s="13" t="str">
        <f>IF(ISBLANK(Pflichtenhefte!$G235),"",NOT(Pflichtenhefte!$G235))</f>
        <v/>
      </c>
      <c r="O237" s="13" t="str">
        <f>IF(ISBLANK(Pflichtenhefte!$I235),"",Pflichtenhefte!$I235)</f>
        <v/>
      </c>
      <c r="P237" s="13" t="str">
        <f>IF(ISBLANK(Pflichtenhefte!$J235),"",Pflichtenhefte!$J235)</f>
        <v/>
      </c>
      <c r="Q237" s="13" t="str">
        <f>IF(ISBLANK(Pflichtenhefte!$L235),"",Pflichtenhefte!$L235)</f>
        <v/>
      </c>
    </row>
    <row r="238" ht="14.25">
      <c r="A238" s="12" t="str">
        <f>IF(ISBLANK(raw!A236),"",HYPERLINK("https://ziviconnect.admin.ch/zdp/pflichtenheft/"&amp;raw!$A236))</f>
        <v/>
      </c>
      <c r="B238" t="str">
        <f>IF(ISBLANK(raw!$B236),"",raw!$B236)</f>
        <v/>
      </c>
      <c r="C238" t="str">
        <f>IF(ISBLANK(Pflichtenhefte!$B236),"",Pflichtenhefte!$B236)</f>
        <v/>
      </c>
      <c r="D238" t="str">
        <f>IF(ISBLANK(Pflichtenhefte!$A236),"",Pflichtenhefte!$A236)</f>
        <v/>
      </c>
      <c r="E238" t="str">
        <f>IF(ISBLANK(raw!$L236),"",raw!$L236)</f>
        <v/>
      </c>
      <c r="F238" s="10" t="str">
        <f>IF(ISBLANK(raw!M236),"",raw!$M236)</f>
        <v/>
      </c>
      <c r="G238" t="str">
        <f>IF(ISBLANK(raw!H236),"",RIGHT(raw!$H236,LEN(raw!$H236)-2))</f>
        <v/>
      </c>
      <c r="H238" s="13" t="str">
        <f>IF(ISBLANK(Pflichtenhefte!$D236),"",Pflichtenhefte!$D236)</f>
        <v/>
      </c>
      <c r="I238" t="str">
        <f>IF(ISBLANK(Pflichtenhefte!$N236),"",Pflichtenhefte!$N236)</f>
        <v/>
      </c>
      <c r="J238" s="13" t="str">
        <f>IF(ISBLANK(Pflichtenhefte!$K236),"",Pflichtenhefte!$K236)</f>
        <v/>
      </c>
      <c r="K238" s="13" t="str">
        <f>IF(ISBLANK(Pflichtenhefte!$E236),"",Pflichtenhefte!$E236)</f>
        <v/>
      </c>
      <c r="L238" s="13" t="str">
        <f>IF(ISBLANK(Pflichtenhefte!$F236),"",Pflichtenhefte!$F236="Gleitende Arbeitszeit")</f>
        <v/>
      </c>
      <c r="M238" s="13" t="str">
        <f>IF(ISBLANK(Pflichtenhefte!$H236),"",NOT(Pflichtenhefte!$H236))</f>
        <v/>
      </c>
      <c r="N238" s="13" t="str">
        <f>IF(ISBLANK(Pflichtenhefte!$G236),"",NOT(Pflichtenhefte!$G236))</f>
        <v/>
      </c>
      <c r="O238" s="13" t="str">
        <f>IF(ISBLANK(Pflichtenhefte!$I236),"",Pflichtenhefte!$I236)</f>
        <v/>
      </c>
      <c r="P238" s="13" t="str">
        <f>IF(ISBLANK(Pflichtenhefte!$J236),"",Pflichtenhefte!$J236)</f>
        <v/>
      </c>
      <c r="Q238" s="13" t="str">
        <f>IF(ISBLANK(Pflichtenhefte!$L236),"",Pflichtenhefte!$L236)</f>
        <v/>
      </c>
    </row>
    <row r="239" ht="14.25">
      <c r="A239" s="12" t="str">
        <f>IF(ISBLANK(raw!A237),"",HYPERLINK("https://ziviconnect.admin.ch/zdp/pflichtenheft/"&amp;raw!$A237))</f>
        <v/>
      </c>
      <c r="B239" t="str">
        <f>IF(ISBLANK(raw!$B237),"",raw!$B237)</f>
        <v/>
      </c>
      <c r="C239" t="str">
        <f>IF(ISBLANK(Pflichtenhefte!$B237),"",Pflichtenhefte!$B237)</f>
        <v/>
      </c>
      <c r="D239" t="str">
        <f>IF(ISBLANK(Pflichtenhefte!$A237),"",Pflichtenhefte!$A237)</f>
        <v/>
      </c>
      <c r="E239" t="str">
        <f>IF(ISBLANK(raw!$L237),"",raw!$L237)</f>
        <v/>
      </c>
      <c r="F239" s="10" t="str">
        <f>IF(ISBLANK(raw!M237),"",raw!$M237)</f>
        <v/>
      </c>
      <c r="G239" t="str">
        <f>IF(ISBLANK(raw!H237),"",RIGHT(raw!$H237,LEN(raw!$H237)-2))</f>
        <v/>
      </c>
      <c r="H239" s="13" t="str">
        <f>IF(ISBLANK(Pflichtenhefte!$D237),"",Pflichtenhefte!$D237)</f>
        <v/>
      </c>
      <c r="I239" t="str">
        <f>IF(ISBLANK(Pflichtenhefte!$N237),"",Pflichtenhefte!$N237)</f>
        <v/>
      </c>
      <c r="J239" s="13" t="str">
        <f>IF(ISBLANK(Pflichtenhefte!$K237),"",Pflichtenhefte!$K237)</f>
        <v/>
      </c>
      <c r="K239" s="13" t="str">
        <f>IF(ISBLANK(Pflichtenhefte!$E237),"",Pflichtenhefte!$E237)</f>
        <v/>
      </c>
      <c r="L239" s="13" t="str">
        <f>IF(ISBLANK(Pflichtenhefte!$F237),"",Pflichtenhefte!$F237="Gleitende Arbeitszeit")</f>
        <v/>
      </c>
      <c r="M239" s="13" t="str">
        <f>IF(ISBLANK(Pflichtenhefte!$H237),"",NOT(Pflichtenhefte!$H237))</f>
        <v/>
      </c>
      <c r="N239" s="13" t="str">
        <f>IF(ISBLANK(Pflichtenhefte!$G237),"",NOT(Pflichtenhefte!$G237))</f>
        <v/>
      </c>
      <c r="O239" s="13" t="str">
        <f>IF(ISBLANK(Pflichtenhefte!$I237),"",Pflichtenhefte!$I237)</f>
        <v/>
      </c>
      <c r="P239" s="13" t="str">
        <f>IF(ISBLANK(Pflichtenhefte!$J237),"",Pflichtenhefte!$J237)</f>
        <v/>
      </c>
      <c r="Q239" s="13" t="str">
        <f>IF(ISBLANK(Pflichtenhefte!$L237),"",Pflichtenhefte!$L237)</f>
        <v/>
      </c>
    </row>
    <row r="240" ht="14.25">
      <c r="A240" s="12" t="str">
        <f>IF(ISBLANK(raw!A238),"",HYPERLINK("https://ziviconnect.admin.ch/zdp/pflichtenheft/"&amp;raw!$A238))</f>
        <v/>
      </c>
      <c r="B240" t="str">
        <f>IF(ISBLANK(raw!$B238),"",raw!$B238)</f>
        <v/>
      </c>
      <c r="C240" t="str">
        <f>IF(ISBLANK(Pflichtenhefte!$B238),"",Pflichtenhefte!$B238)</f>
        <v/>
      </c>
      <c r="D240" t="str">
        <f>IF(ISBLANK(Pflichtenhefte!$A238),"",Pflichtenhefte!$A238)</f>
        <v/>
      </c>
      <c r="E240" t="str">
        <f>IF(ISBLANK(raw!$L238),"",raw!$L238)</f>
        <v/>
      </c>
      <c r="F240" s="10" t="str">
        <f>IF(ISBLANK(raw!M238),"",raw!$M238)</f>
        <v/>
      </c>
      <c r="G240" t="str">
        <f>IF(ISBLANK(raw!H238),"",RIGHT(raw!$H238,LEN(raw!$H238)-2))</f>
        <v/>
      </c>
      <c r="H240" s="13" t="str">
        <f>IF(ISBLANK(Pflichtenhefte!$D238),"",Pflichtenhefte!$D238)</f>
        <v/>
      </c>
      <c r="I240" t="str">
        <f>IF(ISBLANK(Pflichtenhefte!$N238),"",Pflichtenhefte!$N238)</f>
        <v/>
      </c>
      <c r="J240" s="13" t="str">
        <f>IF(ISBLANK(Pflichtenhefte!$K238),"",Pflichtenhefte!$K238)</f>
        <v/>
      </c>
      <c r="K240" s="13" t="str">
        <f>IF(ISBLANK(Pflichtenhefte!$E238),"",Pflichtenhefte!$E238)</f>
        <v/>
      </c>
      <c r="L240" s="13" t="str">
        <f>IF(ISBLANK(Pflichtenhefte!$F238),"",Pflichtenhefte!$F238="Gleitende Arbeitszeit")</f>
        <v/>
      </c>
      <c r="M240" s="13" t="str">
        <f>IF(ISBLANK(Pflichtenhefte!$H238),"",NOT(Pflichtenhefte!$H238))</f>
        <v/>
      </c>
      <c r="N240" s="13" t="str">
        <f>IF(ISBLANK(Pflichtenhefte!$G238),"",NOT(Pflichtenhefte!$G238))</f>
        <v/>
      </c>
      <c r="O240" s="13" t="str">
        <f>IF(ISBLANK(Pflichtenhefte!$I238),"",Pflichtenhefte!$I238)</f>
        <v/>
      </c>
      <c r="P240" s="13" t="str">
        <f>IF(ISBLANK(Pflichtenhefte!$J238),"",Pflichtenhefte!$J238)</f>
        <v/>
      </c>
      <c r="Q240" s="13" t="str">
        <f>IF(ISBLANK(Pflichtenhefte!$L238),"",Pflichtenhefte!$L238)</f>
        <v/>
      </c>
    </row>
    <row r="241" ht="14.25">
      <c r="A241" s="12" t="str">
        <f>IF(ISBLANK(raw!A239),"",HYPERLINK("https://ziviconnect.admin.ch/zdp/pflichtenheft/"&amp;raw!$A239))</f>
        <v/>
      </c>
      <c r="B241" t="str">
        <f>IF(ISBLANK(raw!$B239),"",raw!$B239)</f>
        <v/>
      </c>
      <c r="C241" t="str">
        <f>IF(ISBLANK(Pflichtenhefte!$B239),"",Pflichtenhefte!$B239)</f>
        <v/>
      </c>
      <c r="D241" t="str">
        <f>IF(ISBLANK(Pflichtenhefte!$A239),"",Pflichtenhefte!$A239)</f>
        <v/>
      </c>
      <c r="E241" t="str">
        <f>IF(ISBLANK(raw!$L239),"",raw!$L239)</f>
        <v/>
      </c>
      <c r="F241" s="10" t="str">
        <f>IF(ISBLANK(raw!M239),"",raw!$M239)</f>
        <v/>
      </c>
      <c r="G241" t="str">
        <f>IF(ISBLANK(raw!H239),"",RIGHT(raw!$H239,LEN(raw!$H239)-2))</f>
        <v/>
      </c>
      <c r="H241" s="13" t="str">
        <f>IF(ISBLANK(Pflichtenhefte!$D239),"",Pflichtenhefte!$D239)</f>
        <v/>
      </c>
      <c r="I241" t="str">
        <f>IF(ISBLANK(Pflichtenhefte!$N239),"",Pflichtenhefte!$N239)</f>
        <v/>
      </c>
      <c r="J241" s="13" t="str">
        <f>IF(ISBLANK(Pflichtenhefte!$K239),"",Pflichtenhefte!$K239)</f>
        <v/>
      </c>
      <c r="K241" s="13" t="str">
        <f>IF(ISBLANK(Pflichtenhefte!$E239),"",Pflichtenhefte!$E239)</f>
        <v/>
      </c>
      <c r="L241" s="13" t="str">
        <f>IF(ISBLANK(Pflichtenhefte!$F239),"",Pflichtenhefte!$F239="Gleitende Arbeitszeit")</f>
        <v/>
      </c>
      <c r="M241" s="13" t="str">
        <f>IF(ISBLANK(Pflichtenhefte!$H239),"",NOT(Pflichtenhefte!$H239))</f>
        <v/>
      </c>
      <c r="N241" s="13" t="str">
        <f>IF(ISBLANK(Pflichtenhefte!$G239),"",NOT(Pflichtenhefte!$G239))</f>
        <v/>
      </c>
      <c r="O241" s="13" t="str">
        <f>IF(ISBLANK(Pflichtenhefte!$I239),"",Pflichtenhefte!$I239)</f>
        <v/>
      </c>
      <c r="P241" s="13" t="str">
        <f>IF(ISBLANK(Pflichtenhefte!$J239),"",Pflichtenhefte!$J239)</f>
        <v/>
      </c>
      <c r="Q241" s="13" t="str">
        <f>IF(ISBLANK(Pflichtenhefte!$L239),"",Pflichtenhefte!$L239)</f>
        <v/>
      </c>
    </row>
    <row r="242" ht="14.25">
      <c r="A242" s="12" t="str">
        <f>IF(ISBLANK(raw!A240),"",HYPERLINK("https://ziviconnect.admin.ch/zdp/pflichtenheft/"&amp;raw!$A240))</f>
        <v/>
      </c>
      <c r="B242" t="str">
        <f>IF(ISBLANK(raw!$B240),"",raw!$B240)</f>
        <v/>
      </c>
      <c r="C242" t="str">
        <f>IF(ISBLANK(Pflichtenhefte!$B240),"",Pflichtenhefte!$B240)</f>
        <v/>
      </c>
      <c r="D242" t="str">
        <f>IF(ISBLANK(Pflichtenhefte!$A240),"",Pflichtenhefte!$A240)</f>
        <v/>
      </c>
      <c r="E242" t="str">
        <f>IF(ISBLANK(raw!$L240),"",raw!$L240)</f>
        <v/>
      </c>
      <c r="F242" s="10" t="str">
        <f>IF(ISBLANK(raw!M240),"",raw!$M240)</f>
        <v/>
      </c>
      <c r="G242" t="str">
        <f>IF(ISBLANK(raw!H240),"",RIGHT(raw!$H240,LEN(raw!$H240)-2))</f>
        <v/>
      </c>
      <c r="H242" s="13" t="str">
        <f>IF(ISBLANK(Pflichtenhefte!$D240),"",Pflichtenhefte!$D240)</f>
        <v/>
      </c>
      <c r="I242" t="str">
        <f>IF(ISBLANK(Pflichtenhefte!$N240),"",Pflichtenhefte!$N240)</f>
        <v/>
      </c>
      <c r="J242" s="13" t="str">
        <f>IF(ISBLANK(Pflichtenhefte!$K240),"",Pflichtenhefte!$K240)</f>
        <v/>
      </c>
      <c r="K242" s="13" t="str">
        <f>IF(ISBLANK(Pflichtenhefte!$E240),"",Pflichtenhefte!$E240)</f>
        <v/>
      </c>
      <c r="L242" s="13" t="str">
        <f>IF(ISBLANK(Pflichtenhefte!$F240),"",Pflichtenhefte!$F240="Gleitende Arbeitszeit")</f>
        <v/>
      </c>
      <c r="M242" s="13" t="str">
        <f>IF(ISBLANK(Pflichtenhefte!$H240),"",NOT(Pflichtenhefte!$H240))</f>
        <v/>
      </c>
      <c r="N242" s="13" t="str">
        <f>IF(ISBLANK(Pflichtenhefte!$G240),"",NOT(Pflichtenhefte!$G240))</f>
        <v/>
      </c>
      <c r="O242" s="13" t="str">
        <f>IF(ISBLANK(Pflichtenhefte!$I240),"",Pflichtenhefte!$I240)</f>
        <v/>
      </c>
      <c r="P242" s="13" t="str">
        <f>IF(ISBLANK(Pflichtenhefte!$J240),"",Pflichtenhefte!$J240)</f>
        <v/>
      </c>
      <c r="Q242" s="13" t="str">
        <f>IF(ISBLANK(Pflichtenhefte!$L240),"",Pflichtenhefte!$L240)</f>
        <v/>
      </c>
    </row>
    <row r="243" ht="14.25">
      <c r="A243" s="12" t="str">
        <f>IF(ISBLANK(raw!A241),"",HYPERLINK("https://ziviconnect.admin.ch/zdp/pflichtenheft/"&amp;raw!$A241))</f>
        <v/>
      </c>
      <c r="B243" t="str">
        <f>IF(ISBLANK(raw!$B241),"",raw!$B241)</f>
        <v/>
      </c>
      <c r="C243" t="str">
        <f>IF(ISBLANK(Pflichtenhefte!$B241),"",Pflichtenhefte!$B241)</f>
        <v/>
      </c>
      <c r="D243" t="str">
        <f>IF(ISBLANK(Pflichtenhefte!$A241),"",Pflichtenhefte!$A241)</f>
        <v/>
      </c>
      <c r="E243" t="str">
        <f>IF(ISBLANK(raw!$L241),"",raw!$L241)</f>
        <v/>
      </c>
      <c r="F243" s="10" t="str">
        <f>IF(ISBLANK(raw!M241),"",raw!$M241)</f>
        <v/>
      </c>
      <c r="G243" t="str">
        <f>IF(ISBLANK(raw!H241),"",RIGHT(raw!$H241,LEN(raw!$H241)-2))</f>
        <v/>
      </c>
      <c r="H243" s="13" t="str">
        <f>IF(ISBLANK(Pflichtenhefte!$D241),"",Pflichtenhefte!$D241)</f>
        <v/>
      </c>
      <c r="I243" t="str">
        <f>IF(ISBLANK(Pflichtenhefte!$N241),"",Pflichtenhefte!$N241)</f>
        <v/>
      </c>
      <c r="J243" s="13" t="str">
        <f>IF(ISBLANK(Pflichtenhefte!$K241),"",Pflichtenhefte!$K241)</f>
        <v/>
      </c>
      <c r="K243" s="13" t="str">
        <f>IF(ISBLANK(Pflichtenhefte!$E241),"",Pflichtenhefte!$E241)</f>
        <v/>
      </c>
      <c r="L243" s="13" t="str">
        <f>IF(ISBLANK(Pflichtenhefte!$F241),"",Pflichtenhefte!$F241="Gleitende Arbeitszeit")</f>
        <v/>
      </c>
      <c r="M243" s="13" t="str">
        <f>IF(ISBLANK(Pflichtenhefte!$H241),"",NOT(Pflichtenhefte!$H241))</f>
        <v/>
      </c>
      <c r="N243" s="13" t="str">
        <f>IF(ISBLANK(Pflichtenhefte!$G241),"",NOT(Pflichtenhefte!$G241))</f>
        <v/>
      </c>
      <c r="O243" s="13" t="str">
        <f>IF(ISBLANK(Pflichtenhefte!$I241),"",Pflichtenhefte!$I241)</f>
        <v/>
      </c>
      <c r="P243" s="13" t="str">
        <f>IF(ISBLANK(Pflichtenhefte!$J241),"",Pflichtenhefte!$J241)</f>
        <v/>
      </c>
      <c r="Q243" s="13" t="str">
        <f>IF(ISBLANK(Pflichtenhefte!$L241),"",Pflichtenhefte!$L241)</f>
        <v/>
      </c>
    </row>
    <row r="244" ht="14.25">
      <c r="A244" s="12" t="str">
        <f>IF(ISBLANK(raw!A242),"",HYPERLINK("https://ziviconnect.admin.ch/zdp/pflichtenheft/"&amp;raw!$A242))</f>
        <v/>
      </c>
      <c r="B244" t="str">
        <f>IF(ISBLANK(raw!$B242),"",raw!$B242)</f>
        <v/>
      </c>
      <c r="C244" t="str">
        <f>IF(ISBLANK(Pflichtenhefte!$B242),"",Pflichtenhefte!$B242)</f>
        <v/>
      </c>
      <c r="D244" t="str">
        <f>IF(ISBLANK(Pflichtenhefte!$A242),"",Pflichtenhefte!$A242)</f>
        <v/>
      </c>
      <c r="E244" t="str">
        <f>IF(ISBLANK(raw!$L242),"",raw!$L242)</f>
        <v/>
      </c>
      <c r="F244" s="10" t="str">
        <f>IF(ISBLANK(raw!M242),"",raw!$M242)</f>
        <v/>
      </c>
      <c r="G244" t="str">
        <f>IF(ISBLANK(raw!H242),"",RIGHT(raw!$H242,LEN(raw!$H242)-2))</f>
        <v/>
      </c>
      <c r="H244" s="13" t="str">
        <f>IF(ISBLANK(Pflichtenhefte!$D242),"",Pflichtenhefte!$D242)</f>
        <v/>
      </c>
      <c r="I244" t="str">
        <f>IF(ISBLANK(Pflichtenhefte!$N242),"",Pflichtenhefte!$N242)</f>
        <v/>
      </c>
      <c r="J244" s="13" t="str">
        <f>IF(ISBLANK(Pflichtenhefte!$K242),"",Pflichtenhefte!$K242)</f>
        <v/>
      </c>
      <c r="K244" s="13" t="str">
        <f>IF(ISBLANK(Pflichtenhefte!$E242),"",Pflichtenhefte!$E242)</f>
        <v/>
      </c>
      <c r="L244" s="13" t="str">
        <f>IF(ISBLANK(Pflichtenhefte!$F242),"",Pflichtenhefte!$F242="Gleitende Arbeitszeit")</f>
        <v/>
      </c>
      <c r="M244" s="13" t="str">
        <f>IF(ISBLANK(Pflichtenhefte!$H242),"",NOT(Pflichtenhefte!$H242))</f>
        <v/>
      </c>
      <c r="N244" s="13" t="str">
        <f>IF(ISBLANK(Pflichtenhefte!$G242),"",NOT(Pflichtenhefte!$G242))</f>
        <v/>
      </c>
      <c r="O244" s="13" t="str">
        <f>IF(ISBLANK(Pflichtenhefte!$I242),"",Pflichtenhefte!$I242)</f>
        <v/>
      </c>
      <c r="P244" s="13" t="str">
        <f>IF(ISBLANK(Pflichtenhefte!$J242),"",Pflichtenhefte!$J242)</f>
        <v/>
      </c>
      <c r="Q244" s="13" t="str">
        <f>IF(ISBLANK(Pflichtenhefte!$L242),"",Pflichtenhefte!$L242)</f>
        <v/>
      </c>
    </row>
    <row r="245" ht="14.25">
      <c r="A245" s="12" t="str">
        <f>IF(ISBLANK(raw!A243),"",HYPERLINK("https://ziviconnect.admin.ch/zdp/pflichtenheft/"&amp;raw!$A243))</f>
        <v/>
      </c>
      <c r="B245" t="str">
        <f>IF(ISBLANK(raw!$B243),"",raw!$B243)</f>
        <v/>
      </c>
      <c r="C245" t="str">
        <f>IF(ISBLANK(Pflichtenhefte!$B243),"",Pflichtenhefte!$B243)</f>
        <v/>
      </c>
      <c r="D245" t="str">
        <f>IF(ISBLANK(Pflichtenhefte!$A243),"",Pflichtenhefte!$A243)</f>
        <v/>
      </c>
      <c r="E245" t="str">
        <f>IF(ISBLANK(raw!$L243),"",raw!$L243)</f>
        <v/>
      </c>
      <c r="F245" s="10" t="str">
        <f>IF(ISBLANK(raw!M243),"",raw!$M243)</f>
        <v/>
      </c>
      <c r="G245" t="str">
        <f>IF(ISBLANK(raw!H243),"",RIGHT(raw!$H243,LEN(raw!$H243)-2))</f>
        <v/>
      </c>
      <c r="H245" s="13" t="str">
        <f>IF(ISBLANK(Pflichtenhefte!$D243),"",Pflichtenhefte!$D243)</f>
        <v/>
      </c>
      <c r="I245" t="str">
        <f>IF(ISBLANK(Pflichtenhefte!$N243),"",Pflichtenhefte!$N243)</f>
        <v/>
      </c>
      <c r="J245" s="13" t="str">
        <f>IF(ISBLANK(Pflichtenhefte!$K243),"",Pflichtenhefte!$K243)</f>
        <v/>
      </c>
      <c r="K245" s="13" t="str">
        <f>IF(ISBLANK(Pflichtenhefte!$E243),"",Pflichtenhefte!$E243)</f>
        <v/>
      </c>
      <c r="L245" s="13" t="str">
        <f>IF(ISBLANK(Pflichtenhefte!$F243),"",Pflichtenhefte!$F243="Gleitende Arbeitszeit")</f>
        <v/>
      </c>
      <c r="M245" s="13" t="str">
        <f>IF(ISBLANK(Pflichtenhefte!$H243),"",NOT(Pflichtenhefte!$H243))</f>
        <v/>
      </c>
      <c r="N245" s="13" t="str">
        <f>IF(ISBLANK(Pflichtenhefte!$G243),"",NOT(Pflichtenhefte!$G243))</f>
        <v/>
      </c>
      <c r="O245" s="13" t="str">
        <f>IF(ISBLANK(Pflichtenhefte!$I243),"",Pflichtenhefte!$I243)</f>
        <v/>
      </c>
      <c r="P245" s="13" t="str">
        <f>IF(ISBLANK(Pflichtenhefte!$J243),"",Pflichtenhefte!$J243)</f>
        <v/>
      </c>
      <c r="Q245" s="13" t="str">
        <f>IF(ISBLANK(Pflichtenhefte!$L243),"",Pflichtenhefte!$L243)</f>
        <v/>
      </c>
    </row>
    <row r="246" ht="14.25">
      <c r="A246" s="12" t="str">
        <f>IF(ISBLANK(raw!A244),"",HYPERLINK("https://ziviconnect.admin.ch/zdp/pflichtenheft/"&amp;raw!$A244))</f>
        <v/>
      </c>
      <c r="B246" t="str">
        <f>IF(ISBLANK(raw!$B244),"",raw!$B244)</f>
        <v/>
      </c>
      <c r="C246" t="str">
        <f>IF(ISBLANK(Pflichtenhefte!$B244),"",Pflichtenhefte!$B244)</f>
        <v/>
      </c>
      <c r="D246" t="str">
        <f>IF(ISBLANK(Pflichtenhefte!$A244),"",Pflichtenhefte!$A244)</f>
        <v/>
      </c>
      <c r="E246" t="str">
        <f>IF(ISBLANK(raw!$L244),"",raw!$L244)</f>
        <v/>
      </c>
      <c r="F246" s="10" t="str">
        <f>IF(ISBLANK(raw!M244),"",raw!$M244)</f>
        <v/>
      </c>
      <c r="G246" t="str">
        <f>IF(ISBLANK(raw!H244),"",RIGHT(raw!$H244,LEN(raw!$H244)-2))</f>
        <v/>
      </c>
      <c r="H246" s="13" t="str">
        <f>IF(ISBLANK(Pflichtenhefte!$D244),"",Pflichtenhefte!$D244)</f>
        <v/>
      </c>
      <c r="I246" t="str">
        <f>IF(ISBLANK(Pflichtenhefte!$N244),"",Pflichtenhefte!$N244)</f>
        <v/>
      </c>
      <c r="J246" s="13" t="str">
        <f>IF(ISBLANK(Pflichtenhefte!$K244),"",Pflichtenhefte!$K244)</f>
        <v/>
      </c>
      <c r="K246" s="13" t="str">
        <f>IF(ISBLANK(Pflichtenhefte!$E244),"",Pflichtenhefte!$E244)</f>
        <v/>
      </c>
      <c r="L246" s="13" t="str">
        <f>IF(ISBLANK(Pflichtenhefte!$F244),"",Pflichtenhefte!$F244="Gleitende Arbeitszeit")</f>
        <v/>
      </c>
      <c r="M246" s="13" t="str">
        <f>IF(ISBLANK(Pflichtenhefte!$H244),"",NOT(Pflichtenhefte!$H244))</f>
        <v/>
      </c>
      <c r="N246" s="13" t="str">
        <f>IF(ISBLANK(Pflichtenhefte!$G244),"",NOT(Pflichtenhefte!$G244))</f>
        <v/>
      </c>
      <c r="O246" s="13" t="str">
        <f>IF(ISBLANK(Pflichtenhefte!$I244),"",Pflichtenhefte!$I244)</f>
        <v/>
      </c>
      <c r="P246" s="13" t="str">
        <f>IF(ISBLANK(Pflichtenhefte!$J244),"",Pflichtenhefte!$J244)</f>
        <v/>
      </c>
      <c r="Q246" s="13" t="str">
        <f>IF(ISBLANK(Pflichtenhefte!$L244),"",Pflichtenhefte!$L244)</f>
        <v/>
      </c>
    </row>
    <row r="247" ht="14.25">
      <c r="A247" s="12" t="str">
        <f>IF(ISBLANK(raw!A245),"",HYPERLINK("https://ziviconnect.admin.ch/zdp/pflichtenheft/"&amp;raw!$A245))</f>
        <v/>
      </c>
      <c r="B247" t="str">
        <f>IF(ISBLANK(raw!$B245),"",raw!$B245)</f>
        <v/>
      </c>
      <c r="C247" t="str">
        <f>IF(ISBLANK(Pflichtenhefte!$B245),"",Pflichtenhefte!$B245)</f>
        <v/>
      </c>
      <c r="D247" t="str">
        <f>IF(ISBLANK(Pflichtenhefte!$A245),"",Pflichtenhefte!$A245)</f>
        <v/>
      </c>
      <c r="E247" t="str">
        <f>IF(ISBLANK(raw!$L245),"",raw!$L245)</f>
        <v/>
      </c>
      <c r="F247" s="10" t="str">
        <f>IF(ISBLANK(raw!M245),"",raw!$M245)</f>
        <v/>
      </c>
      <c r="G247" t="str">
        <f>IF(ISBLANK(raw!H245),"",RIGHT(raw!$H245,LEN(raw!$H245)-2))</f>
        <v/>
      </c>
      <c r="H247" s="13" t="str">
        <f>IF(ISBLANK(Pflichtenhefte!$D245),"",Pflichtenhefte!$D245)</f>
        <v/>
      </c>
      <c r="I247" t="str">
        <f>IF(ISBLANK(Pflichtenhefte!$N245),"",Pflichtenhefte!$N245)</f>
        <v/>
      </c>
      <c r="J247" s="13" t="str">
        <f>IF(ISBLANK(Pflichtenhefte!$K245),"",Pflichtenhefte!$K245)</f>
        <v/>
      </c>
      <c r="K247" s="13" t="str">
        <f>IF(ISBLANK(Pflichtenhefte!$E245),"",Pflichtenhefte!$E245)</f>
        <v/>
      </c>
      <c r="L247" s="13" t="str">
        <f>IF(ISBLANK(Pflichtenhefte!$F245),"",Pflichtenhefte!$F245="Gleitende Arbeitszeit")</f>
        <v/>
      </c>
      <c r="M247" s="13" t="str">
        <f>IF(ISBLANK(Pflichtenhefte!$H245),"",NOT(Pflichtenhefte!$H245))</f>
        <v/>
      </c>
      <c r="N247" s="13" t="str">
        <f>IF(ISBLANK(Pflichtenhefte!$G245),"",NOT(Pflichtenhefte!$G245))</f>
        <v/>
      </c>
      <c r="O247" s="13" t="str">
        <f>IF(ISBLANK(Pflichtenhefte!$I245),"",Pflichtenhefte!$I245)</f>
        <v/>
      </c>
      <c r="P247" s="13" t="str">
        <f>IF(ISBLANK(Pflichtenhefte!$J245),"",Pflichtenhefte!$J245)</f>
        <v/>
      </c>
      <c r="Q247" s="13" t="str">
        <f>IF(ISBLANK(Pflichtenhefte!$L245),"",Pflichtenhefte!$L245)</f>
        <v/>
      </c>
    </row>
    <row r="248" ht="14.25">
      <c r="A248" s="12" t="str">
        <f>IF(ISBLANK(raw!A246),"",HYPERLINK("https://ziviconnect.admin.ch/zdp/pflichtenheft/"&amp;raw!$A246))</f>
        <v/>
      </c>
      <c r="B248" t="str">
        <f>IF(ISBLANK(raw!$B246),"",raw!$B246)</f>
        <v/>
      </c>
      <c r="C248" t="str">
        <f>IF(ISBLANK(Pflichtenhefte!$B246),"",Pflichtenhefte!$B246)</f>
        <v/>
      </c>
      <c r="D248" t="str">
        <f>IF(ISBLANK(Pflichtenhefte!$A246),"",Pflichtenhefte!$A246)</f>
        <v/>
      </c>
      <c r="E248" t="str">
        <f>IF(ISBLANK(raw!$L246),"",raw!$L246)</f>
        <v/>
      </c>
      <c r="F248" s="10" t="str">
        <f>IF(ISBLANK(raw!M246),"",raw!$M246)</f>
        <v/>
      </c>
      <c r="G248" t="str">
        <f>IF(ISBLANK(raw!H246),"",RIGHT(raw!$H246,LEN(raw!$H246)-2))</f>
        <v/>
      </c>
      <c r="H248" s="13" t="str">
        <f>IF(ISBLANK(Pflichtenhefte!$D246),"",Pflichtenhefte!$D246)</f>
        <v/>
      </c>
      <c r="I248" t="str">
        <f>IF(ISBLANK(Pflichtenhefte!$N246),"",Pflichtenhefte!$N246)</f>
        <v/>
      </c>
      <c r="J248" s="13" t="str">
        <f>IF(ISBLANK(Pflichtenhefte!$K246),"",Pflichtenhefte!$K246)</f>
        <v/>
      </c>
      <c r="K248" s="13" t="str">
        <f>IF(ISBLANK(Pflichtenhefte!$E246),"",Pflichtenhefte!$E246)</f>
        <v/>
      </c>
      <c r="L248" s="13" t="str">
        <f>IF(ISBLANK(Pflichtenhefte!$F246),"",Pflichtenhefte!$F246="Gleitende Arbeitszeit")</f>
        <v/>
      </c>
      <c r="M248" s="13" t="str">
        <f>IF(ISBLANK(Pflichtenhefte!$H246),"",NOT(Pflichtenhefte!$H246))</f>
        <v/>
      </c>
      <c r="N248" s="13" t="str">
        <f>IF(ISBLANK(Pflichtenhefte!$G246),"",NOT(Pflichtenhefte!$G246))</f>
        <v/>
      </c>
      <c r="O248" s="13" t="str">
        <f>IF(ISBLANK(Pflichtenhefte!$I246),"",Pflichtenhefte!$I246)</f>
        <v/>
      </c>
      <c r="P248" s="13" t="str">
        <f>IF(ISBLANK(Pflichtenhefte!$J246),"",Pflichtenhefte!$J246)</f>
        <v/>
      </c>
      <c r="Q248" s="13" t="str">
        <f>IF(ISBLANK(Pflichtenhefte!$L246),"",Pflichtenhefte!$L246)</f>
        <v/>
      </c>
    </row>
    <row r="249" ht="14.25">
      <c r="A249" s="12" t="str">
        <f>IF(ISBLANK(raw!A247),"",HYPERLINK("https://ziviconnect.admin.ch/zdp/pflichtenheft/"&amp;raw!$A247))</f>
        <v/>
      </c>
      <c r="B249" t="str">
        <f>IF(ISBLANK(raw!$B247),"",raw!$B247)</f>
        <v/>
      </c>
      <c r="C249" t="str">
        <f>IF(ISBLANK(Pflichtenhefte!$B247),"",Pflichtenhefte!$B247)</f>
        <v/>
      </c>
      <c r="D249" t="str">
        <f>IF(ISBLANK(Pflichtenhefte!$A247),"",Pflichtenhefte!$A247)</f>
        <v/>
      </c>
      <c r="E249" t="str">
        <f>IF(ISBLANK(raw!$L247),"",raw!$L247)</f>
        <v/>
      </c>
      <c r="F249" s="10" t="str">
        <f>IF(ISBLANK(raw!M247),"",raw!$M247)</f>
        <v/>
      </c>
      <c r="G249" t="str">
        <f>IF(ISBLANK(raw!H247),"",RIGHT(raw!$H247,LEN(raw!$H247)-2))</f>
        <v/>
      </c>
      <c r="H249" s="13" t="str">
        <f>IF(ISBLANK(Pflichtenhefte!$D247),"",Pflichtenhefte!$D247)</f>
        <v/>
      </c>
      <c r="I249" t="str">
        <f>IF(ISBLANK(Pflichtenhefte!$N247),"",Pflichtenhefte!$N247)</f>
        <v/>
      </c>
      <c r="J249" s="13" t="str">
        <f>IF(ISBLANK(Pflichtenhefte!$K247),"",Pflichtenhefte!$K247)</f>
        <v/>
      </c>
      <c r="K249" s="13" t="str">
        <f>IF(ISBLANK(Pflichtenhefte!$E247),"",Pflichtenhefte!$E247)</f>
        <v/>
      </c>
      <c r="L249" s="13" t="str">
        <f>IF(ISBLANK(Pflichtenhefte!$F247),"",Pflichtenhefte!$F247="Gleitende Arbeitszeit")</f>
        <v/>
      </c>
      <c r="M249" s="13" t="str">
        <f>IF(ISBLANK(Pflichtenhefte!$H247),"",NOT(Pflichtenhefte!$H247))</f>
        <v/>
      </c>
      <c r="N249" s="13" t="str">
        <f>IF(ISBLANK(Pflichtenhefte!$G247),"",NOT(Pflichtenhefte!$G247))</f>
        <v/>
      </c>
      <c r="O249" s="13" t="str">
        <f>IF(ISBLANK(Pflichtenhefte!$I247),"",Pflichtenhefte!$I247)</f>
        <v/>
      </c>
      <c r="P249" s="13" t="str">
        <f>IF(ISBLANK(Pflichtenhefte!$J247),"",Pflichtenhefte!$J247)</f>
        <v/>
      </c>
      <c r="Q249" s="13" t="str">
        <f>IF(ISBLANK(Pflichtenhefte!$L247),"",Pflichtenhefte!$L247)</f>
        <v/>
      </c>
    </row>
    <row r="250" ht="14.25">
      <c r="A250" s="12" t="str">
        <f>IF(ISBLANK(raw!A248),"",HYPERLINK("https://ziviconnect.admin.ch/zdp/pflichtenheft/"&amp;raw!$A248))</f>
        <v/>
      </c>
      <c r="B250" t="str">
        <f>IF(ISBLANK(raw!$B248),"",raw!$B248)</f>
        <v/>
      </c>
      <c r="C250" t="str">
        <f>IF(ISBLANK(Pflichtenhefte!$B248),"",Pflichtenhefte!$B248)</f>
        <v/>
      </c>
      <c r="D250" t="str">
        <f>IF(ISBLANK(Pflichtenhefte!$A248),"",Pflichtenhefte!$A248)</f>
        <v/>
      </c>
      <c r="E250" t="str">
        <f>IF(ISBLANK(raw!$L248),"",raw!$L248)</f>
        <v/>
      </c>
      <c r="F250" s="10" t="str">
        <f>IF(ISBLANK(raw!M248),"",raw!$M248)</f>
        <v/>
      </c>
      <c r="G250" t="str">
        <f>IF(ISBLANK(raw!H248),"",RIGHT(raw!$H248,LEN(raw!$H248)-2))</f>
        <v/>
      </c>
      <c r="H250" s="13" t="str">
        <f>IF(ISBLANK(Pflichtenhefte!$D248),"",Pflichtenhefte!$D248)</f>
        <v/>
      </c>
      <c r="I250" t="str">
        <f>IF(ISBLANK(Pflichtenhefte!$N248),"",Pflichtenhefte!$N248)</f>
        <v/>
      </c>
      <c r="J250" s="13" t="str">
        <f>IF(ISBLANK(Pflichtenhefte!$K248),"",Pflichtenhefte!$K248)</f>
        <v/>
      </c>
      <c r="K250" s="13" t="str">
        <f>IF(ISBLANK(Pflichtenhefte!$E248),"",Pflichtenhefte!$E248)</f>
        <v/>
      </c>
      <c r="L250" s="13" t="str">
        <f>IF(ISBLANK(Pflichtenhefte!$F248),"",Pflichtenhefte!$F248="Gleitende Arbeitszeit")</f>
        <v/>
      </c>
      <c r="M250" s="13" t="str">
        <f>IF(ISBLANK(Pflichtenhefte!$H248),"",NOT(Pflichtenhefte!$H248))</f>
        <v/>
      </c>
      <c r="N250" s="13" t="str">
        <f>IF(ISBLANK(Pflichtenhefte!$G248),"",NOT(Pflichtenhefte!$G248))</f>
        <v/>
      </c>
      <c r="O250" s="13" t="str">
        <f>IF(ISBLANK(Pflichtenhefte!$I248),"",Pflichtenhefte!$I248)</f>
        <v/>
      </c>
      <c r="P250" s="13" t="str">
        <f>IF(ISBLANK(Pflichtenhefte!$J248),"",Pflichtenhefte!$J248)</f>
        <v/>
      </c>
      <c r="Q250" s="13" t="str">
        <f>IF(ISBLANK(Pflichtenhefte!$L248),"",Pflichtenhefte!$L248)</f>
        <v/>
      </c>
    </row>
    <row r="251" ht="14.25">
      <c r="A251" s="12" t="str">
        <f>IF(ISBLANK(raw!A249),"",HYPERLINK("https://ziviconnect.admin.ch/zdp/pflichtenheft/"&amp;raw!$A249))</f>
        <v/>
      </c>
      <c r="B251" t="str">
        <f>IF(ISBLANK(raw!$B249),"",raw!$B249)</f>
        <v/>
      </c>
      <c r="C251" t="str">
        <f>IF(ISBLANK(Pflichtenhefte!$B249),"",Pflichtenhefte!$B249)</f>
        <v/>
      </c>
      <c r="D251" t="str">
        <f>IF(ISBLANK(Pflichtenhefte!$A249),"",Pflichtenhefte!$A249)</f>
        <v/>
      </c>
      <c r="E251" t="str">
        <f>IF(ISBLANK(raw!$L249),"",raw!$L249)</f>
        <v/>
      </c>
      <c r="F251" s="10" t="str">
        <f>IF(ISBLANK(raw!M249),"",raw!$M249)</f>
        <v/>
      </c>
      <c r="G251" t="str">
        <f>IF(ISBLANK(raw!H249),"",RIGHT(raw!$H249,LEN(raw!$H249)-2))</f>
        <v/>
      </c>
      <c r="H251" s="13" t="str">
        <f>IF(ISBLANK(Pflichtenhefte!$D249),"",Pflichtenhefte!$D249)</f>
        <v/>
      </c>
      <c r="I251" t="str">
        <f>IF(ISBLANK(Pflichtenhefte!$N249),"",Pflichtenhefte!$N249)</f>
        <v/>
      </c>
      <c r="J251" s="13" t="str">
        <f>IF(ISBLANK(Pflichtenhefte!$K249),"",Pflichtenhefte!$K249)</f>
        <v/>
      </c>
      <c r="K251" s="13" t="str">
        <f>IF(ISBLANK(Pflichtenhefte!$E249),"",Pflichtenhefte!$E249)</f>
        <v/>
      </c>
      <c r="L251" s="13" t="str">
        <f>IF(ISBLANK(Pflichtenhefte!$F249),"",Pflichtenhefte!$F249="Gleitende Arbeitszeit")</f>
        <v/>
      </c>
      <c r="M251" s="13" t="str">
        <f>IF(ISBLANK(Pflichtenhefte!$H249),"",NOT(Pflichtenhefte!$H249))</f>
        <v/>
      </c>
      <c r="N251" s="13" t="str">
        <f>IF(ISBLANK(Pflichtenhefte!$G249),"",NOT(Pflichtenhefte!$G249))</f>
        <v/>
      </c>
      <c r="O251" s="13" t="str">
        <f>IF(ISBLANK(Pflichtenhefte!$I249),"",Pflichtenhefte!$I249)</f>
        <v/>
      </c>
      <c r="P251" s="13" t="str">
        <f>IF(ISBLANK(Pflichtenhefte!$J249),"",Pflichtenhefte!$J249)</f>
        <v/>
      </c>
      <c r="Q251" s="13" t="str">
        <f>IF(ISBLANK(Pflichtenhefte!$L249),"",Pflichtenhefte!$L249)</f>
        <v/>
      </c>
    </row>
    <row r="252" ht="14.25">
      <c r="A252" s="12" t="str">
        <f>IF(ISBLANK(raw!A250),"",HYPERLINK("https://ziviconnect.admin.ch/zdp/pflichtenheft/"&amp;raw!$A250))</f>
        <v/>
      </c>
      <c r="B252" t="str">
        <f>IF(ISBLANK(raw!$B250),"",raw!$B250)</f>
        <v/>
      </c>
      <c r="C252" t="str">
        <f>IF(ISBLANK(Pflichtenhefte!$B250),"",Pflichtenhefte!$B250)</f>
        <v/>
      </c>
      <c r="D252" t="str">
        <f>IF(ISBLANK(Pflichtenhefte!$A250),"",Pflichtenhefte!$A250)</f>
        <v/>
      </c>
      <c r="E252" t="str">
        <f>IF(ISBLANK(raw!$L250),"",raw!$L250)</f>
        <v/>
      </c>
      <c r="F252" s="10" t="str">
        <f>IF(ISBLANK(raw!M250),"",raw!$M250)</f>
        <v/>
      </c>
      <c r="G252" t="str">
        <f>IF(ISBLANK(raw!H250),"",RIGHT(raw!$H250,LEN(raw!$H250)-2))</f>
        <v/>
      </c>
      <c r="H252" s="13" t="str">
        <f>IF(ISBLANK(Pflichtenhefte!$D250),"",Pflichtenhefte!$D250)</f>
        <v/>
      </c>
      <c r="I252" t="str">
        <f>IF(ISBLANK(Pflichtenhefte!$N250),"",Pflichtenhefte!$N250)</f>
        <v/>
      </c>
      <c r="J252" s="13" t="str">
        <f>IF(ISBLANK(Pflichtenhefte!$K250),"",Pflichtenhefte!$K250)</f>
        <v/>
      </c>
      <c r="K252" s="13" t="str">
        <f>IF(ISBLANK(Pflichtenhefte!$E250),"",Pflichtenhefte!$E250)</f>
        <v/>
      </c>
      <c r="L252" s="13" t="str">
        <f>IF(ISBLANK(Pflichtenhefte!$F250),"",Pflichtenhefte!$F250="Gleitende Arbeitszeit")</f>
        <v/>
      </c>
      <c r="M252" s="13" t="str">
        <f>IF(ISBLANK(Pflichtenhefte!$H250),"",NOT(Pflichtenhefte!$H250))</f>
        <v/>
      </c>
      <c r="N252" s="13" t="str">
        <f>IF(ISBLANK(Pflichtenhefte!$G250),"",NOT(Pflichtenhefte!$G250))</f>
        <v/>
      </c>
      <c r="O252" s="13" t="str">
        <f>IF(ISBLANK(Pflichtenhefte!$I250),"",Pflichtenhefte!$I250)</f>
        <v/>
      </c>
      <c r="P252" s="13" t="str">
        <f>IF(ISBLANK(Pflichtenhefte!$J250),"",Pflichtenhefte!$J250)</f>
        <v/>
      </c>
      <c r="Q252" s="13" t="str">
        <f>IF(ISBLANK(Pflichtenhefte!$L250),"",Pflichtenhefte!$L250)</f>
        <v/>
      </c>
    </row>
    <row r="253" ht="14.25">
      <c r="A253" s="12" t="str">
        <f>IF(ISBLANK(raw!A251),"",HYPERLINK("https://ziviconnect.admin.ch/zdp/pflichtenheft/"&amp;raw!$A251))</f>
        <v/>
      </c>
      <c r="B253" t="str">
        <f>IF(ISBLANK(raw!$B251),"",raw!$B251)</f>
        <v/>
      </c>
      <c r="C253" t="str">
        <f>IF(ISBLANK(Pflichtenhefte!$B251),"",Pflichtenhefte!$B251)</f>
        <v/>
      </c>
      <c r="D253" t="str">
        <f>IF(ISBLANK(Pflichtenhefte!$A251),"",Pflichtenhefte!$A251)</f>
        <v/>
      </c>
      <c r="E253" t="str">
        <f>IF(ISBLANK(raw!$L251),"",raw!$L251)</f>
        <v/>
      </c>
      <c r="F253" s="10" t="str">
        <f>IF(ISBLANK(raw!M251),"",raw!$M251)</f>
        <v/>
      </c>
      <c r="G253" t="str">
        <f>IF(ISBLANK(raw!H251),"",RIGHT(raw!$H251,LEN(raw!$H251)-2))</f>
        <v/>
      </c>
      <c r="H253" s="13" t="str">
        <f>IF(ISBLANK(Pflichtenhefte!$D251),"",Pflichtenhefte!$D251)</f>
        <v/>
      </c>
      <c r="I253" t="str">
        <f>IF(ISBLANK(Pflichtenhefte!$N251),"",Pflichtenhefte!$N251)</f>
        <v/>
      </c>
      <c r="J253" s="13" t="str">
        <f>IF(ISBLANK(Pflichtenhefte!$K251),"",Pflichtenhefte!$K251)</f>
        <v/>
      </c>
      <c r="K253" s="13" t="str">
        <f>IF(ISBLANK(Pflichtenhefte!$E251),"",Pflichtenhefte!$E251)</f>
        <v/>
      </c>
      <c r="L253" s="13" t="str">
        <f>IF(ISBLANK(Pflichtenhefte!$F251),"",Pflichtenhefte!$F251="Gleitende Arbeitszeit")</f>
        <v/>
      </c>
      <c r="M253" s="13" t="str">
        <f>IF(ISBLANK(Pflichtenhefte!$H251),"",NOT(Pflichtenhefte!$H251))</f>
        <v/>
      </c>
      <c r="N253" s="13" t="str">
        <f>IF(ISBLANK(Pflichtenhefte!$G251),"",NOT(Pflichtenhefte!$G251))</f>
        <v/>
      </c>
      <c r="O253" s="13" t="str">
        <f>IF(ISBLANK(Pflichtenhefte!$I251),"",Pflichtenhefte!$I251)</f>
        <v/>
      </c>
      <c r="P253" s="13" t="str">
        <f>IF(ISBLANK(Pflichtenhefte!$J251),"",Pflichtenhefte!$J251)</f>
        <v/>
      </c>
      <c r="Q253" s="13" t="str">
        <f>IF(ISBLANK(Pflichtenhefte!$L251),"",Pflichtenhefte!$L251)</f>
        <v/>
      </c>
    </row>
    <row r="254" ht="14.25">
      <c r="A254" s="12" t="str">
        <f>IF(ISBLANK(raw!A252),"",HYPERLINK("https://ziviconnect.admin.ch/zdp/pflichtenheft/"&amp;raw!$A252))</f>
        <v/>
      </c>
      <c r="B254" t="str">
        <f>IF(ISBLANK(raw!$B252),"",raw!$B252)</f>
        <v/>
      </c>
      <c r="C254" t="str">
        <f>IF(ISBLANK(Pflichtenhefte!$B252),"",Pflichtenhefte!$B252)</f>
        <v/>
      </c>
      <c r="D254" t="str">
        <f>IF(ISBLANK(Pflichtenhefte!$A252),"",Pflichtenhefte!$A252)</f>
        <v/>
      </c>
      <c r="E254" t="str">
        <f>IF(ISBLANK(raw!$L252),"",raw!$L252)</f>
        <v/>
      </c>
      <c r="F254" s="10" t="str">
        <f>IF(ISBLANK(raw!M252),"",raw!$M252)</f>
        <v/>
      </c>
      <c r="G254" t="str">
        <f>IF(ISBLANK(raw!H252),"",RIGHT(raw!$H252,LEN(raw!$H252)-2))</f>
        <v/>
      </c>
      <c r="H254" s="13" t="str">
        <f>IF(ISBLANK(Pflichtenhefte!$D252),"",Pflichtenhefte!$D252)</f>
        <v/>
      </c>
      <c r="I254" t="str">
        <f>IF(ISBLANK(Pflichtenhefte!$N252),"",Pflichtenhefte!$N252)</f>
        <v/>
      </c>
      <c r="J254" s="13" t="str">
        <f>IF(ISBLANK(Pflichtenhefte!$K252),"",Pflichtenhefte!$K252)</f>
        <v/>
      </c>
      <c r="K254" s="13" t="str">
        <f>IF(ISBLANK(Pflichtenhefte!$E252),"",Pflichtenhefte!$E252)</f>
        <v/>
      </c>
      <c r="L254" s="13" t="str">
        <f>IF(ISBLANK(Pflichtenhefte!$F252),"",Pflichtenhefte!$F252="Gleitende Arbeitszeit")</f>
        <v/>
      </c>
      <c r="M254" s="13" t="str">
        <f>IF(ISBLANK(Pflichtenhefte!$H252),"",NOT(Pflichtenhefte!$H252))</f>
        <v/>
      </c>
      <c r="N254" s="13" t="str">
        <f>IF(ISBLANK(Pflichtenhefte!$G252),"",NOT(Pflichtenhefte!$G252))</f>
        <v/>
      </c>
      <c r="O254" s="13" t="str">
        <f>IF(ISBLANK(Pflichtenhefte!$I252),"",Pflichtenhefte!$I252)</f>
        <v/>
      </c>
      <c r="P254" s="13" t="str">
        <f>IF(ISBLANK(Pflichtenhefte!$J252),"",Pflichtenhefte!$J252)</f>
        <v/>
      </c>
      <c r="Q254" s="13" t="str">
        <f>IF(ISBLANK(Pflichtenhefte!$L252),"",Pflichtenhefte!$L252)</f>
        <v/>
      </c>
    </row>
    <row r="255" ht="14.25">
      <c r="A255" s="12" t="str">
        <f>IF(ISBLANK(raw!A253),"",HYPERLINK("https://ziviconnect.admin.ch/zdp/pflichtenheft/"&amp;raw!$A253))</f>
        <v/>
      </c>
      <c r="B255" t="str">
        <f>IF(ISBLANK(raw!$B253),"",raw!$B253)</f>
        <v/>
      </c>
      <c r="C255" t="str">
        <f>IF(ISBLANK(Pflichtenhefte!$B253),"",Pflichtenhefte!$B253)</f>
        <v/>
      </c>
      <c r="D255" t="str">
        <f>IF(ISBLANK(Pflichtenhefte!$A253),"",Pflichtenhefte!$A253)</f>
        <v/>
      </c>
      <c r="E255" t="str">
        <f>IF(ISBLANK(raw!$L253),"",raw!$L253)</f>
        <v/>
      </c>
      <c r="F255" s="10" t="str">
        <f>IF(ISBLANK(raw!M253),"",raw!$M253)</f>
        <v/>
      </c>
      <c r="G255" t="str">
        <f>IF(ISBLANK(raw!H253),"",RIGHT(raw!$H253,LEN(raw!$H253)-2))</f>
        <v/>
      </c>
      <c r="H255" s="13" t="str">
        <f>IF(ISBLANK(Pflichtenhefte!$D253),"",Pflichtenhefte!$D253)</f>
        <v/>
      </c>
      <c r="I255" t="str">
        <f>IF(ISBLANK(Pflichtenhefte!$N253),"",Pflichtenhefte!$N253)</f>
        <v/>
      </c>
      <c r="J255" s="13" t="str">
        <f>IF(ISBLANK(Pflichtenhefte!$K253),"",Pflichtenhefte!$K253)</f>
        <v/>
      </c>
      <c r="K255" s="13" t="str">
        <f>IF(ISBLANK(Pflichtenhefte!$E253),"",Pflichtenhefte!$E253)</f>
        <v/>
      </c>
      <c r="L255" s="13" t="str">
        <f>IF(ISBLANK(Pflichtenhefte!$F253),"",Pflichtenhefte!$F253="Gleitende Arbeitszeit")</f>
        <v/>
      </c>
      <c r="M255" s="13" t="str">
        <f>IF(ISBLANK(Pflichtenhefte!$H253),"",NOT(Pflichtenhefte!$H253))</f>
        <v/>
      </c>
      <c r="N255" s="13" t="str">
        <f>IF(ISBLANK(Pflichtenhefte!$G253),"",NOT(Pflichtenhefte!$G253))</f>
        <v/>
      </c>
      <c r="O255" s="13" t="str">
        <f>IF(ISBLANK(Pflichtenhefte!$I253),"",Pflichtenhefte!$I253)</f>
        <v/>
      </c>
      <c r="P255" s="13" t="str">
        <f>IF(ISBLANK(Pflichtenhefte!$J253),"",Pflichtenhefte!$J253)</f>
        <v/>
      </c>
      <c r="Q255" s="13" t="str">
        <f>IF(ISBLANK(Pflichtenhefte!$L253),"",Pflichtenhefte!$L253)</f>
        <v/>
      </c>
    </row>
    <row r="256" ht="14.25">
      <c r="A256" s="12" t="str">
        <f>IF(ISBLANK(raw!A254),"",HYPERLINK("https://ziviconnect.admin.ch/zdp/pflichtenheft/"&amp;raw!$A254))</f>
        <v/>
      </c>
      <c r="B256" t="str">
        <f>IF(ISBLANK(raw!$B254),"",raw!$B254)</f>
        <v/>
      </c>
      <c r="C256" t="str">
        <f>IF(ISBLANK(Pflichtenhefte!$B254),"",Pflichtenhefte!$B254)</f>
        <v/>
      </c>
      <c r="D256" t="str">
        <f>IF(ISBLANK(Pflichtenhefte!$A254),"",Pflichtenhefte!$A254)</f>
        <v/>
      </c>
      <c r="E256" t="str">
        <f>IF(ISBLANK(raw!$L254),"",raw!$L254)</f>
        <v/>
      </c>
      <c r="F256" s="10" t="str">
        <f>IF(ISBLANK(raw!M254),"",raw!$M254)</f>
        <v/>
      </c>
      <c r="G256" t="str">
        <f>IF(ISBLANK(raw!H254),"",RIGHT(raw!$H254,LEN(raw!$H254)-2))</f>
        <v/>
      </c>
      <c r="H256" s="13" t="str">
        <f>IF(ISBLANK(Pflichtenhefte!$D254),"",Pflichtenhefte!$D254)</f>
        <v/>
      </c>
      <c r="I256" t="str">
        <f>IF(ISBLANK(Pflichtenhefte!$N254),"",Pflichtenhefte!$N254)</f>
        <v/>
      </c>
      <c r="J256" s="13" t="str">
        <f>IF(ISBLANK(Pflichtenhefte!$K254),"",Pflichtenhefte!$K254)</f>
        <v/>
      </c>
      <c r="K256" s="13" t="str">
        <f>IF(ISBLANK(Pflichtenhefte!$E254),"",Pflichtenhefte!$E254)</f>
        <v/>
      </c>
      <c r="L256" s="13" t="str">
        <f>IF(ISBLANK(Pflichtenhefte!$F254),"",Pflichtenhefte!$F254="Gleitende Arbeitszeit")</f>
        <v/>
      </c>
      <c r="M256" s="13" t="str">
        <f>IF(ISBLANK(Pflichtenhefte!$H254),"",NOT(Pflichtenhefte!$H254))</f>
        <v/>
      </c>
      <c r="N256" s="13" t="str">
        <f>IF(ISBLANK(Pflichtenhefte!$G254),"",NOT(Pflichtenhefte!$G254))</f>
        <v/>
      </c>
      <c r="O256" s="13" t="str">
        <f>IF(ISBLANK(Pflichtenhefte!$I254),"",Pflichtenhefte!$I254)</f>
        <v/>
      </c>
      <c r="P256" s="13" t="str">
        <f>IF(ISBLANK(Pflichtenhefte!$J254),"",Pflichtenhefte!$J254)</f>
        <v/>
      </c>
      <c r="Q256" s="13" t="str">
        <f>IF(ISBLANK(Pflichtenhefte!$L254),"",Pflichtenhefte!$L254)</f>
        <v/>
      </c>
    </row>
    <row r="257" ht="14.25">
      <c r="A257" s="12" t="str">
        <f>IF(ISBLANK(raw!A255),"",HYPERLINK("https://ziviconnect.admin.ch/zdp/pflichtenheft/"&amp;raw!$A255))</f>
        <v/>
      </c>
      <c r="B257" t="str">
        <f>IF(ISBLANK(raw!$B255),"",raw!$B255)</f>
        <v/>
      </c>
      <c r="C257" t="str">
        <f>IF(ISBLANK(Pflichtenhefte!$B255),"",Pflichtenhefte!$B255)</f>
        <v/>
      </c>
      <c r="D257" t="str">
        <f>IF(ISBLANK(Pflichtenhefte!$A255),"",Pflichtenhefte!$A255)</f>
        <v/>
      </c>
      <c r="E257" t="str">
        <f>IF(ISBLANK(raw!$L255),"",raw!$L255)</f>
        <v/>
      </c>
      <c r="F257" s="10" t="str">
        <f>IF(ISBLANK(raw!M255),"",raw!$M255)</f>
        <v/>
      </c>
      <c r="G257" t="str">
        <f>IF(ISBLANK(raw!H255),"",RIGHT(raw!$H255,LEN(raw!$H255)-2))</f>
        <v/>
      </c>
      <c r="H257" s="13" t="str">
        <f>IF(ISBLANK(Pflichtenhefte!$D255),"",Pflichtenhefte!$D255)</f>
        <v/>
      </c>
      <c r="I257" t="str">
        <f>IF(ISBLANK(Pflichtenhefte!$N255),"",Pflichtenhefte!$N255)</f>
        <v/>
      </c>
      <c r="J257" s="13" t="str">
        <f>IF(ISBLANK(Pflichtenhefte!$K255),"",Pflichtenhefte!$K255)</f>
        <v/>
      </c>
      <c r="K257" s="13" t="str">
        <f>IF(ISBLANK(Pflichtenhefte!$E255),"",Pflichtenhefte!$E255)</f>
        <v/>
      </c>
      <c r="L257" s="13" t="str">
        <f>IF(ISBLANK(Pflichtenhefte!$F255),"",Pflichtenhefte!$F255="Gleitende Arbeitszeit")</f>
        <v/>
      </c>
      <c r="M257" s="13" t="str">
        <f>IF(ISBLANK(Pflichtenhefte!$H255),"",NOT(Pflichtenhefte!$H255))</f>
        <v/>
      </c>
      <c r="N257" s="13" t="str">
        <f>IF(ISBLANK(Pflichtenhefte!$G255),"",NOT(Pflichtenhefte!$G255))</f>
        <v/>
      </c>
      <c r="O257" s="13" t="str">
        <f>IF(ISBLANK(Pflichtenhefte!$I255),"",Pflichtenhefte!$I255)</f>
        <v/>
      </c>
      <c r="P257" s="13" t="str">
        <f>IF(ISBLANK(Pflichtenhefte!$J255),"",Pflichtenhefte!$J255)</f>
        <v/>
      </c>
      <c r="Q257" s="13" t="str">
        <f>IF(ISBLANK(Pflichtenhefte!$L255),"",Pflichtenhefte!$L255)</f>
        <v/>
      </c>
    </row>
    <row r="258" ht="14.25">
      <c r="A258" s="12" t="str">
        <f>IF(ISBLANK(raw!A256),"",HYPERLINK("https://ziviconnect.admin.ch/zdp/pflichtenheft/"&amp;raw!$A256))</f>
        <v/>
      </c>
      <c r="B258" t="str">
        <f>IF(ISBLANK(raw!$B256),"",raw!$B256)</f>
        <v/>
      </c>
      <c r="C258" t="str">
        <f>IF(ISBLANK(Pflichtenhefte!$B256),"",Pflichtenhefte!$B256)</f>
        <v/>
      </c>
      <c r="D258" t="str">
        <f>IF(ISBLANK(Pflichtenhefte!$A256),"",Pflichtenhefte!$A256)</f>
        <v/>
      </c>
      <c r="E258" t="str">
        <f>IF(ISBLANK(raw!$L256),"",raw!$L256)</f>
        <v/>
      </c>
      <c r="F258" s="10" t="str">
        <f>IF(ISBLANK(raw!M256),"",raw!$M256)</f>
        <v/>
      </c>
      <c r="G258" t="str">
        <f>IF(ISBLANK(raw!H256),"",RIGHT(raw!$H256,LEN(raw!$H256)-2))</f>
        <v/>
      </c>
      <c r="H258" s="13" t="str">
        <f>IF(ISBLANK(Pflichtenhefte!$D256),"",Pflichtenhefte!$D256)</f>
        <v/>
      </c>
      <c r="I258" t="str">
        <f>IF(ISBLANK(Pflichtenhefte!$N256),"",Pflichtenhefte!$N256)</f>
        <v/>
      </c>
      <c r="J258" s="13" t="str">
        <f>IF(ISBLANK(Pflichtenhefte!$K256),"",Pflichtenhefte!$K256)</f>
        <v/>
      </c>
      <c r="K258" s="13" t="str">
        <f>IF(ISBLANK(Pflichtenhefte!$E256),"",Pflichtenhefte!$E256)</f>
        <v/>
      </c>
      <c r="L258" s="13" t="str">
        <f>IF(ISBLANK(Pflichtenhefte!$F256),"",Pflichtenhefte!$F256="Gleitende Arbeitszeit")</f>
        <v/>
      </c>
      <c r="M258" s="13" t="str">
        <f>IF(ISBLANK(Pflichtenhefte!$H256),"",NOT(Pflichtenhefte!$H256))</f>
        <v/>
      </c>
      <c r="N258" s="13" t="str">
        <f>IF(ISBLANK(Pflichtenhefte!$G256),"",NOT(Pflichtenhefte!$G256))</f>
        <v/>
      </c>
      <c r="O258" s="13" t="str">
        <f>IF(ISBLANK(Pflichtenhefte!$I256),"",Pflichtenhefte!$I256)</f>
        <v/>
      </c>
      <c r="P258" s="13" t="str">
        <f>IF(ISBLANK(Pflichtenhefte!$J256),"",Pflichtenhefte!$J256)</f>
        <v/>
      </c>
      <c r="Q258" s="13" t="str">
        <f>IF(ISBLANK(Pflichtenhefte!$L256),"",Pflichtenhefte!$L256)</f>
        <v/>
      </c>
    </row>
    <row r="259" ht="14.25">
      <c r="A259" s="12" t="str">
        <f>IF(ISBLANK(raw!A257),"",HYPERLINK("https://ziviconnect.admin.ch/zdp/pflichtenheft/"&amp;raw!$A257))</f>
        <v/>
      </c>
      <c r="B259" t="str">
        <f>IF(ISBLANK(raw!$B257),"",raw!$B257)</f>
        <v/>
      </c>
      <c r="C259" t="str">
        <f>IF(ISBLANK(Pflichtenhefte!$B257),"",Pflichtenhefte!$B257)</f>
        <v/>
      </c>
      <c r="D259" t="str">
        <f>IF(ISBLANK(Pflichtenhefte!$A257),"",Pflichtenhefte!$A257)</f>
        <v/>
      </c>
      <c r="E259" t="str">
        <f>IF(ISBLANK(raw!$L257),"",raw!$L257)</f>
        <v/>
      </c>
      <c r="F259" s="10" t="str">
        <f>IF(ISBLANK(raw!M257),"",raw!$M257)</f>
        <v/>
      </c>
      <c r="G259" t="str">
        <f>IF(ISBLANK(raw!H257),"",RIGHT(raw!$H257,LEN(raw!$H257)-2))</f>
        <v/>
      </c>
      <c r="H259" s="13" t="str">
        <f>IF(ISBLANK(Pflichtenhefte!$D257),"",Pflichtenhefte!$D257)</f>
        <v/>
      </c>
      <c r="I259" t="str">
        <f>IF(ISBLANK(Pflichtenhefte!$N257),"",Pflichtenhefte!$N257)</f>
        <v/>
      </c>
      <c r="J259" s="13" t="str">
        <f>IF(ISBLANK(Pflichtenhefte!$K257),"",Pflichtenhefte!$K257)</f>
        <v/>
      </c>
      <c r="K259" s="13" t="str">
        <f>IF(ISBLANK(Pflichtenhefte!$E257),"",Pflichtenhefte!$E257)</f>
        <v/>
      </c>
      <c r="L259" s="13" t="str">
        <f>IF(ISBLANK(Pflichtenhefte!$F257),"",Pflichtenhefte!$F257="Gleitende Arbeitszeit")</f>
        <v/>
      </c>
      <c r="M259" s="13" t="str">
        <f>IF(ISBLANK(Pflichtenhefte!$H257),"",NOT(Pflichtenhefte!$H257))</f>
        <v/>
      </c>
      <c r="N259" s="13" t="str">
        <f>IF(ISBLANK(Pflichtenhefte!$G257),"",NOT(Pflichtenhefte!$G257))</f>
        <v/>
      </c>
      <c r="O259" s="13" t="str">
        <f>IF(ISBLANK(Pflichtenhefte!$I257),"",Pflichtenhefte!$I257)</f>
        <v/>
      </c>
      <c r="P259" s="13" t="str">
        <f>IF(ISBLANK(Pflichtenhefte!$J257),"",Pflichtenhefte!$J257)</f>
        <v/>
      </c>
      <c r="Q259" s="13" t="str">
        <f>IF(ISBLANK(Pflichtenhefte!$L257),"",Pflichtenhefte!$L257)</f>
        <v/>
      </c>
    </row>
    <row r="260" ht="14.25">
      <c r="A260" s="12" t="str">
        <f>IF(ISBLANK(raw!A258),"",HYPERLINK("https://ziviconnect.admin.ch/zdp/pflichtenheft/"&amp;raw!$A258))</f>
        <v/>
      </c>
      <c r="B260" t="str">
        <f>IF(ISBLANK(raw!$B258),"",raw!$B258)</f>
        <v/>
      </c>
      <c r="C260" t="str">
        <f>IF(ISBLANK(Pflichtenhefte!$B258),"",Pflichtenhefte!$B258)</f>
        <v/>
      </c>
      <c r="D260" t="str">
        <f>IF(ISBLANK(Pflichtenhefte!$A258),"",Pflichtenhefte!$A258)</f>
        <v/>
      </c>
      <c r="E260" t="str">
        <f>IF(ISBLANK(raw!$L258),"",raw!$L258)</f>
        <v/>
      </c>
      <c r="F260" s="10" t="str">
        <f>IF(ISBLANK(raw!M258),"",raw!$M258)</f>
        <v/>
      </c>
      <c r="G260" t="str">
        <f>IF(ISBLANK(raw!H258),"",RIGHT(raw!$H258,LEN(raw!$H258)-2))</f>
        <v/>
      </c>
      <c r="H260" s="13" t="str">
        <f>IF(ISBLANK(Pflichtenhefte!$D258),"",Pflichtenhefte!$D258)</f>
        <v/>
      </c>
      <c r="I260" t="str">
        <f>IF(ISBLANK(Pflichtenhefte!$N258),"",Pflichtenhefte!$N258)</f>
        <v/>
      </c>
      <c r="J260" s="13" t="str">
        <f>IF(ISBLANK(Pflichtenhefte!$K258),"",Pflichtenhefte!$K258)</f>
        <v/>
      </c>
      <c r="K260" s="13" t="str">
        <f>IF(ISBLANK(Pflichtenhefte!$E258),"",Pflichtenhefte!$E258)</f>
        <v/>
      </c>
      <c r="L260" s="13" t="str">
        <f>IF(ISBLANK(Pflichtenhefte!$F258),"",Pflichtenhefte!$F258="Gleitende Arbeitszeit")</f>
        <v/>
      </c>
      <c r="M260" s="13" t="str">
        <f>IF(ISBLANK(Pflichtenhefte!$H258),"",NOT(Pflichtenhefte!$H258))</f>
        <v/>
      </c>
      <c r="N260" s="13" t="str">
        <f>IF(ISBLANK(Pflichtenhefte!$G258),"",NOT(Pflichtenhefte!$G258))</f>
        <v/>
      </c>
      <c r="O260" s="13" t="str">
        <f>IF(ISBLANK(Pflichtenhefte!$I258),"",Pflichtenhefte!$I258)</f>
        <v/>
      </c>
      <c r="P260" s="13" t="str">
        <f>IF(ISBLANK(Pflichtenhefte!$J258),"",Pflichtenhefte!$J258)</f>
        <v/>
      </c>
      <c r="Q260" s="13" t="str">
        <f>IF(ISBLANK(Pflichtenhefte!$L258),"",Pflichtenhefte!$L258)</f>
        <v/>
      </c>
    </row>
    <row r="261" ht="14.25">
      <c r="A261" s="12" t="str">
        <f>IF(ISBLANK(raw!A259),"",HYPERLINK("https://ziviconnect.admin.ch/zdp/pflichtenheft/"&amp;raw!$A259))</f>
        <v/>
      </c>
      <c r="B261" t="str">
        <f>IF(ISBLANK(raw!$B259),"",raw!$B259)</f>
        <v/>
      </c>
      <c r="C261" t="str">
        <f>IF(ISBLANK(Pflichtenhefte!$B259),"",Pflichtenhefte!$B259)</f>
        <v/>
      </c>
      <c r="D261" t="str">
        <f>IF(ISBLANK(Pflichtenhefte!$A259),"",Pflichtenhefte!$A259)</f>
        <v/>
      </c>
      <c r="E261" t="str">
        <f>IF(ISBLANK(raw!$L259),"",raw!$L259)</f>
        <v/>
      </c>
      <c r="F261" s="10" t="str">
        <f>IF(ISBLANK(raw!M259),"",raw!$M259)</f>
        <v/>
      </c>
      <c r="G261" t="str">
        <f>IF(ISBLANK(raw!H259),"",RIGHT(raw!$H259,LEN(raw!$H259)-2))</f>
        <v/>
      </c>
      <c r="H261" s="13" t="str">
        <f>IF(ISBLANK(Pflichtenhefte!$D259),"",Pflichtenhefte!$D259)</f>
        <v/>
      </c>
      <c r="I261" t="str">
        <f>IF(ISBLANK(Pflichtenhefte!$N259),"",Pflichtenhefte!$N259)</f>
        <v/>
      </c>
      <c r="J261" s="13" t="str">
        <f>IF(ISBLANK(Pflichtenhefte!$K259),"",Pflichtenhefte!$K259)</f>
        <v/>
      </c>
      <c r="K261" s="13" t="str">
        <f>IF(ISBLANK(Pflichtenhefte!$E259),"",Pflichtenhefte!$E259)</f>
        <v/>
      </c>
      <c r="L261" s="13" t="str">
        <f>IF(ISBLANK(Pflichtenhefte!$F259),"",Pflichtenhefte!$F259="Gleitende Arbeitszeit")</f>
        <v/>
      </c>
      <c r="M261" s="13" t="str">
        <f>IF(ISBLANK(Pflichtenhefte!$H259),"",NOT(Pflichtenhefte!$H259))</f>
        <v/>
      </c>
      <c r="N261" s="13" t="str">
        <f>IF(ISBLANK(Pflichtenhefte!$G259),"",NOT(Pflichtenhefte!$G259))</f>
        <v/>
      </c>
      <c r="O261" s="13" t="str">
        <f>IF(ISBLANK(Pflichtenhefte!$I259),"",Pflichtenhefte!$I259)</f>
        <v/>
      </c>
      <c r="P261" s="13" t="str">
        <f>IF(ISBLANK(Pflichtenhefte!$J259),"",Pflichtenhefte!$J259)</f>
        <v/>
      </c>
      <c r="Q261" s="13" t="str">
        <f>IF(ISBLANK(Pflichtenhefte!$L259),"",Pflichtenhefte!$L259)</f>
        <v/>
      </c>
    </row>
    <row r="262" ht="14.25">
      <c r="A262" s="12" t="str">
        <f>IF(ISBLANK(raw!A260),"",HYPERLINK("https://ziviconnect.admin.ch/zdp/pflichtenheft/"&amp;raw!$A260))</f>
        <v/>
      </c>
      <c r="B262" t="str">
        <f>IF(ISBLANK(raw!$B260),"",raw!$B260)</f>
        <v/>
      </c>
      <c r="C262" t="str">
        <f>IF(ISBLANK(Pflichtenhefte!$B260),"",Pflichtenhefte!$B260)</f>
        <v/>
      </c>
      <c r="D262" t="str">
        <f>IF(ISBLANK(Pflichtenhefte!$A260),"",Pflichtenhefte!$A260)</f>
        <v/>
      </c>
      <c r="E262" t="str">
        <f>IF(ISBLANK(raw!$L260),"",raw!$L260)</f>
        <v/>
      </c>
      <c r="F262" s="10" t="str">
        <f>IF(ISBLANK(raw!M260),"",raw!$M260)</f>
        <v/>
      </c>
      <c r="G262" t="str">
        <f>IF(ISBLANK(raw!H260),"",RIGHT(raw!$H260,LEN(raw!$H260)-2))</f>
        <v/>
      </c>
      <c r="H262" s="13" t="str">
        <f>IF(ISBLANK(Pflichtenhefte!$D260),"",Pflichtenhefte!$D260)</f>
        <v/>
      </c>
      <c r="I262" t="str">
        <f>IF(ISBLANK(Pflichtenhefte!$N260),"",Pflichtenhefte!$N260)</f>
        <v/>
      </c>
      <c r="J262" s="13" t="str">
        <f>IF(ISBLANK(Pflichtenhefte!$K260),"",Pflichtenhefte!$K260)</f>
        <v/>
      </c>
      <c r="K262" s="13" t="str">
        <f>IF(ISBLANK(Pflichtenhefte!$E260),"",Pflichtenhefte!$E260)</f>
        <v/>
      </c>
      <c r="L262" s="13" t="str">
        <f>IF(ISBLANK(Pflichtenhefte!$F260),"",Pflichtenhefte!$F260="Gleitende Arbeitszeit")</f>
        <v/>
      </c>
      <c r="M262" s="13" t="str">
        <f>IF(ISBLANK(Pflichtenhefte!$H260),"",NOT(Pflichtenhefte!$H260))</f>
        <v/>
      </c>
      <c r="N262" s="13" t="str">
        <f>IF(ISBLANK(Pflichtenhefte!$G260),"",NOT(Pflichtenhefte!$G260))</f>
        <v/>
      </c>
      <c r="O262" s="13" t="str">
        <f>IF(ISBLANK(Pflichtenhefte!$I260),"",Pflichtenhefte!$I260)</f>
        <v/>
      </c>
      <c r="P262" s="13" t="str">
        <f>IF(ISBLANK(Pflichtenhefte!$J260),"",Pflichtenhefte!$J260)</f>
        <v/>
      </c>
      <c r="Q262" s="13" t="str">
        <f>IF(ISBLANK(Pflichtenhefte!$L260),"",Pflichtenhefte!$L260)</f>
        <v/>
      </c>
    </row>
    <row r="263" ht="14.25">
      <c r="A263" s="12" t="str">
        <f>IF(ISBLANK(raw!A261),"",HYPERLINK("https://ziviconnect.admin.ch/zdp/pflichtenheft/"&amp;raw!$A261))</f>
        <v/>
      </c>
      <c r="B263" t="str">
        <f>IF(ISBLANK(raw!$B261),"",raw!$B261)</f>
        <v/>
      </c>
      <c r="C263" t="str">
        <f>IF(ISBLANK(Pflichtenhefte!$B261),"",Pflichtenhefte!$B261)</f>
        <v/>
      </c>
      <c r="D263" t="str">
        <f>IF(ISBLANK(Pflichtenhefte!$A261),"",Pflichtenhefte!$A261)</f>
        <v/>
      </c>
      <c r="E263" t="str">
        <f>IF(ISBLANK(raw!$L261),"",raw!$L261)</f>
        <v/>
      </c>
      <c r="F263" s="10" t="str">
        <f>IF(ISBLANK(raw!M261),"",raw!$M261)</f>
        <v/>
      </c>
      <c r="G263" t="str">
        <f>IF(ISBLANK(raw!H261),"",RIGHT(raw!$H261,LEN(raw!$H261)-2))</f>
        <v/>
      </c>
      <c r="H263" s="13" t="str">
        <f>IF(ISBLANK(Pflichtenhefte!$D261),"",Pflichtenhefte!$D261)</f>
        <v/>
      </c>
      <c r="I263" t="str">
        <f>IF(ISBLANK(Pflichtenhefte!$N261),"",Pflichtenhefte!$N261)</f>
        <v/>
      </c>
      <c r="J263" s="13" t="str">
        <f>IF(ISBLANK(Pflichtenhefte!$K261),"",Pflichtenhefte!$K261)</f>
        <v/>
      </c>
      <c r="K263" s="13" t="str">
        <f>IF(ISBLANK(Pflichtenhefte!$E261),"",Pflichtenhefte!$E261)</f>
        <v/>
      </c>
      <c r="L263" s="13" t="str">
        <f>IF(ISBLANK(Pflichtenhefte!$F261),"",Pflichtenhefte!$F261="Gleitende Arbeitszeit")</f>
        <v/>
      </c>
      <c r="M263" s="13" t="str">
        <f>IF(ISBLANK(Pflichtenhefte!$H261),"",NOT(Pflichtenhefte!$H261))</f>
        <v/>
      </c>
      <c r="N263" s="13" t="str">
        <f>IF(ISBLANK(Pflichtenhefte!$G261),"",NOT(Pflichtenhefte!$G261))</f>
        <v/>
      </c>
      <c r="O263" s="13" t="str">
        <f>IF(ISBLANK(Pflichtenhefte!$I261),"",Pflichtenhefte!$I261)</f>
        <v/>
      </c>
      <c r="P263" s="13" t="str">
        <f>IF(ISBLANK(Pflichtenhefte!$J261),"",Pflichtenhefte!$J261)</f>
        <v/>
      </c>
      <c r="Q263" s="13" t="str">
        <f>IF(ISBLANK(Pflichtenhefte!$L261),"",Pflichtenhefte!$L261)</f>
        <v/>
      </c>
    </row>
    <row r="264" ht="14.25">
      <c r="A264" s="12" t="str">
        <f>IF(ISBLANK(raw!A262),"",HYPERLINK("https://ziviconnect.admin.ch/zdp/pflichtenheft/"&amp;raw!$A262))</f>
        <v/>
      </c>
      <c r="B264" t="str">
        <f>IF(ISBLANK(raw!$B262),"",raw!$B262)</f>
        <v/>
      </c>
      <c r="C264" t="str">
        <f>IF(ISBLANK(Pflichtenhefte!$B262),"",Pflichtenhefte!$B262)</f>
        <v/>
      </c>
      <c r="D264" t="str">
        <f>IF(ISBLANK(Pflichtenhefte!$A262),"",Pflichtenhefte!$A262)</f>
        <v/>
      </c>
      <c r="E264" t="str">
        <f>IF(ISBLANK(raw!$L262),"",raw!$L262)</f>
        <v/>
      </c>
      <c r="F264" s="10" t="str">
        <f>IF(ISBLANK(raw!M262),"",raw!$M262)</f>
        <v/>
      </c>
      <c r="G264" t="str">
        <f>IF(ISBLANK(raw!H262),"",RIGHT(raw!$H262,LEN(raw!$H262)-2))</f>
        <v/>
      </c>
      <c r="H264" s="13" t="str">
        <f>IF(ISBLANK(Pflichtenhefte!$D262),"",Pflichtenhefte!$D262)</f>
        <v/>
      </c>
      <c r="I264" t="str">
        <f>IF(ISBLANK(Pflichtenhefte!$N262),"",Pflichtenhefte!$N262)</f>
        <v/>
      </c>
      <c r="J264" s="13" t="str">
        <f>IF(ISBLANK(Pflichtenhefte!$K262),"",Pflichtenhefte!$K262)</f>
        <v/>
      </c>
      <c r="K264" s="13" t="str">
        <f>IF(ISBLANK(Pflichtenhefte!$E262),"",Pflichtenhefte!$E262)</f>
        <v/>
      </c>
      <c r="L264" s="13" t="str">
        <f>IF(ISBLANK(Pflichtenhefte!$F262),"",Pflichtenhefte!$F262="Gleitende Arbeitszeit")</f>
        <v/>
      </c>
      <c r="M264" s="13" t="str">
        <f>IF(ISBLANK(Pflichtenhefte!$H262),"",NOT(Pflichtenhefte!$H262))</f>
        <v/>
      </c>
      <c r="N264" s="13" t="str">
        <f>IF(ISBLANK(Pflichtenhefte!$G262),"",NOT(Pflichtenhefte!$G262))</f>
        <v/>
      </c>
      <c r="O264" s="13" t="str">
        <f>IF(ISBLANK(Pflichtenhefte!$I262),"",Pflichtenhefte!$I262)</f>
        <v/>
      </c>
      <c r="P264" s="13" t="str">
        <f>IF(ISBLANK(Pflichtenhefte!$J262),"",Pflichtenhefte!$J262)</f>
        <v/>
      </c>
      <c r="Q264" s="13" t="str">
        <f>IF(ISBLANK(Pflichtenhefte!$L262),"",Pflichtenhefte!$L262)</f>
        <v/>
      </c>
    </row>
    <row r="265" ht="14.25">
      <c r="A265" s="12" t="str">
        <f>IF(ISBLANK(raw!A263),"",HYPERLINK("https://ziviconnect.admin.ch/zdp/pflichtenheft/"&amp;raw!$A263))</f>
        <v/>
      </c>
      <c r="B265" t="str">
        <f>IF(ISBLANK(raw!$B263),"",raw!$B263)</f>
        <v/>
      </c>
      <c r="C265" t="str">
        <f>IF(ISBLANK(Pflichtenhefte!$B263),"",Pflichtenhefte!$B263)</f>
        <v/>
      </c>
      <c r="D265" t="str">
        <f>IF(ISBLANK(Pflichtenhefte!$A263),"",Pflichtenhefte!$A263)</f>
        <v/>
      </c>
      <c r="E265" t="str">
        <f>IF(ISBLANK(raw!$L263),"",raw!$L263)</f>
        <v/>
      </c>
      <c r="F265" s="10" t="str">
        <f>IF(ISBLANK(raw!M263),"",raw!$M263)</f>
        <v/>
      </c>
      <c r="G265" t="str">
        <f>IF(ISBLANK(raw!H263),"",RIGHT(raw!$H263,LEN(raw!$H263)-2))</f>
        <v/>
      </c>
      <c r="H265" s="13" t="str">
        <f>IF(ISBLANK(Pflichtenhefte!$D263),"",Pflichtenhefte!$D263)</f>
        <v/>
      </c>
      <c r="I265" t="str">
        <f>IF(ISBLANK(Pflichtenhefte!$N263),"",Pflichtenhefte!$N263)</f>
        <v/>
      </c>
      <c r="J265" s="13" t="str">
        <f>IF(ISBLANK(Pflichtenhefte!$K263),"",Pflichtenhefte!$K263)</f>
        <v/>
      </c>
      <c r="K265" s="13" t="str">
        <f>IF(ISBLANK(Pflichtenhefte!$E263),"",Pflichtenhefte!$E263)</f>
        <v/>
      </c>
      <c r="L265" s="13" t="str">
        <f>IF(ISBLANK(Pflichtenhefte!$F263),"",Pflichtenhefte!$F263="Gleitende Arbeitszeit")</f>
        <v/>
      </c>
      <c r="M265" s="13" t="str">
        <f>IF(ISBLANK(Pflichtenhefte!$H263),"",NOT(Pflichtenhefte!$H263))</f>
        <v/>
      </c>
      <c r="N265" s="13" t="str">
        <f>IF(ISBLANK(Pflichtenhefte!$G263),"",NOT(Pflichtenhefte!$G263))</f>
        <v/>
      </c>
      <c r="O265" s="13" t="str">
        <f>IF(ISBLANK(Pflichtenhefte!$I263),"",Pflichtenhefte!$I263)</f>
        <v/>
      </c>
      <c r="P265" s="13" t="str">
        <f>IF(ISBLANK(Pflichtenhefte!$J263),"",Pflichtenhefte!$J263)</f>
        <v/>
      </c>
      <c r="Q265" s="13" t="str">
        <f>IF(ISBLANK(Pflichtenhefte!$L263),"",Pflichtenhefte!$L263)</f>
        <v/>
      </c>
    </row>
    <row r="266" ht="14.25">
      <c r="A266" s="12" t="str">
        <f>IF(ISBLANK(raw!A264),"",HYPERLINK("https://ziviconnect.admin.ch/zdp/pflichtenheft/"&amp;raw!$A264))</f>
        <v/>
      </c>
      <c r="B266" t="str">
        <f>IF(ISBLANK(raw!$B264),"",raw!$B264)</f>
        <v/>
      </c>
      <c r="C266" t="str">
        <f>IF(ISBLANK(Pflichtenhefte!$B264),"",Pflichtenhefte!$B264)</f>
        <v/>
      </c>
      <c r="D266" t="str">
        <f>IF(ISBLANK(Pflichtenhefte!$A264),"",Pflichtenhefte!$A264)</f>
        <v/>
      </c>
      <c r="E266" t="str">
        <f>IF(ISBLANK(raw!$L264),"",raw!$L264)</f>
        <v/>
      </c>
      <c r="F266" s="10" t="str">
        <f>IF(ISBLANK(raw!M264),"",raw!$M264)</f>
        <v/>
      </c>
      <c r="G266" t="str">
        <f>IF(ISBLANK(raw!H264),"",RIGHT(raw!$H264,LEN(raw!$H264)-2))</f>
        <v/>
      </c>
      <c r="H266" s="13" t="str">
        <f>IF(ISBLANK(Pflichtenhefte!$D264),"",Pflichtenhefte!$D264)</f>
        <v/>
      </c>
      <c r="I266" t="str">
        <f>IF(ISBLANK(Pflichtenhefte!$N264),"",Pflichtenhefte!$N264)</f>
        <v/>
      </c>
      <c r="J266" s="13" t="str">
        <f>IF(ISBLANK(Pflichtenhefte!$K264),"",Pflichtenhefte!$K264)</f>
        <v/>
      </c>
      <c r="K266" s="13" t="str">
        <f>IF(ISBLANK(Pflichtenhefte!$E264),"",Pflichtenhefte!$E264)</f>
        <v/>
      </c>
      <c r="L266" s="13" t="str">
        <f>IF(ISBLANK(Pflichtenhefte!$F264),"",Pflichtenhefte!$F264="Gleitende Arbeitszeit")</f>
        <v/>
      </c>
      <c r="M266" s="13" t="str">
        <f>IF(ISBLANK(Pflichtenhefte!$H264),"",NOT(Pflichtenhefte!$H264))</f>
        <v/>
      </c>
      <c r="N266" s="13" t="str">
        <f>IF(ISBLANK(Pflichtenhefte!$G264),"",NOT(Pflichtenhefte!$G264))</f>
        <v/>
      </c>
      <c r="O266" s="13" t="str">
        <f>IF(ISBLANK(Pflichtenhefte!$I264),"",Pflichtenhefte!$I264)</f>
        <v/>
      </c>
      <c r="P266" s="13" t="str">
        <f>IF(ISBLANK(Pflichtenhefte!$J264),"",Pflichtenhefte!$J264)</f>
        <v/>
      </c>
      <c r="Q266" s="13" t="str">
        <f>IF(ISBLANK(Pflichtenhefte!$L264),"",Pflichtenhefte!$L264)</f>
        <v/>
      </c>
    </row>
    <row r="267" ht="14.25">
      <c r="A267" s="12" t="str">
        <f>IF(ISBLANK(raw!A265),"",HYPERLINK("https://ziviconnect.admin.ch/zdp/pflichtenheft/"&amp;raw!$A265))</f>
        <v/>
      </c>
      <c r="B267" t="str">
        <f>IF(ISBLANK(raw!$B265),"",raw!$B265)</f>
        <v/>
      </c>
      <c r="C267" t="str">
        <f>IF(ISBLANK(Pflichtenhefte!$B265),"",Pflichtenhefte!$B265)</f>
        <v/>
      </c>
      <c r="D267" t="str">
        <f>IF(ISBLANK(Pflichtenhefte!$A265),"",Pflichtenhefte!$A265)</f>
        <v/>
      </c>
      <c r="E267" t="str">
        <f>IF(ISBLANK(raw!$L265),"",raw!$L265)</f>
        <v/>
      </c>
      <c r="F267" s="10" t="str">
        <f>IF(ISBLANK(raw!M265),"",raw!$M265)</f>
        <v/>
      </c>
      <c r="G267" t="str">
        <f>IF(ISBLANK(raw!H265),"",RIGHT(raw!$H265,LEN(raw!$H265)-2))</f>
        <v/>
      </c>
      <c r="H267" s="13" t="str">
        <f>IF(ISBLANK(Pflichtenhefte!$D265),"",Pflichtenhefte!$D265)</f>
        <v/>
      </c>
      <c r="I267" t="str">
        <f>IF(ISBLANK(Pflichtenhefte!$N265),"",Pflichtenhefte!$N265)</f>
        <v/>
      </c>
      <c r="J267" s="13" t="str">
        <f>IF(ISBLANK(Pflichtenhefte!$K265),"",Pflichtenhefte!$K265)</f>
        <v/>
      </c>
      <c r="K267" s="13" t="str">
        <f>IF(ISBLANK(Pflichtenhefte!$E265),"",Pflichtenhefte!$E265)</f>
        <v/>
      </c>
      <c r="L267" s="13" t="str">
        <f>IF(ISBLANK(Pflichtenhefte!$F265),"",Pflichtenhefte!$F265="Gleitende Arbeitszeit")</f>
        <v/>
      </c>
      <c r="M267" s="13" t="str">
        <f>IF(ISBLANK(Pflichtenhefte!$H265),"",NOT(Pflichtenhefte!$H265))</f>
        <v/>
      </c>
      <c r="N267" s="13" t="str">
        <f>IF(ISBLANK(Pflichtenhefte!$G265),"",NOT(Pflichtenhefte!$G265))</f>
        <v/>
      </c>
      <c r="O267" s="13" t="str">
        <f>IF(ISBLANK(Pflichtenhefte!$I265),"",Pflichtenhefte!$I265)</f>
        <v/>
      </c>
      <c r="P267" s="13" t="str">
        <f>IF(ISBLANK(Pflichtenhefte!$J265),"",Pflichtenhefte!$J265)</f>
        <v/>
      </c>
      <c r="Q267" s="13" t="str">
        <f>IF(ISBLANK(Pflichtenhefte!$L265),"",Pflichtenhefte!$L265)</f>
        <v/>
      </c>
    </row>
    <row r="268" ht="14.25">
      <c r="A268" s="12" t="str">
        <f>IF(ISBLANK(raw!A266),"",HYPERLINK("https://ziviconnect.admin.ch/zdp/pflichtenheft/"&amp;raw!$A266))</f>
        <v/>
      </c>
      <c r="B268" t="str">
        <f>IF(ISBLANK(raw!$B266),"",raw!$B266)</f>
        <v/>
      </c>
      <c r="C268" t="str">
        <f>IF(ISBLANK(Pflichtenhefte!$B266),"",Pflichtenhefte!$B266)</f>
        <v/>
      </c>
      <c r="D268" t="str">
        <f>IF(ISBLANK(Pflichtenhefte!$A266),"",Pflichtenhefte!$A266)</f>
        <v/>
      </c>
      <c r="E268" t="str">
        <f>IF(ISBLANK(raw!$L266),"",raw!$L266)</f>
        <v/>
      </c>
      <c r="F268" s="10" t="str">
        <f>IF(ISBLANK(raw!M266),"",raw!$M266)</f>
        <v/>
      </c>
      <c r="G268" t="str">
        <f>IF(ISBLANK(raw!H266),"",RIGHT(raw!$H266,LEN(raw!$H266)-2))</f>
        <v/>
      </c>
      <c r="H268" s="13" t="str">
        <f>IF(ISBLANK(Pflichtenhefte!$D266),"",Pflichtenhefte!$D266)</f>
        <v/>
      </c>
      <c r="I268" t="str">
        <f>IF(ISBLANK(Pflichtenhefte!$N266),"",Pflichtenhefte!$N266)</f>
        <v/>
      </c>
      <c r="J268" s="13" t="str">
        <f>IF(ISBLANK(Pflichtenhefte!$K266),"",Pflichtenhefte!$K266)</f>
        <v/>
      </c>
      <c r="K268" s="13" t="str">
        <f>IF(ISBLANK(Pflichtenhefte!$E266),"",Pflichtenhefte!$E266)</f>
        <v/>
      </c>
      <c r="L268" s="13" t="str">
        <f>IF(ISBLANK(Pflichtenhefte!$F266),"",Pflichtenhefte!$F266="Gleitende Arbeitszeit")</f>
        <v/>
      </c>
      <c r="M268" s="13" t="str">
        <f>IF(ISBLANK(Pflichtenhefte!$H266),"",NOT(Pflichtenhefte!$H266))</f>
        <v/>
      </c>
      <c r="N268" s="13" t="str">
        <f>IF(ISBLANK(Pflichtenhefte!$G266),"",NOT(Pflichtenhefte!$G266))</f>
        <v/>
      </c>
      <c r="O268" s="13" t="str">
        <f>IF(ISBLANK(Pflichtenhefte!$I266),"",Pflichtenhefte!$I266)</f>
        <v/>
      </c>
      <c r="P268" s="13" t="str">
        <f>IF(ISBLANK(Pflichtenhefte!$J266),"",Pflichtenhefte!$J266)</f>
        <v/>
      </c>
      <c r="Q268" s="13" t="str">
        <f>IF(ISBLANK(Pflichtenhefte!$L266),"",Pflichtenhefte!$L266)</f>
        <v/>
      </c>
    </row>
    <row r="269" ht="14.25">
      <c r="A269" s="12" t="str">
        <f>IF(ISBLANK(raw!A267),"",HYPERLINK("https://ziviconnect.admin.ch/zdp/pflichtenheft/"&amp;raw!$A267))</f>
        <v/>
      </c>
      <c r="B269" t="str">
        <f>IF(ISBLANK(raw!$B267),"",raw!$B267)</f>
        <v/>
      </c>
      <c r="C269" t="str">
        <f>IF(ISBLANK(Pflichtenhefte!$B267),"",Pflichtenhefte!$B267)</f>
        <v/>
      </c>
      <c r="D269" t="str">
        <f>IF(ISBLANK(Pflichtenhefte!$A267),"",Pflichtenhefte!$A267)</f>
        <v/>
      </c>
      <c r="E269" t="str">
        <f>IF(ISBLANK(raw!$L267),"",raw!$L267)</f>
        <v/>
      </c>
      <c r="F269" s="10" t="str">
        <f>IF(ISBLANK(raw!M267),"",raw!$M267)</f>
        <v/>
      </c>
      <c r="G269" t="str">
        <f>IF(ISBLANK(raw!H267),"",RIGHT(raw!$H267,LEN(raw!$H267)-2))</f>
        <v/>
      </c>
      <c r="H269" s="13" t="str">
        <f>IF(ISBLANK(Pflichtenhefte!$D267),"",Pflichtenhefte!$D267)</f>
        <v/>
      </c>
      <c r="I269" t="str">
        <f>IF(ISBLANK(Pflichtenhefte!$N267),"",Pflichtenhefte!$N267)</f>
        <v/>
      </c>
      <c r="J269" s="13" t="str">
        <f>IF(ISBLANK(Pflichtenhefte!$K267),"",Pflichtenhefte!$K267)</f>
        <v/>
      </c>
      <c r="K269" s="13" t="str">
        <f>IF(ISBLANK(Pflichtenhefte!$E267),"",Pflichtenhefte!$E267)</f>
        <v/>
      </c>
      <c r="L269" s="13" t="str">
        <f>IF(ISBLANK(Pflichtenhefte!$F267),"",Pflichtenhefte!$F267="Gleitende Arbeitszeit")</f>
        <v/>
      </c>
      <c r="M269" s="13" t="str">
        <f>IF(ISBLANK(Pflichtenhefte!$H267),"",NOT(Pflichtenhefte!$H267))</f>
        <v/>
      </c>
      <c r="N269" s="13" t="str">
        <f>IF(ISBLANK(Pflichtenhefte!$G267),"",NOT(Pflichtenhefte!$G267))</f>
        <v/>
      </c>
      <c r="O269" s="13" t="str">
        <f>IF(ISBLANK(Pflichtenhefte!$I267),"",Pflichtenhefte!$I267)</f>
        <v/>
      </c>
      <c r="P269" s="13" t="str">
        <f>IF(ISBLANK(Pflichtenhefte!$J267),"",Pflichtenhefte!$J267)</f>
        <v/>
      </c>
      <c r="Q269" s="13" t="str">
        <f>IF(ISBLANK(Pflichtenhefte!$L267),"",Pflichtenhefte!$L267)</f>
        <v/>
      </c>
    </row>
    <row r="270" ht="14.25">
      <c r="A270" s="12" t="str">
        <f>IF(ISBLANK(raw!A268),"",HYPERLINK("https://ziviconnect.admin.ch/zdp/pflichtenheft/"&amp;raw!$A268))</f>
        <v/>
      </c>
      <c r="B270" t="str">
        <f>IF(ISBLANK(raw!$B268),"",raw!$B268)</f>
        <v/>
      </c>
      <c r="C270" t="str">
        <f>IF(ISBLANK(Pflichtenhefte!$B268),"",Pflichtenhefte!$B268)</f>
        <v/>
      </c>
      <c r="D270" t="str">
        <f>IF(ISBLANK(Pflichtenhefte!$A268),"",Pflichtenhefte!$A268)</f>
        <v/>
      </c>
      <c r="E270" t="str">
        <f>IF(ISBLANK(raw!$L268),"",raw!$L268)</f>
        <v/>
      </c>
      <c r="F270" s="10" t="str">
        <f>IF(ISBLANK(raw!M268),"",raw!$M268)</f>
        <v/>
      </c>
      <c r="G270" t="str">
        <f>IF(ISBLANK(raw!H268),"",RIGHT(raw!$H268,LEN(raw!$H268)-2))</f>
        <v/>
      </c>
      <c r="H270" s="13" t="str">
        <f>IF(ISBLANK(Pflichtenhefte!$D268),"",Pflichtenhefte!$D268)</f>
        <v/>
      </c>
      <c r="I270" t="str">
        <f>IF(ISBLANK(Pflichtenhefte!$N268),"",Pflichtenhefte!$N268)</f>
        <v/>
      </c>
      <c r="J270" s="13" t="str">
        <f>IF(ISBLANK(Pflichtenhefte!$K268),"",Pflichtenhefte!$K268)</f>
        <v/>
      </c>
      <c r="K270" s="13" t="str">
        <f>IF(ISBLANK(Pflichtenhefte!$E268),"",Pflichtenhefte!$E268)</f>
        <v/>
      </c>
      <c r="L270" s="13" t="str">
        <f>IF(ISBLANK(Pflichtenhefte!$F268),"",Pflichtenhefte!$F268="Gleitende Arbeitszeit")</f>
        <v/>
      </c>
      <c r="M270" s="13" t="str">
        <f>IF(ISBLANK(Pflichtenhefte!$H268),"",NOT(Pflichtenhefte!$H268))</f>
        <v/>
      </c>
      <c r="N270" s="13" t="str">
        <f>IF(ISBLANK(Pflichtenhefte!$G268),"",NOT(Pflichtenhefte!$G268))</f>
        <v/>
      </c>
      <c r="O270" s="13" t="str">
        <f>IF(ISBLANK(Pflichtenhefte!$I268),"",Pflichtenhefte!$I268)</f>
        <v/>
      </c>
      <c r="P270" s="13" t="str">
        <f>IF(ISBLANK(Pflichtenhefte!$J268),"",Pflichtenhefte!$J268)</f>
        <v/>
      </c>
      <c r="Q270" s="13" t="str">
        <f>IF(ISBLANK(Pflichtenhefte!$L268),"",Pflichtenhefte!$L268)</f>
        <v/>
      </c>
    </row>
    <row r="271" ht="14.25">
      <c r="A271" s="12" t="str">
        <f>IF(ISBLANK(raw!A269),"",HYPERLINK("https://ziviconnect.admin.ch/zdp/pflichtenheft/"&amp;raw!$A269))</f>
        <v/>
      </c>
      <c r="B271" t="str">
        <f>IF(ISBLANK(raw!$B269),"",raw!$B269)</f>
        <v/>
      </c>
      <c r="C271" t="str">
        <f>IF(ISBLANK(Pflichtenhefte!$B269),"",Pflichtenhefte!$B269)</f>
        <v/>
      </c>
      <c r="D271" t="str">
        <f>IF(ISBLANK(Pflichtenhefte!$A269),"",Pflichtenhefte!$A269)</f>
        <v/>
      </c>
      <c r="E271" t="str">
        <f>IF(ISBLANK(raw!$L269),"",raw!$L269)</f>
        <v/>
      </c>
      <c r="F271" s="10" t="str">
        <f>IF(ISBLANK(raw!M269),"",raw!$M269)</f>
        <v/>
      </c>
      <c r="G271" t="str">
        <f>IF(ISBLANK(raw!H269),"",RIGHT(raw!$H269,LEN(raw!$H269)-2))</f>
        <v/>
      </c>
      <c r="H271" s="13" t="str">
        <f>IF(ISBLANK(Pflichtenhefte!$D269),"",Pflichtenhefte!$D269)</f>
        <v/>
      </c>
      <c r="I271" t="str">
        <f>IF(ISBLANK(Pflichtenhefte!$N269),"",Pflichtenhefte!$N269)</f>
        <v/>
      </c>
      <c r="J271" s="13" t="str">
        <f>IF(ISBLANK(Pflichtenhefte!$K269),"",Pflichtenhefte!$K269)</f>
        <v/>
      </c>
      <c r="K271" s="13" t="str">
        <f>IF(ISBLANK(Pflichtenhefte!$E269),"",Pflichtenhefte!$E269)</f>
        <v/>
      </c>
      <c r="L271" s="13" t="str">
        <f>IF(ISBLANK(Pflichtenhefte!$F269),"",Pflichtenhefte!$F269="Gleitende Arbeitszeit")</f>
        <v/>
      </c>
      <c r="M271" s="13" t="str">
        <f>IF(ISBLANK(Pflichtenhefte!$H269),"",NOT(Pflichtenhefte!$H269))</f>
        <v/>
      </c>
      <c r="N271" s="13" t="str">
        <f>IF(ISBLANK(Pflichtenhefte!$G269),"",NOT(Pflichtenhefte!$G269))</f>
        <v/>
      </c>
      <c r="O271" s="13" t="str">
        <f>IF(ISBLANK(Pflichtenhefte!$I269),"",Pflichtenhefte!$I269)</f>
        <v/>
      </c>
      <c r="P271" s="13" t="str">
        <f>IF(ISBLANK(Pflichtenhefte!$J269),"",Pflichtenhefte!$J269)</f>
        <v/>
      </c>
      <c r="Q271" s="13" t="str">
        <f>IF(ISBLANK(Pflichtenhefte!$L269),"",Pflichtenhefte!$L269)</f>
        <v/>
      </c>
    </row>
    <row r="272" ht="14.25">
      <c r="A272" s="12" t="str">
        <f>IF(ISBLANK(raw!A270),"",HYPERLINK("https://ziviconnect.admin.ch/zdp/pflichtenheft/"&amp;raw!$A270))</f>
        <v/>
      </c>
      <c r="B272" t="str">
        <f>IF(ISBLANK(raw!$B270),"",raw!$B270)</f>
        <v/>
      </c>
      <c r="C272" t="str">
        <f>IF(ISBLANK(Pflichtenhefte!$B270),"",Pflichtenhefte!$B270)</f>
        <v/>
      </c>
      <c r="D272" t="str">
        <f>IF(ISBLANK(Pflichtenhefte!$A270),"",Pflichtenhefte!$A270)</f>
        <v/>
      </c>
      <c r="E272" t="str">
        <f>IF(ISBLANK(raw!$L270),"",raw!$L270)</f>
        <v/>
      </c>
      <c r="F272" s="10" t="str">
        <f>IF(ISBLANK(raw!M270),"",raw!$M270)</f>
        <v/>
      </c>
      <c r="G272" t="str">
        <f>IF(ISBLANK(raw!H270),"",RIGHT(raw!$H270,LEN(raw!$H270)-2))</f>
        <v/>
      </c>
      <c r="H272" s="13" t="str">
        <f>IF(ISBLANK(Pflichtenhefte!$D270),"",Pflichtenhefte!$D270)</f>
        <v/>
      </c>
      <c r="I272" t="str">
        <f>IF(ISBLANK(Pflichtenhefte!$N270),"",Pflichtenhefte!$N270)</f>
        <v/>
      </c>
      <c r="J272" s="13" t="str">
        <f>IF(ISBLANK(Pflichtenhefte!$K270),"",Pflichtenhefte!$K270)</f>
        <v/>
      </c>
      <c r="K272" s="13" t="str">
        <f>IF(ISBLANK(Pflichtenhefte!$E270),"",Pflichtenhefte!$E270)</f>
        <v/>
      </c>
      <c r="L272" s="13" t="str">
        <f>IF(ISBLANK(Pflichtenhefte!$F270),"",Pflichtenhefte!$F270="Gleitende Arbeitszeit")</f>
        <v/>
      </c>
      <c r="M272" s="13" t="str">
        <f>IF(ISBLANK(Pflichtenhefte!$H270),"",NOT(Pflichtenhefte!$H270))</f>
        <v/>
      </c>
      <c r="N272" s="13" t="str">
        <f>IF(ISBLANK(Pflichtenhefte!$G270),"",NOT(Pflichtenhefte!$G270))</f>
        <v/>
      </c>
      <c r="O272" s="13" t="str">
        <f>IF(ISBLANK(Pflichtenhefte!$I270),"",Pflichtenhefte!$I270)</f>
        <v/>
      </c>
      <c r="P272" s="13" t="str">
        <f>IF(ISBLANK(Pflichtenhefte!$J270),"",Pflichtenhefte!$J270)</f>
        <v/>
      </c>
      <c r="Q272" s="13" t="str">
        <f>IF(ISBLANK(Pflichtenhefte!$L270),"",Pflichtenhefte!$L270)</f>
        <v/>
      </c>
    </row>
    <row r="273" ht="14.25">
      <c r="A273" s="12" t="str">
        <f>IF(ISBLANK(raw!A271),"",HYPERLINK("https://ziviconnect.admin.ch/zdp/pflichtenheft/"&amp;raw!$A271))</f>
        <v/>
      </c>
      <c r="B273" t="str">
        <f>IF(ISBLANK(raw!$B271),"",raw!$B271)</f>
        <v/>
      </c>
      <c r="C273" t="str">
        <f>IF(ISBLANK(Pflichtenhefte!$B271),"",Pflichtenhefte!$B271)</f>
        <v/>
      </c>
      <c r="D273" t="str">
        <f>IF(ISBLANK(Pflichtenhefte!$A271),"",Pflichtenhefte!$A271)</f>
        <v/>
      </c>
      <c r="E273" t="str">
        <f>IF(ISBLANK(raw!$L271),"",raw!$L271)</f>
        <v/>
      </c>
      <c r="F273" s="10" t="str">
        <f>IF(ISBLANK(raw!M271),"",raw!$M271)</f>
        <v/>
      </c>
      <c r="G273" t="str">
        <f>IF(ISBLANK(raw!H271),"",RIGHT(raw!$H271,LEN(raw!$H271)-2))</f>
        <v/>
      </c>
      <c r="H273" s="13" t="str">
        <f>IF(ISBLANK(Pflichtenhefte!$D271),"",Pflichtenhefte!$D271)</f>
        <v/>
      </c>
      <c r="I273" t="str">
        <f>IF(ISBLANK(Pflichtenhefte!$N271),"",Pflichtenhefte!$N271)</f>
        <v/>
      </c>
      <c r="J273" s="13" t="str">
        <f>IF(ISBLANK(Pflichtenhefte!$K271),"",Pflichtenhefte!$K271)</f>
        <v/>
      </c>
      <c r="K273" s="13" t="str">
        <f>IF(ISBLANK(Pflichtenhefte!$E271),"",Pflichtenhefte!$E271)</f>
        <v/>
      </c>
      <c r="L273" s="13" t="str">
        <f>IF(ISBLANK(Pflichtenhefte!$F271),"",Pflichtenhefte!$F271="Gleitende Arbeitszeit")</f>
        <v/>
      </c>
      <c r="M273" s="13" t="str">
        <f>IF(ISBLANK(Pflichtenhefte!$H271),"",NOT(Pflichtenhefte!$H271))</f>
        <v/>
      </c>
      <c r="N273" s="13" t="str">
        <f>IF(ISBLANK(Pflichtenhefte!$G271),"",NOT(Pflichtenhefte!$G271))</f>
        <v/>
      </c>
      <c r="O273" s="13" t="str">
        <f>IF(ISBLANK(Pflichtenhefte!$I271),"",Pflichtenhefte!$I271)</f>
        <v/>
      </c>
      <c r="P273" s="13" t="str">
        <f>IF(ISBLANK(Pflichtenhefte!$J271),"",Pflichtenhefte!$J271)</f>
        <v/>
      </c>
      <c r="Q273" s="13" t="str">
        <f>IF(ISBLANK(Pflichtenhefte!$L271),"",Pflichtenhefte!$L271)</f>
        <v/>
      </c>
    </row>
    <row r="274" ht="14.25">
      <c r="A274" s="12" t="str">
        <f>IF(ISBLANK(raw!A272),"",HYPERLINK("https://ziviconnect.admin.ch/zdp/pflichtenheft/"&amp;raw!$A272))</f>
        <v/>
      </c>
      <c r="B274" t="str">
        <f>IF(ISBLANK(raw!$B272),"",raw!$B272)</f>
        <v/>
      </c>
      <c r="C274" t="str">
        <f>IF(ISBLANK(Pflichtenhefte!$B272),"",Pflichtenhefte!$B272)</f>
        <v/>
      </c>
      <c r="D274" t="str">
        <f>IF(ISBLANK(Pflichtenhefte!$A272),"",Pflichtenhefte!$A272)</f>
        <v/>
      </c>
      <c r="E274" t="str">
        <f>IF(ISBLANK(raw!$L272),"",raw!$L272)</f>
        <v/>
      </c>
      <c r="F274" s="10" t="str">
        <f>IF(ISBLANK(raw!M272),"",raw!$M272)</f>
        <v/>
      </c>
      <c r="G274" t="str">
        <f>IF(ISBLANK(raw!H272),"",RIGHT(raw!$H272,LEN(raw!$H272)-2))</f>
        <v/>
      </c>
      <c r="H274" s="13" t="str">
        <f>IF(ISBLANK(Pflichtenhefte!$D272),"",Pflichtenhefte!$D272)</f>
        <v/>
      </c>
      <c r="I274" t="str">
        <f>IF(ISBLANK(Pflichtenhefte!$N272),"",Pflichtenhefte!$N272)</f>
        <v/>
      </c>
      <c r="J274" s="13" t="str">
        <f>IF(ISBLANK(Pflichtenhefte!$K272),"",Pflichtenhefte!$K272)</f>
        <v/>
      </c>
      <c r="K274" s="13" t="str">
        <f>IF(ISBLANK(Pflichtenhefte!$E272),"",Pflichtenhefte!$E272)</f>
        <v/>
      </c>
      <c r="L274" s="13" t="str">
        <f>IF(ISBLANK(Pflichtenhefte!$F272),"",Pflichtenhefte!$F272="Gleitende Arbeitszeit")</f>
        <v/>
      </c>
      <c r="M274" s="13" t="str">
        <f>IF(ISBLANK(Pflichtenhefte!$H272),"",NOT(Pflichtenhefte!$H272))</f>
        <v/>
      </c>
      <c r="N274" s="13" t="str">
        <f>IF(ISBLANK(Pflichtenhefte!$G272),"",NOT(Pflichtenhefte!$G272))</f>
        <v/>
      </c>
      <c r="O274" s="13" t="str">
        <f>IF(ISBLANK(Pflichtenhefte!$I272),"",Pflichtenhefte!$I272)</f>
        <v/>
      </c>
      <c r="P274" s="13" t="str">
        <f>IF(ISBLANK(Pflichtenhefte!$J272),"",Pflichtenhefte!$J272)</f>
        <v/>
      </c>
      <c r="Q274" s="13" t="str">
        <f>IF(ISBLANK(Pflichtenhefte!$L272),"",Pflichtenhefte!$L272)</f>
        <v/>
      </c>
    </row>
    <row r="275" ht="14.25">
      <c r="A275" s="12" t="str">
        <f>IF(ISBLANK(raw!A273),"",HYPERLINK("https://ziviconnect.admin.ch/zdp/pflichtenheft/"&amp;raw!$A273))</f>
        <v/>
      </c>
      <c r="B275" t="str">
        <f>IF(ISBLANK(raw!$B273),"",raw!$B273)</f>
        <v/>
      </c>
      <c r="C275" t="str">
        <f>IF(ISBLANK(Pflichtenhefte!$B273),"",Pflichtenhefte!$B273)</f>
        <v/>
      </c>
      <c r="D275" t="str">
        <f>IF(ISBLANK(Pflichtenhefte!$A273),"",Pflichtenhefte!$A273)</f>
        <v/>
      </c>
      <c r="E275" t="str">
        <f>IF(ISBLANK(raw!$L273),"",raw!$L273)</f>
        <v/>
      </c>
      <c r="F275" s="10" t="str">
        <f>IF(ISBLANK(raw!M273),"",raw!$M273)</f>
        <v/>
      </c>
      <c r="G275" t="str">
        <f>IF(ISBLANK(raw!H273),"",RIGHT(raw!$H273,LEN(raw!$H273)-2))</f>
        <v/>
      </c>
      <c r="H275" s="13" t="str">
        <f>IF(ISBLANK(Pflichtenhefte!$D273),"",Pflichtenhefte!$D273)</f>
        <v/>
      </c>
      <c r="I275" t="str">
        <f>IF(ISBLANK(Pflichtenhefte!$N273),"",Pflichtenhefte!$N273)</f>
        <v/>
      </c>
      <c r="J275" s="13" t="str">
        <f>IF(ISBLANK(Pflichtenhefte!$K273),"",Pflichtenhefte!$K273)</f>
        <v/>
      </c>
      <c r="K275" s="13" t="str">
        <f>IF(ISBLANK(Pflichtenhefte!$E273),"",Pflichtenhefte!$E273)</f>
        <v/>
      </c>
      <c r="L275" s="13" t="str">
        <f>IF(ISBLANK(Pflichtenhefte!$F273),"",Pflichtenhefte!$F273="Gleitende Arbeitszeit")</f>
        <v/>
      </c>
      <c r="M275" s="13" t="str">
        <f>IF(ISBLANK(Pflichtenhefte!$H273),"",NOT(Pflichtenhefte!$H273))</f>
        <v/>
      </c>
      <c r="N275" s="13" t="str">
        <f>IF(ISBLANK(Pflichtenhefte!$G273),"",NOT(Pflichtenhefte!$G273))</f>
        <v/>
      </c>
      <c r="O275" s="13" t="str">
        <f>IF(ISBLANK(Pflichtenhefte!$I273),"",Pflichtenhefte!$I273)</f>
        <v/>
      </c>
      <c r="P275" s="13" t="str">
        <f>IF(ISBLANK(Pflichtenhefte!$J273),"",Pflichtenhefte!$J273)</f>
        <v/>
      </c>
      <c r="Q275" s="13" t="str">
        <f>IF(ISBLANK(Pflichtenhefte!$L273),"",Pflichtenhefte!$L273)</f>
        <v/>
      </c>
    </row>
    <row r="276" ht="14.25">
      <c r="A276" s="12" t="str">
        <f>IF(ISBLANK(raw!A274),"",HYPERLINK("https://ziviconnect.admin.ch/zdp/pflichtenheft/"&amp;raw!$A274))</f>
        <v/>
      </c>
      <c r="B276" t="str">
        <f>IF(ISBLANK(raw!$B274),"",raw!$B274)</f>
        <v/>
      </c>
      <c r="C276" t="str">
        <f>IF(ISBLANK(Pflichtenhefte!$B274),"",Pflichtenhefte!$B274)</f>
        <v/>
      </c>
      <c r="D276" t="str">
        <f>IF(ISBLANK(Pflichtenhefte!$A274),"",Pflichtenhefte!$A274)</f>
        <v/>
      </c>
      <c r="E276" t="str">
        <f>IF(ISBLANK(raw!$L274),"",raw!$L274)</f>
        <v/>
      </c>
      <c r="F276" s="10" t="str">
        <f>IF(ISBLANK(raw!M274),"",raw!$M274)</f>
        <v/>
      </c>
      <c r="G276" t="str">
        <f>IF(ISBLANK(raw!H274),"",RIGHT(raw!$H274,LEN(raw!$H274)-2))</f>
        <v/>
      </c>
      <c r="H276" s="13" t="str">
        <f>IF(ISBLANK(Pflichtenhefte!$D274),"",Pflichtenhefte!$D274)</f>
        <v/>
      </c>
      <c r="I276" t="str">
        <f>IF(ISBLANK(Pflichtenhefte!$N274),"",Pflichtenhefte!$N274)</f>
        <v/>
      </c>
      <c r="J276" s="13" t="str">
        <f>IF(ISBLANK(Pflichtenhefte!$K274),"",Pflichtenhefte!$K274)</f>
        <v/>
      </c>
      <c r="K276" s="13" t="str">
        <f>IF(ISBLANK(Pflichtenhefte!$E274),"",Pflichtenhefte!$E274)</f>
        <v/>
      </c>
      <c r="L276" s="13" t="str">
        <f>IF(ISBLANK(Pflichtenhefte!$F274),"",Pflichtenhefte!$F274="Gleitende Arbeitszeit")</f>
        <v/>
      </c>
      <c r="M276" s="13" t="str">
        <f>IF(ISBLANK(Pflichtenhefte!$H274),"",NOT(Pflichtenhefte!$H274))</f>
        <v/>
      </c>
      <c r="N276" s="13" t="str">
        <f>IF(ISBLANK(Pflichtenhefte!$G274),"",NOT(Pflichtenhefte!$G274))</f>
        <v/>
      </c>
      <c r="O276" s="13" t="str">
        <f>IF(ISBLANK(Pflichtenhefte!$I274),"",Pflichtenhefte!$I274)</f>
        <v/>
      </c>
      <c r="P276" s="13" t="str">
        <f>IF(ISBLANK(Pflichtenhefte!$J274),"",Pflichtenhefte!$J274)</f>
        <v/>
      </c>
      <c r="Q276" s="13" t="str">
        <f>IF(ISBLANK(Pflichtenhefte!$L274),"",Pflichtenhefte!$L274)</f>
        <v/>
      </c>
    </row>
    <row r="277" ht="14.25">
      <c r="A277" s="12" t="str">
        <f>IF(ISBLANK(raw!A275),"",HYPERLINK("https://ziviconnect.admin.ch/zdp/pflichtenheft/"&amp;raw!$A275))</f>
        <v/>
      </c>
      <c r="B277" t="str">
        <f>IF(ISBLANK(raw!$B275),"",raw!$B275)</f>
        <v/>
      </c>
      <c r="C277" t="str">
        <f>IF(ISBLANK(Pflichtenhefte!$B275),"",Pflichtenhefte!$B275)</f>
        <v/>
      </c>
      <c r="D277" t="str">
        <f>IF(ISBLANK(Pflichtenhefte!$A275),"",Pflichtenhefte!$A275)</f>
        <v/>
      </c>
      <c r="E277" t="str">
        <f>IF(ISBLANK(raw!$L275),"",raw!$L275)</f>
        <v/>
      </c>
      <c r="F277" s="10" t="str">
        <f>IF(ISBLANK(raw!M275),"",raw!$M275)</f>
        <v/>
      </c>
      <c r="G277" t="str">
        <f>IF(ISBLANK(raw!H275),"",RIGHT(raw!$H275,LEN(raw!$H275)-2))</f>
        <v/>
      </c>
      <c r="H277" s="13" t="str">
        <f>IF(ISBLANK(Pflichtenhefte!$D275),"",Pflichtenhefte!$D275)</f>
        <v/>
      </c>
      <c r="I277" t="str">
        <f>IF(ISBLANK(Pflichtenhefte!$N275),"",Pflichtenhefte!$N275)</f>
        <v/>
      </c>
      <c r="J277" s="13" t="str">
        <f>IF(ISBLANK(Pflichtenhefte!$K275),"",Pflichtenhefte!$K275)</f>
        <v/>
      </c>
      <c r="K277" s="13" t="str">
        <f>IF(ISBLANK(Pflichtenhefte!$E275),"",Pflichtenhefte!$E275)</f>
        <v/>
      </c>
      <c r="L277" s="13" t="str">
        <f>IF(ISBLANK(Pflichtenhefte!$F275),"",Pflichtenhefte!$F275="Gleitende Arbeitszeit")</f>
        <v/>
      </c>
      <c r="M277" s="13" t="str">
        <f>IF(ISBLANK(Pflichtenhefte!$H275),"",NOT(Pflichtenhefte!$H275))</f>
        <v/>
      </c>
      <c r="N277" s="13" t="str">
        <f>IF(ISBLANK(Pflichtenhefte!$G275),"",NOT(Pflichtenhefte!$G275))</f>
        <v/>
      </c>
      <c r="O277" s="13" t="str">
        <f>IF(ISBLANK(Pflichtenhefte!$I275),"",Pflichtenhefte!$I275)</f>
        <v/>
      </c>
      <c r="P277" s="13" t="str">
        <f>IF(ISBLANK(Pflichtenhefte!$J275),"",Pflichtenhefte!$J275)</f>
        <v/>
      </c>
      <c r="Q277" s="13" t="str">
        <f>IF(ISBLANK(Pflichtenhefte!$L275),"",Pflichtenhefte!$L275)</f>
        <v/>
      </c>
    </row>
    <row r="278" ht="14.25">
      <c r="A278" s="12" t="str">
        <f>IF(ISBLANK(raw!A276),"",HYPERLINK("https://ziviconnect.admin.ch/zdp/pflichtenheft/"&amp;raw!$A276))</f>
        <v/>
      </c>
      <c r="B278" t="str">
        <f>IF(ISBLANK(raw!$B276),"",raw!$B276)</f>
        <v/>
      </c>
      <c r="C278" t="str">
        <f>IF(ISBLANK(Pflichtenhefte!$B276),"",Pflichtenhefte!$B276)</f>
        <v/>
      </c>
      <c r="D278" t="str">
        <f>IF(ISBLANK(Pflichtenhefte!$A276),"",Pflichtenhefte!$A276)</f>
        <v/>
      </c>
      <c r="E278" t="str">
        <f>IF(ISBLANK(raw!$L276),"",raw!$L276)</f>
        <v/>
      </c>
      <c r="F278" s="10" t="str">
        <f>IF(ISBLANK(raw!M276),"",raw!$M276)</f>
        <v/>
      </c>
      <c r="G278" t="str">
        <f>IF(ISBLANK(raw!H276),"",RIGHT(raw!$H276,LEN(raw!$H276)-2))</f>
        <v/>
      </c>
      <c r="H278" s="13" t="str">
        <f>IF(ISBLANK(Pflichtenhefte!$D276),"",Pflichtenhefte!$D276)</f>
        <v/>
      </c>
      <c r="I278" t="str">
        <f>IF(ISBLANK(Pflichtenhefte!$N276),"",Pflichtenhefte!$N276)</f>
        <v/>
      </c>
      <c r="J278" s="13" t="str">
        <f>IF(ISBLANK(Pflichtenhefte!$K276),"",Pflichtenhefte!$K276)</f>
        <v/>
      </c>
      <c r="K278" s="13" t="str">
        <f>IF(ISBLANK(Pflichtenhefte!$E276),"",Pflichtenhefte!$E276)</f>
        <v/>
      </c>
      <c r="L278" s="13" t="str">
        <f>IF(ISBLANK(Pflichtenhefte!$F276),"",Pflichtenhefte!$F276="Gleitende Arbeitszeit")</f>
        <v/>
      </c>
      <c r="M278" s="13" t="str">
        <f>IF(ISBLANK(Pflichtenhefte!$H276),"",NOT(Pflichtenhefte!$H276))</f>
        <v/>
      </c>
      <c r="N278" s="13" t="str">
        <f>IF(ISBLANK(Pflichtenhefte!$G276),"",NOT(Pflichtenhefte!$G276))</f>
        <v/>
      </c>
      <c r="O278" s="13" t="str">
        <f>IF(ISBLANK(Pflichtenhefte!$I276),"",Pflichtenhefte!$I276)</f>
        <v/>
      </c>
      <c r="P278" s="13" t="str">
        <f>IF(ISBLANK(Pflichtenhefte!$J276),"",Pflichtenhefte!$J276)</f>
        <v/>
      </c>
      <c r="Q278" s="13" t="str">
        <f>IF(ISBLANK(Pflichtenhefte!$L276),"",Pflichtenhefte!$L276)</f>
        <v/>
      </c>
    </row>
    <row r="279" ht="14.25">
      <c r="A279" s="12" t="str">
        <f>IF(ISBLANK(raw!A277),"",HYPERLINK("https://ziviconnect.admin.ch/zdp/pflichtenheft/"&amp;raw!$A277))</f>
        <v/>
      </c>
      <c r="B279" t="str">
        <f>IF(ISBLANK(raw!$B277),"",raw!$B277)</f>
        <v/>
      </c>
      <c r="C279" t="str">
        <f>IF(ISBLANK(Pflichtenhefte!$B277),"",Pflichtenhefte!$B277)</f>
        <v/>
      </c>
      <c r="D279" t="str">
        <f>IF(ISBLANK(Pflichtenhefte!$A277),"",Pflichtenhefte!$A277)</f>
        <v/>
      </c>
      <c r="E279" t="str">
        <f>IF(ISBLANK(raw!$L277),"",raw!$L277)</f>
        <v/>
      </c>
      <c r="F279" s="10" t="str">
        <f>IF(ISBLANK(raw!M277),"",raw!$M277)</f>
        <v/>
      </c>
      <c r="G279" t="str">
        <f>IF(ISBLANK(raw!H277),"",RIGHT(raw!$H277,LEN(raw!$H277)-2))</f>
        <v/>
      </c>
      <c r="H279" s="13" t="str">
        <f>IF(ISBLANK(Pflichtenhefte!$D277),"",Pflichtenhefte!$D277)</f>
        <v/>
      </c>
      <c r="I279" t="str">
        <f>IF(ISBLANK(Pflichtenhefte!$N277),"",Pflichtenhefte!$N277)</f>
        <v/>
      </c>
      <c r="J279" s="13" t="str">
        <f>IF(ISBLANK(Pflichtenhefte!$K277),"",Pflichtenhefte!$K277)</f>
        <v/>
      </c>
      <c r="K279" s="13" t="str">
        <f>IF(ISBLANK(Pflichtenhefte!$E277),"",Pflichtenhefte!$E277)</f>
        <v/>
      </c>
      <c r="L279" s="13" t="str">
        <f>IF(ISBLANK(Pflichtenhefte!$F277),"",Pflichtenhefte!$F277="Gleitende Arbeitszeit")</f>
        <v/>
      </c>
      <c r="M279" s="13" t="str">
        <f>IF(ISBLANK(Pflichtenhefte!$H277),"",NOT(Pflichtenhefte!$H277))</f>
        <v/>
      </c>
      <c r="N279" s="13" t="str">
        <f>IF(ISBLANK(Pflichtenhefte!$G277),"",NOT(Pflichtenhefte!$G277))</f>
        <v/>
      </c>
      <c r="O279" s="13" t="str">
        <f>IF(ISBLANK(Pflichtenhefte!$I277),"",Pflichtenhefte!$I277)</f>
        <v/>
      </c>
      <c r="P279" s="13" t="str">
        <f>IF(ISBLANK(Pflichtenhefte!$J277),"",Pflichtenhefte!$J277)</f>
        <v/>
      </c>
      <c r="Q279" s="13" t="str">
        <f>IF(ISBLANK(Pflichtenhefte!$L277),"",Pflichtenhefte!$L277)</f>
        <v/>
      </c>
    </row>
    <row r="280" ht="14.25">
      <c r="A280" s="12" t="str">
        <f>IF(ISBLANK(raw!A278),"",HYPERLINK("https://ziviconnect.admin.ch/zdp/pflichtenheft/"&amp;raw!$A278))</f>
        <v/>
      </c>
      <c r="B280" t="str">
        <f>IF(ISBLANK(raw!$B278),"",raw!$B278)</f>
        <v/>
      </c>
      <c r="C280" t="str">
        <f>IF(ISBLANK(Pflichtenhefte!$B278),"",Pflichtenhefte!$B278)</f>
        <v/>
      </c>
      <c r="D280" t="str">
        <f>IF(ISBLANK(Pflichtenhefte!$A278),"",Pflichtenhefte!$A278)</f>
        <v/>
      </c>
      <c r="E280" t="str">
        <f>IF(ISBLANK(raw!$L278),"",raw!$L278)</f>
        <v/>
      </c>
      <c r="F280" s="10" t="str">
        <f>IF(ISBLANK(raw!M278),"",raw!$M278)</f>
        <v/>
      </c>
      <c r="G280" t="str">
        <f>IF(ISBLANK(raw!H278),"",RIGHT(raw!$H278,LEN(raw!$H278)-2))</f>
        <v/>
      </c>
      <c r="H280" s="13" t="str">
        <f>IF(ISBLANK(Pflichtenhefte!$D278),"",Pflichtenhefte!$D278)</f>
        <v/>
      </c>
      <c r="I280" t="str">
        <f>IF(ISBLANK(Pflichtenhefte!$N278),"",Pflichtenhefte!$N278)</f>
        <v/>
      </c>
      <c r="J280" s="13" t="str">
        <f>IF(ISBLANK(Pflichtenhefte!$K278),"",Pflichtenhefte!$K278)</f>
        <v/>
      </c>
      <c r="K280" s="13" t="str">
        <f>IF(ISBLANK(Pflichtenhefte!$E278),"",Pflichtenhefte!$E278)</f>
        <v/>
      </c>
      <c r="L280" s="13" t="str">
        <f>IF(ISBLANK(Pflichtenhefte!$F278),"",Pflichtenhefte!$F278="Gleitende Arbeitszeit")</f>
        <v/>
      </c>
      <c r="M280" s="13" t="str">
        <f>IF(ISBLANK(Pflichtenhefte!$H278),"",NOT(Pflichtenhefte!$H278))</f>
        <v/>
      </c>
      <c r="N280" s="13" t="str">
        <f>IF(ISBLANK(Pflichtenhefte!$G278),"",NOT(Pflichtenhefte!$G278))</f>
        <v/>
      </c>
      <c r="O280" s="13" t="str">
        <f>IF(ISBLANK(Pflichtenhefte!$I278),"",Pflichtenhefte!$I278)</f>
        <v/>
      </c>
      <c r="P280" s="13" t="str">
        <f>IF(ISBLANK(Pflichtenhefte!$J278),"",Pflichtenhefte!$J278)</f>
        <v/>
      </c>
      <c r="Q280" s="13" t="str">
        <f>IF(ISBLANK(Pflichtenhefte!$L278),"",Pflichtenhefte!$L278)</f>
        <v/>
      </c>
    </row>
    <row r="281" ht="14.25">
      <c r="A281" s="12" t="str">
        <f>IF(ISBLANK(raw!A279),"",HYPERLINK("https://ziviconnect.admin.ch/zdp/pflichtenheft/"&amp;raw!$A279))</f>
        <v/>
      </c>
      <c r="B281" t="str">
        <f>IF(ISBLANK(raw!$B279),"",raw!$B279)</f>
        <v/>
      </c>
      <c r="C281" t="str">
        <f>IF(ISBLANK(Pflichtenhefte!$B279),"",Pflichtenhefte!$B279)</f>
        <v/>
      </c>
      <c r="D281" t="str">
        <f>IF(ISBLANK(Pflichtenhefte!$A279),"",Pflichtenhefte!$A279)</f>
        <v/>
      </c>
      <c r="E281" t="str">
        <f>IF(ISBLANK(raw!$L279),"",raw!$L279)</f>
        <v/>
      </c>
      <c r="F281" s="10" t="str">
        <f>IF(ISBLANK(raw!M279),"",raw!$M279)</f>
        <v/>
      </c>
      <c r="G281" t="str">
        <f>IF(ISBLANK(raw!H279),"",RIGHT(raw!$H279,LEN(raw!$H279)-2))</f>
        <v/>
      </c>
      <c r="H281" s="13" t="str">
        <f>IF(ISBLANK(Pflichtenhefte!$D279),"",Pflichtenhefte!$D279)</f>
        <v/>
      </c>
      <c r="I281" t="str">
        <f>IF(ISBLANK(Pflichtenhefte!$N279),"",Pflichtenhefte!$N279)</f>
        <v/>
      </c>
      <c r="J281" s="13" t="str">
        <f>IF(ISBLANK(Pflichtenhefte!$K279),"",Pflichtenhefte!$K279)</f>
        <v/>
      </c>
      <c r="K281" s="13" t="str">
        <f>IF(ISBLANK(Pflichtenhefte!$E279),"",Pflichtenhefte!$E279)</f>
        <v/>
      </c>
      <c r="L281" s="13" t="str">
        <f>IF(ISBLANK(Pflichtenhefte!$F279),"",Pflichtenhefte!$F279="Gleitende Arbeitszeit")</f>
        <v/>
      </c>
      <c r="M281" s="13" t="str">
        <f>IF(ISBLANK(Pflichtenhefte!$H279),"",NOT(Pflichtenhefte!$H279))</f>
        <v/>
      </c>
      <c r="N281" s="13" t="str">
        <f>IF(ISBLANK(Pflichtenhefte!$G279),"",NOT(Pflichtenhefte!$G279))</f>
        <v/>
      </c>
      <c r="O281" s="13" t="str">
        <f>IF(ISBLANK(Pflichtenhefte!$I279),"",Pflichtenhefte!$I279)</f>
        <v/>
      </c>
      <c r="P281" s="13" t="str">
        <f>IF(ISBLANK(Pflichtenhefte!$J279),"",Pflichtenhefte!$J279)</f>
        <v/>
      </c>
      <c r="Q281" s="13" t="str">
        <f>IF(ISBLANK(Pflichtenhefte!$L279),"",Pflichtenhefte!$L279)</f>
        <v/>
      </c>
    </row>
    <row r="282" ht="14.25">
      <c r="A282" s="12" t="str">
        <f>IF(ISBLANK(raw!A280),"",HYPERLINK("https://ziviconnect.admin.ch/zdp/pflichtenheft/"&amp;raw!$A280))</f>
        <v/>
      </c>
      <c r="B282" t="str">
        <f>IF(ISBLANK(raw!$B280),"",raw!$B280)</f>
        <v/>
      </c>
      <c r="C282" t="str">
        <f>IF(ISBLANK(Pflichtenhefte!$B280),"",Pflichtenhefte!$B280)</f>
        <v/>
      </c>
      <c r="D282" t="str">
        <f>IF(ISBLANK(Pflichtenhefte!$A280),"",Pflichtenhefte!$A280)</f>
        <v/>
      </c>
      <c r="E282" t="str">
        <f>IF(ISBLANK(raw!$L280),"",raw!$L280)</f>
        <v/>
      </c>
      <c r="F282" s="10" t="str">
        <f>IF(ISBLANK(raw!M280),"",raw!$M280)</f>
        <v/>
      </c>
      <c r="G282" t="str">
        <f>IF(ISBLANK(raw!H280),"",RIGHT(raw!$H280,LEN(raw!$H280)-2))</f>
        <v/>
      </c>
      <c r="H282" s="13" t="str">
        <f>IF(ISBLANK(Pflichtenhefte!$D280),"",Pflichtenhefte!$D280)</f>
        <v/>
      </c>
      <c r="I282" t="str">
        <f>IF(ISBLANK(Pflichtenhefte!$N280),"",Pflichtenhefte!$N280)</f>
        <v/>
      </c>
      <c r="J282" s="13" t="str">
        <f>IF(ISBLANK(Pflichtenhefte!$K280),"",Pflichtenhefte!$K280)</f>
        <v/>
      </c>
      <c r="K282" s="13" t="str">
        <f>IF(ISBLANK(Pflichtenhefte!$E280),"",Pflichtenhefte!$E280)</f>
        <v/>
      </c>
      <c r="L282" s="13" t="str">
        <f>IF(ISBLANK(Pflichtenhefte!$F280),"",Pflichtenhefte!$F280="Gleitende Arbeitszeit")</f>
        <v/>
      </c>
      <c r="M282" s="13" t="str">
        <f>IF(ISBLANK(Pflichtenhefte!$H280),"",NOT(Pflichtenhefte!$H280))</f>
        <v/>
      </c>
      <c r="N282" s="13" t="str">
        <f>IF(ISBLANK(Pflichtenhefte!$G280),"",NOT(Pflichtenhefte!$G280))</f>
        <v/>
      </c>
      <c r="O282" s="13" t="str">
        <f>IF(ISBLANK(Pflichtenhefte!$I280),"",Pflichtenhefte!$I280)</f>
        <v/>
      </c>
      <c r="P282" s="13" t="str">
        <f>IF(ISBLANK(Pflichtenhefte!$J280),"",Pflichtenhefte!$J280)</f>
        <v/>
      </c>
      <c r="Q282" s="13" t="str">
        <f>IF(ISBLANK(Pflichtenhefte!$L280),"",Pflichtenhefte!$L280)</f>
        <v/>
      </c>
    </row>
    <row r="283" ht="14.25">
      <c r="A283" s="12" t="str">
        <f>IF(ISBLANK(raw!A281),"",HYPERLINK("https://ziviconnect.admin.ch/zdp/pflichtenheft/"&amp;raw!$A281))</f>
        <v/>
      </c>
      <c r="B283" t="str">
        <f>IF(ISBLANK(raw!$B281),"",raw!$B281)</f>
        <v/>
      </c>
      <c r="C283" t="str">
        <f>IF(ISBLANK(Pflichtenhefte!$B281),"",Pflichtenhefte!$B281)</f>
        <v/>
      </c>
      <c r="D283" t="str">
        <f>IF(ISBLANK(Pflichtenhefte!$A281),"",Pflichtenhefte!$A281)</f>
        <v/>
      </c>
      <c r="E283" t="str">
        <f>IF(ISBLANK(raw!$L281),"",raw!$L281)</f>
        <v/>
      </c>
      <c r="F283" s="10" t="str">
        <f>IF(ISBLANK(raw!M281),"",raw!$M281)</f>
        <v/>
      </c>
      <c r="G283" t="str">
        <f>IF(ISBLANK(raw!H281),"",RIGHT(raw!$H281,LEN(raw!$H281)-2))</f>
        <v/>
      </c>
      <c r="H283" s="13" t="str">
        <f>IF(ISBLANK(Pflichtenhefte!$D281),"",Pflichtenhefte!$D281)</f>
        <v/>
      </c>
      <c r="I283" t="str">
        <f>IF(ISBLANK(Pflichtenhefte!$N281),"",Pflichtenhefte!$N281)</f>
        <v/>
      </c>
      <c r="J283" s="13" t="str">
        <f>IF(ISBLANK(Pflichtenhefte!$K281),"",Pflichtenhefte!$K281)</f>
        <v/>
      </c>
      <c r="K283" s="13" t="str">
        <f>IF(ISBLANK(Pflichtenhefte!$E281),"",Pflichtenhefte!$E281)</f>
        <v/>
      </c>
      <c r="L283" s="13" t="str">
        <f>IF(ISBLANK(Pflichtenhefte!$F281),"",Pflichtenhefte!$F281="Gleitende Arbeitszeit")</f>
        <v/>
      </c>
      <c r="M283" s="13" t="str">
        <f>IF(ISBLANK(Pflichtenhefte!$H281),"",NOT(Pflichtenhefte!$H281))</f>
        <v/>
      </c>
      <c r="N283" s="13" t="str">
        <f>IF(ISBLANK(Pflichtenhefte!$G281),"",NOT(Pflichtenhefte!$G281))</f>
        <v/>
      </c>
      <c r="O283" s="13" t="str">
        <f>IF(ISBLANK(Pflichtenhefte!$I281),"",Pflichtenhefte!$I281)</f>
        <v/>
      </c>
      <c r="P283" s="13" t="str">
        <f>IF(ISBLANK(Pflichtenhefte!$J281),"",Pflichtenhefte!$J281)</f>
        <v/>
      </c>
      <c r="Q283" s="13" t="str">
        <f>IF(ISBLANK(Pflichtenhefte!$L281),"",Pflichtenhefte!$L281)</f>
        <v/>
      </c>
    </row>
    <row r="284" ht="14.25">
      <c r="A284" s="12" t="str">
        <f>IF(ISBLANK(raw!A282),"",HYPERLINK("https://ziviconnect.admin.ch/zdp/pflichtenheft/"&amp;raw!$A282))</f>
        <v/>
      </c>
      <c r="B284" t="str">
        <f>IF(ISBLANK(raw!$B282),"",raw!$B282)</f>
        <v/>
      </c>
      <c r="C284" t="str">
        <f>IF(ISBLANK(Pflichtenhefte!$B282),"",Pflichtenhefte!$B282)</f>
        <v/>
      </c>
      <c r="D284" t="str">
        <f>IF(ISBLANK(Pflichtenhefte!$A282),"",Pflichtenhefte!$A282)</f>
        <v/>
      </c>
      <c r="E284" t="str">
        <f>IF(ISBLANK(raw!$L282),"",raw!$L282)</f>
        <v/>
      </c>
      <c r="F284" s="10" t="str">
        <f>IF(ISBLANK(raw!M282),"",raw!$M282)</f>
        <v/>
      </c>
      <c r="G284" t="str">
        <f>IF(ISBLANK(raw!H282),"",RIGHT(raw!$H282,LEN(raw!$H282)-2))</f>
        <v/>
      </c>
      <c r="H284" s="13" t="str">
        <f>IF(ISBLANK(Pflichtenhefte!$D282),"",Pflichtenhefte!$D282)</f>
        <v/>
      </c>
      <c r="I284" t="str">
        <f>IF(ISBLANK(Pflichtenhefte!$N282),"",Pflichtenhefte!$N282)</f>
        <v/>
      </c>
      <c r="J284" s="13" t="str">
        <f>IF(ISBLANK(Pflichtenhefte!$K282),"",Pflichtenhefte!$K282)</f>
        <v/>
      </c>
      <c r="K284" s="13" t="str">
        <f>IF(ISBLANK(Pflichtenhefte!$E282),"",Pflichtenhefte!$E282)</f>
        <v/>
      </c>
      <c r="L284" s="13" t="str">
        <f>IF(ISBLANK(Pflichtenhefte!$F282),"",Pflichtenhefte!$F282="Gleitende Arbeitszeit")</f>
        <v/>
      </c>
      <c r="M284" s="13" t="str">
        <f>IF(ISBLANK(Pflichtenhefte!$H282),"",NOT(Pflichtenhefte!$H282))</f>
        <v/>
      </c>
      <c r="N284" s="13" t="str">
        <f>IF(ISBLANK(Pflichtenhefte!$G282),"",NOT(Pflichtenhefte!$G282))</f>
        <v/>
      </c>
      <c r="O284" s="13" t="str">
        <f>IF(ISBLANK(Pflichtenhefte!$I282),"",Pflichtenhefte!$I282)</f>
        <v/>
      </c>
      <c r="P284" s="13" t="str">
        <f>IF(ISBLANK(Pflichtenhefte!$J282),"",Pflichtenhefte!$J282)</f>
        <v/>
      </c>
      <c r="Q284" s="13" t="str">
        <f>IF(ISBLANK(Pflichtenhefte!$L282),"",Pflichtenhefte!$L282)</f>
        <v/>
      </c>
    </row>
    <row r="285" ht="14.25">
      <c r="A285" s="12" t="str">
        <f>IF(ISBLANK(raw!A283),"",HYPERLINK("https://ziviconnect.admin.ch/zdp/pflichtenheft/"&amp;raw!$A283))</f>
        <v/>
      </c>
      <c r="B285" t="str">
        <f>IF(ISBLANK(raw!$B283),"",raw!$B283)</f>
        <v/>
      </c>
      <c r="C285" t="str">
        <f>IF(ISBLANK(Pflichtenhefte!$B283),"",Pflichtenhefte!$B283)</f>
        <v/>
      </c>
      <c r="D285" t="str">
        <f>IF(ISBLANK(Pflichtenhefte!$A283),"",Pflichtenhefte!$A283)</f>
        <v/>
      </c>
      <c r="E285" t="str">
        <f>IF(ISBLANK(raw!$L283),"",raw!$L283)</f>
        <v/>
      </c>
      <c r="F285" s="10" t="str">
        <f>IF(ISBLANK(raw!M283),"",raw!$M283)</f>
        <v/>
      </c>
      <c r="G285" t="str">
        <f>IF(ISBLANK(raw!H283),"",RIGHT(raw!$H283,LEN(raw!$H283)-2))</f>
        <v/>
      </c>
      <c r="H285" s="13" t="str">
        <f>IF(ISBLANK(Pflichtenhefte!$D283),"",Pflichtenhefte!$D283)</f>
        <v/>
      </c>
      <c r="I285" t="str">
        <f>IF(ISBLANK(Pflichtenhefte!$N283),"",Pflichtenhefte!$N283)</f>
        <v/>
      </c>
      <c r="J285" s="13" t="str">
        <f>IF(ISBLANK(Pflichtenhefte!$K283),"",Pflichtenhefte!$K283)</f>
        <v/>
      </c>
      <c r="K285" s="13" t="str">
        <f>IF(ISBLANK(Pflichtenhefte!$E283),"",Pflichtenhefte!$E283)</f>
        <v/>
      </c>
      <c r="L285" s="13" t="str">
        <f>IF(ISBLANK(Pflichtenhefte!$F283),"",Pflichtenhefte!$F283="Gleitende Arbeitszeit")</f>
        <v/>
      </c>
      <c r="M285" s="13" t="str">
        <f>IF(ISBLANK(Pflichtenhefte!$H283),"",NOT(Pflichtenhefte!$H283))</f>
        <v/>
      </c>
      <c r="N285" s="13" t="str">
        <f>IF(ISBLANK(Pflichtenhefte!$G283),"",NOT(Pflichtenhefte!$G283))</f>
        <v/>
      </c>
      <c r="O285" s="13" t="str">
        <f>IF(ISBLANK(Pflichtenhefte!$I283),"",Pflichtenhefte!$I283)</f>
        <v/>
      </c>
      <c r="P285" s="13" t="str">
        <f>IF(ISBLANK(Pflichtenhefte!$J283),"",Pflichtenhefte!$J283)</f>
        <v/>
      </c>
      <c r="Q285" s="13" t="str">
        <f>IF(ISBLANK(Pflichtenhefte!$L283),"",Pflichtenhefte!$L283)</f>
        <v/>
      </c>
    </row>
    <row r="286" ht="14.25">
      <c r="A286" s="12" t="str">
        <f>IF(ISBLANK(raw!A284),"",HYPERLINK("https://ziviconnect.admin.ch/zdp/pflichtenheft/"&amp;raw!$A284))</f>
        <v/>
      </c>
      <c r="B286" t="str">
        <f>IF(ISBLANK(raw!$B284),"",raw!$B284)</f>
        <v/>
      </c>
      <c r="C286" t="str">
        <f>IF(ISBLANK(Pflichtenhefte!$B284),"",Pflichtenhefte!$B284)</f>
        <v/>
      </c>
      <c r="D286" t="str">
        <f>IF(ISBLANK(Pflichtenhefte!$A284),"",Pflichtenhefte!$A284)</f>
        <v/>
      </c>
      <c r="E286" t="str">
        <f>IF(ISBLANK(raw!$L284),"",raw!$L284)</f>
        <v/>
      </c>
      <c r="F286" s="10" t="str">
        <f>IF(ISBLANK(raw!M284),"",raw!$M284)</f>
        <v/>
      </c>
      <c r="G286" t="str">
        <f>IF(ISBLANK(raw!H284),"",RIGHT(raw!$H284,LEN(raw!$H284)-2))</f>
        <v/>
      </c>
      <c r="H286" s="13" t="str">
        <f>IF(ISBLANK(Pflichtenhefte!$D284),"",Pflichtenhefte!$D284)</f>
        <v/>
      </c>
      <c r="I286" t="str">
        <f>IF(ISBLANK(Pflichtenhefte!$N284),"",Pflichtenhefte!$N284)</f>
        <v/>
      </c>
      <c r="J286" s="13" t="str">
        <f>IF(ISBLANK(Pflichtenhefte!$K284),"",Pflichtenhefte!$K284)</f>
        <v/>
      </c>
      <c r="K286" s="13" t="str">
        <f>IF(ISBLANK(Pflichtenhefte!$E284),"",Pflichtenhefte!$E284)</f>
        <v/>
      </c>
      <c r="L286" s="13" t="str">
        <f>IF(ISBLANK(Pflichtenhefte!$F284),"",Pflichtenhefte!$F284="Gleitende Arbeitszeit")</f>
        <v/>
      </c>
      <c r="M286" s="13" t="str">
        <f>IF(ISBLANK(Pflichtenhefte!$H284),"",NOT(Pflichtenhefte!$H284))</f>
        <v/>
      </c>
      <c r="N286" s="13" t="str">
        <f>IF(ISBLANK(Pflichtenhefte!$G284),"",NOT(Pflichtenhefte!$G284))</f>
        <v/>
      </c>
      <c r="O286" s="13" t="str">
        <f>IF(ISBLANK(Pflichtenhefte!$I284),"",Pflichtenhefte!$I284)</f>
        <v/>
      </c>
      <c r="P286" s="13" t="str">
        <f>IF(ISBLANK(Pflichtenhefte!$J284),"",Pflichtenhefte!$J284)</f>
        <v/>
      </c>
      <c r="Q286" s="13" t="str">
        <f>IF(ISBLANK(Pflichtenhefte!$L284),"",Pflichtenhefte!$L284)</f>
        <v/>
      </c>
    </row>
    <row r="287" ht="14.25">
      <c r="A287" s="12" t="str">
        <f>IF(ISBLANK(raw!A285),"",HYPERLINK("https://ziviconnect.admin.ch/zdp/pflichtenheft/"&amp;raw!$A285))</f>
        <v/>
      </c>
      <c r="B287" t="str">
        <f>IF(ISBLANK(raw!$B285),"",raw!$B285)</f>
        <v/>
      </c>
      <c r="C287" t="str">
        <f>IF(ISBLANK(Pflichtenhefte!$B285),"",Pflichtenhefte!$B285)</f>
        <v/>
      </c>
      <c r="D287" t="str">
        <f>IF(ISBLANK(Pflichtenhefte!$A285),"",Pflichtenhefte!$A285)</f>
        <v/>
      </c>
      <c r="E287" t="str">
        <f>IF(ISBLANK(raw!$L285),"",raw!$L285)</f>
        <v/>
      </c>
      <c r="F287" s="10" t="str">
        <f>IF(ISBLANK(raw!M285),"",raw!$M285)</f>
        <v/>
      </c>
      <c r="G287" t="str">
        <f>IF(ISBLANK(raw!H285),"",RIGHT(raw!$H285,LEN(raw!$H285)-2))</f>
        <v/>
      </c>
      <c r="H287" s="13" t="str">
        <f>IF(ISBLANK(Pflichtenhefte!$D285),"",Pflichtenhefte!$D285)</f>
        <v/>
      </c>
      <c r="I287" t="str">
        <f>IF(ISBLANK(Pflichtenhefte!$N285),"",Pflichtenhefte!$N285)</f>
        <v/>
      </c>
      <c r="J287" s="13" t="str">
        <f>IF(ISBLANK(Pflichtenhefte!$K285),"",Pflichtenhefte!$K285)</f>
        <v/>
      </c>
      <c r="K287" s="13" t="str">
        <f>IF(ISBLANK(Pflichtenhefte!$E285),"",Pflichtenhefte!$E285)</f>
        <v/>
      </c>
      <c r="L287" s="13" t="str">
        <f>IF(ISBLANK(Pflichtenhefte!$F285),"",Pflichtenhefte!$F285="Gleitende Arbeitszeit")</f>
        <v/>
      </c>
      <c r="M287" s="13" t="str">
        <f>IF(ISBLANK(Pflichtenhefte!$H285),"",NOT(Pflichtenhefte!$H285))</f>
        <v/>
      </c>
      <c r="N287" s="13" t="str">
        <f>IF(ISBLANK(Pflichtenhefte!$G285),"",NOT(Pflichtenhefte!$G285))</f>
        <v/>
      </c>
      <c r="O287" s="13" t="str">
        <f>IF(ISBLANK(Pflichtenhefte!$I285),"",Pflichtenhefte!$I285)</f>
        <v/>
      </c>
      <c r="P287" s="13" t="str">
        <f>IF(ISBLANK(Pflichtenhefte!$J285),"",Pflichtenhefte!$J285)</f>
        <v/>
      </c>
      <c r="Q287" s="13" t="str">
        <f>IF(ISBLANK(Pflichtenhefte!$L285),"",Pflichtenhefte!$L285)</f>
        <v/>
      </c>
    </row>
    <row r="288" ht="14.25">
      <c r="A288" s="12" t="str">
        <f>IF(ISBLANK(raw!A286),"",HYPERLINK("https://ziviconnect.admin.ch/zdp/pflichtenheft/"&amp;raw!$A286))</f>
        <v/>
      </c>
      <c r="B288" t="str">
        <f>IF(ISBLANK(raw!$B286),"",raw!$B286)</f>
        <v/>
      </c>
      <c r="C288" t="str">
        <f>IF(ISBLANK(Pflichtenhefte!$B286),"",Pflichtenhefte!$B286)</f>
        <v/>
      </c>
      <c r="D288" t="str">
        <f>IF(ISBLANK(Pflichtenhefte!$A286),"",Pflichtenhefte!$A286)</f>
        <v/>
      </c>
      <c r="E288" t="str">
        <f>IF(ISBLANK(raw!$L286),"",raw!$L286)</f>
        <v/>
      </c>
      <c r="F288" s="10" t="str">
        <f>IF(ISBLANK(raw!M286),"",raw!$M286)</f>
        <v/>
      </c>
      <c r="G288" t="str">
        <f>IF(ISBLANK(raw!H286),"",RIGHT(raw!$H286,LEN(raw!$H286)-2))</f>
        <v/>
      </c>
      <c r="H288" s="13" t="str">
        <f>IF(ISBLANK(Pflichtenhefte!$D286),"",Pflichtenhefte!$D286)</f>
        <v/>
      </c>
      <c r="I288" t="str">
        <f>IF(ISBLANK(Pflichtenhefte!$N286),"",Pflichtenhefte!$N286)</f>
        <v/>
      </c>
      <c r="J288" s="13" t="str">
        <f>IF(ISBLANK(Pflichtenhefte!$K286),"",Pflichtenhefte!$K286)</f>
        <v/>
      </c>
      <c r="K288" s="13" t="str">
        <f>IF(ISBLANK(Pflichtenhefte!$E286),"",Pflichtenhefte!$E286)</f>
        <v/>
      </c>
      <c r="L288" s="13" t="str">
        <f>IF(ISBLANK(Pflichtenhefte!$F286),"",Pflichtenhefte!$F286="Gleitende Arbeitszeit")</f>
        <v/>
      </c>
      <c r="M288" s="13" t="str">
        <f>IF(ISBLANK(Pflichtenhefte!$H286),"",NOT(Pflichtenhefte!$H286))</f>
        <v/>
      </c>
      <c r="N288" s="13" t="str">
        <f>IF(ISBLANK(Pflichtenhefte!$G286),"",NOT(Pflichtenhefte!$G286))</f>
        <v/>
      </c>
      <c r="O288" s="13" t="str">
        <f>IF(ISBLANK(Pflichtenhefte!$I286),"",Pflichtenhefte!$I286)</f>
        <v/>
      </c>
      <c r="P288" s="13" t="str">
        <f>IF(ISBLANK(Pflichtenhefte!$J286),"",Pflichtenhefte!$J286)</f>
        <v/>
      </c>
      <c r="Q288" s="13" t="str">
        <f>IF(ISBLANK(Pflichtenhefte!$L286),"",Pflichtenhefte!$L286)</f>
        <v/>
      </c>
    </row>
    <row r="289" ht="14.25">
      <c r="A289" s="12" t="str">
        <f>IF(ISBLANK(raw!A287),"",HYPERLINK("https://ziviconnect.admin.ch/zdp/pflichtenheft/"&amp;raw!$A287))</f>
        <v/>
      </c>
      <c r="B289" t="str">
        <f>IF(ISBLANK(raw!$B287),"",raw!$B287)</f>
        <v/>
      </c>
      <c r="C289" t="str">
        <f>IF(ISBLANK(Pflichtenhefte!$B287),"",Pflichtenhefte!$B287)</f>
        <v/>
      </c>
      <c r="D289" t="str">
        <f>IF(ISBLANK(Pflichtenhefte!$A287),"",Pflichtenhefte!$A287)</f>
        <v/>
      </c>
      <c r="E289" t="str">
        <f>IF(ISBLANK(raw!$L287),"",raw!$L287)</f>
        <v/>
      </c>
      <c r="F289" s="10" t="str">
        <f>IF(ISBLANK(raw!M287),"",raw!$M287)</f>
        <v/>
      </c>
      <c r="G289" t="str">
        <f>IF(ISBLANK(raw!H287),"",RIGHT(raw!$H287,LEN(raw!$H287)-2))</f>
        <v/>
      </c>
      <c r="H289" s="13" t="str">
        <f>IF(ISBLANK(Pflichtenhefte!$D287),"",Pflichtenhefte!$D287)</f>
        <v/>
      </c>
      <c r="I289" t="str">
        <f>IF(ISBLANK(Pflichtenhefte!$N287),"",Pflichtenhefte!$N287)</f>
        <v/>
      </c>
      <c r="J289" s="13" t="str">
        <f>IF(ISBLANK(Pflichtenhefte!$K287),"",Pflichtenhefte!$K287)</f>
        <v/>
      </c>
      <c r="K289" s="13" t="str">
        <f>IF(ISBLANK(Pflichtenhefte!$E287),"",Pflichtenhefte!$E287)</f>
        <v/>
      </c>
      <c r="L289" s="13" t="str">
        <f>IF(ISBLANK(Pflichtenhefte!$F287),"",Pflichtenhefte!$F287="Gleitende Arbeitszeit")</f>
        <v/>
      </c>
      <c r="M289" s="13" t="str">
        <f>IF(ISBLANK(Pflichtenhefte!$H287),"",NOT(Pflichtenhefte!$H287))</f>
        <v/>
      </c>
      <c r="N289" s="13" t="str">
        <f>IF(ISBLANK(Pflichtenhefte!$G287),"",NOT(Pflichtenhefte!$G287))</f>
        <v/>
      </c>
      <c r="O289" s="13" t="str">
        <f>IF(ISBLANK(Pflichtenhefte!$I287),"",Pflichtenhefte!$I287)</f>
        <v/>
      </c>
      <c r="P289" s="13" t="str">
        <f>IF(ISBLANK(Pflichtenhefte!$J287),"",Pflichtenhefte!$J287)</f>
        <v/>
      </c>
      <c r="Q289" s="13" t="str">
        <f>IF(ISBLANK(Pflichtenhefte!$L287),"",Pflichtenhefte!$L287)</f>
        <v/>
      </c>
    </row>
    <row r="290" ht="14.25">
      <c r="A290" s="12" t="str">
        <f>IF(ISBLANK(raw!A288),"",HYPERLINK("https://ziviconnect.admin.ch/zdp/pflichtenheft/"&amp;raw!$A288))</f>
        <v/>
      </c>
      <c r="B290" t="str">
        <f>IF(ISBLANK(raw!$B288),"",raw!$B288)</f>
        <v/>
      </c>
      <c r="C290" t="str">
        <f>IF(ISBLANK(Pflichtenhefte!$B288),"",Pflichtenhefte!$B288)</f>
        <v/>
      </c>
      <c r="D290" t="str">
        <f>IF(ISBLANK(Pflichtenhefte!$A288),"",Pflichtenhefte!$A288)</f>
        <v/>
      </c>
      <c r="E290" t="str">
        <f>IF(ISBLANK(raw!$L288),"",raw!$L288)</f>
        <v/>
      </c>
      <c r="F290" s="10" t="str">
        <f>IF(ISBLANK(raw!M288),"",raw!$M288)</f>
        <v/>
      </c>
      <c r="G290" t="str">
        <f>IF(ISBLANK(raw!H288),"",RIGHT(raw!$H288,LEN(raw!$H288)-2))</f>
        <v/>
      </c>
      <c r="H290" s="13" t="str">
        <f>IF(ISBLANK(Pflichtenhefte!$D288),"",Pflichtenhefte!$D288)</f>
        <v/>
      </c>
      <c r="I290" t="str">
        <f>IF(ISBLANK(Pflichtenhefte!$N288),"",Pflichtenhefte!$N288)</f>
        <v/>
      </c>
      <c r="J290" s="13" t="str">
        <f>IF(ISBLANK(Pflichtenhefte!$K288),"",Pflichtenhefte!$K288)</f>
        <v/>
      </c>
      <c r="K290" s="13" t="str">
        <f>IF(ISBLANK(Pflichtenhefte!$E288),"",Pflichtenhefte!$E288)</f>
        <v/>
      </c>
      <c r="L290" s="13" t="str">
        <f>IF(ISBLANK(Pflichtenhefte!$F288),"",Pflichtenhefte!$F288="Gleitende Arbeitszeit")</f>
        <v/>
      </c>
      <c r="M290" s="13" t="str">
        <f>IF(ISBLANK(Pflichtenhefte!$H288),"",NOT(Pflichtenhefte!$H288))</f>
        <v/>
      </c>
      <c r="N290" s="13" t="str">
        <f>IF(ISBLANK(Pflichtenhefte!$G288),"",NOT(Pflichtenhefte!$G288))</f>
        <v/>
      </c>
      <c r="O290" s="13" t="str">
        <f>IF(ISBLANK(Pflichtenhefte!$I288),"",Pflichtenhefte!$I288)</f>
        <v/>
      </c>
      <c r="P290" s="13" t="str">
        <f>IF(ISBLANK(Pflichtenhefte!$J288),"",Pflichtenhefte!$J288)</f>
        <v/>
      </c>
      <c r="Q290" s="13" t="str">
        <f>IF(ISBLANK(Pflichtenhefte!$L288),"",Pflichtenhefte!$L288)</f>
        <v/>
      </c>
    </row>
    <row r="291" ht="14.25">
      <c r="A291" s="12" t="str">
        <f>IF(ISBLANK(raw!A289),"",HYPERLINK("https://ziviconnect.admin.ch/zdp/pflichtenheft/"&amp;raw!$A289))</f>
        <v/>
      </c>
      <c r="B291" t="str">
        <f>IF(ISBLANK(raw!$B289),"",raw!$B289)</f>
        <v/>
      </c>
      <c r="C291" t="str">
        <f>IF(ISBLANK(Pflichtenhefte!$B289),"",Pflichtenhefte!$B289)</f>
        <v/>
      </c>
      <c r="D291" t="str">
        <f>IF(ISBLANK(Pflichtenhefte!$A289),"",Pflichtenhefte!$A289)</f>
        <v/>
      </c>
      <c r="E291" t="str">
        <f>IF(ISBLANK(raw!$L289),"",raw!$L289)</f>
        <v/>
      </c>
      <c r="F291" s="10" t="str">
        <f>IF(ISBLANK(raw!M289),"",raw!$M289)</f>
        <v/>
      </c>
      <c r="G291" t="str">
        <f>IF(ISBLANK(raw!H289),"",RIGHT(raw!$H289,LEN(raw!$H289)-2))</f>
        <v/>
      </c>
      <c r="H291" s="13" t="str">
        <f>IF(ISBLANK(Pflichtenhefte!$D289),"",Pflichtenhefte!$D289)</f>
        <v/>
      </c>
      <c r="I291" t="str">
        <f>IF(ISBLANK(Pflichtenhefte!$N289),"",Pflichtenhefte!$N289)</f>
        <v/>
      </c>
      <c r="J291" s="13" t="str">
        <f>IF(ISBLANK(Pflichtenhefte!$K289),"",Pflichtenhefte!$K289)</f>
        <v/>
      </c>
      <c r="K291" s="13" t="str">
        <f>IF(ISBLANK(Pflichtenhefte!$E289),"",Pflichtenhefte!$E289)</f>
        <v/>
      </c>
      <c r="L291" s="13" t="str">
        <f>IF(ISBLANK(Pflichtenhefte!$F289),"",Pflichtenhefte!$F289="Gleitende Arbeitszeit")</f>
        <v/>
      </c>
      <c r="M291" s="13" t="str">
        <f>IF(ISBLANK(Pflichtenhefte!$H289),"",NOT(Pflichtenhefte!$H289))</f>
        <v/>
      </c>
      <c r="N291" s="13" t="str">
        <f>IF(ISBLANK(Pflichtenhefte!$G289),"",NOT(Pflichtenhefte!$G289))</f>
        <v/>
      </c>
      <c r="O291" s="13" t="str">
        <f>IF(ISBLANK(Pflichtenhefte!$I289),"",Pflichtenhefte!$I289)</f>
        <v/>
      </c>
      <c r="P291" s="13" t="str">
        <f>IF(ISBLANK(Pflichtenhefte!$J289),"",Pflichtenhefte!$J289)</f>
        <v/>
      </c>
      <c r="Q291" s="13" t="str">
        <f>IF(ISBLANK(Pflichtenhefte!$L289),"",Pflichtenhefte!$L289)</f>
        <v/>
      </c>
    </row>
    <row r="292" ht="14.25">
      <c r="A292" s="12" t="str">
        <f>IF(ISBLANK(raw!A290),"",HYPERLINK("https://ziviconnect.admin.ch/zdp/pflichtenheft/"&amp;raw!$A290))</f>
        <v/>
      </c>
      <c r="B292" t="str">
        <f>IF(ISBLANK(raw!$B290),"",raw!$B290)</f>
        <v/>
      </c>
      <c r="C292" t="str">
        <f>IF(ISBLANK(Pflichtenhefte!$B290),"",Pflichtenhefte!$B290)</f>
        <v/>
      </c>
      <c r="D292" t="str">
        <f>IF(ISBLANK(Pflichtenhefte!$A290),"",Pflichtenhefte!$A290)</f>
        <v/>
      </c>
      <c r="E292" t="str">
        <f>IF(ISBLANK(raw!$L290),"",raw!$L290)</f>
        <v/>
      </c>
      <c r="F292" s="10" t="str">
        <f>IF(ISBLANK(raw!M290),"",raw!$M290)</f>
        <v/>
      </c>
      <c r="G292" t="str">
        <f>IF(ISBLANK(raw!H290),"",RIGHT(raw!$H290,LEN(raw!$H290)-2))</f>
        <v/>
      </c>
      <c r="H292" s="13" t="str">
        <f>IF(ISBLANK(Pflichtenhefte!$D290),"",Pflichtenhefte!$D290)</f>
        <v/>
      </c>
      <c r="I292" t="str">
        <f>IF(ISBLANK(Pflichtenhefte!$N290),"",Pflichtenhefte!$N290)</f>
        <v/>
      </c>
      <c r="J292" s="13" t="str">
        <f>IF(ISBLANK(Pflichtenhefte!$K290),"",Pflichtenhefte!$K290)</f>
        <v/>
      </c>
      <c r="K292" s="13" t="str">
        <f>IF(ISBLANK(Pflichtenhefte!$E290),"",Pflichtenhefte!$E290)</f>
        <v/>
      </c>
      <c r="L292" s="13" t="str">
        <f>IF(ISBLANK(Pflichtenhefte!$F290),"",Pflichtenhefte!$F290="Gleitende Arbeitszeit")</f>
        <v/>
      </c>
      <c r="M292" s="13" t="str">
        <f>IF(ISBLANK(Pflichtenhefte!$H290),"",NOT(Pflichtenhefte!$H290))</f>
        <v/>
      </c>
      <c r="N292" s="13" t="str">
        <f>IF(ISBLANK(Pflichtenhefte!$G290),"",NOT(Pflichtenhefte!$G290))</f>
        <v/>
      </c>
      <c r="O292" s="13" t="str">
        <f>IF(ISBLANK(Pflichtenhefte!$I290),"",Pflichtenhefte!$I290)</f>
        <v/>
      </c>
      <c r="P292" s="13" t="str">
        <f>IF(ISBLANK(Pflichtenhefte!$J290),"",Pflichtenhefte!$J290)</f>
        <v/>
      </c>
      <c r="Q292" s="13" t="str">
        <f>IF(ISBLANK(Pflichtenhefte!$L290),"",Pflichtenhefte!$L290)</f>
        <v/>
      </c>
    </row>
    <row r="293" ht="14.25">
      <c r="A293" s="12" t="str">
        <f>IF(ISBLANK(raw!A291),"",HYPERLINK("https://ziviconnect.admin.ch/zdp/pflichtenheft/"&amp;raw!$A291))</f>
        <v/>
      </c>
      <c r="B293" t="str">
        <f>IF(ISBLANK(raw!$B291),"",raw!$B291)</f>
        <v/>
      </c>
      <c r="C293" t="str">
        <f>IF(ISBLANK(Pflichtenhefte!$B291),"",Pflichtenhefte!$B291)</f>
        <v/>
      </c>
      <c r="D293" t="str">
        <f>IF(ISBLANK(Pflichtenhefte!$A291),"",Pflichtenhefte!$A291)</f>
        <v/>
      </c>
      <c r="E293" t="str">
        <f>IF(ISBLANK(raw!$L291),"",raw!$L291)</f>
        <v/>
      </c>
      <c r="F293" s="10" t="str">
        <f>IF(ISBLANK(raw!M291),"",raw!$M291)</f>
        <v/>
      </c>
      <c r="G293" t="str">
        <f>IF(ISBLANK(raw!H291),"",RIGHT(raw!$H291,LEN(raw!$H291)-2))</f>
        <v/>
      </c>
      <c r="H293" s="13" t="str">
        <f>IF(ISBLANK(Pflichtenhefte!$D291),"",Pflichtenhefte!$D291)</f>
        <v/>
      </c>
      <c r="I293" t="str">
        <f>IF(ISBLANK(Pflichtenhefte!$N291),"",Pflichtenhefte!$N291)</f>
        <v/>
      </c>
      <c r="J293" s="13" t="str">
        <f>IF(ISBLANK(Pflichtenhefte!$K291),"",Pflichtenhefte!$K291)</f>
        <v/>
      </c>
      <c r="K293" s="13" t="str">
        <f>IF(ISBLANK(Pflichtenhefte!$E291),"",Pflichtenhefte!$E291)</f>
        <v/>
      </c>
      <c r="L293" s="13" t="str">
        <f>IF(ISBLANK(Pflichtenhefte!$F291),"",Pflichtenhefte!$F291="Gleitende Arbeitszeit")</f>
        <v/>
      </c>
      <c r="M293" s="13" t="str">
        <f>IF(ISBLANK(Pflichtenhefte!$H291),"",NOT(Pflichtenhefte!$H291))</f>
        <v/>
      </c>
      <c r="N293" s="13" t="str">
        <f>IF(ISBLANK(Pflichtenhefte!$G291),"",NOT(Pflichtenhefte!$G291))</f>
        <v/>
      </c>
      <c r="O293" s="13" t="str">
        <f>IF(ISBLANK(Pflichtenhefte!$I291),"",Pflichtenhefte!$I291)</f>
        <v/>
      </c>
      <c r="P293" s="13" t="str">
        <f>IF(ISBLANK(Pflichtenhefte!$J291),"",Pflichtenhefte!$J291)</f>
        <v/>
      </c>
      <c r="Q293" s="13" t="str">
        <f>IF(ISBLANK(Pflichtenhefte!$L291),"",Pflichtenhefte!$L291)</f>
        <v/>
      </c>
    </row>
    <row r="294" ht="14.25">
      <c r="A294" s="12" t="str">
        <f>IF(ISBLANK(raw!A292),"",HYPERLINK("https://ziviconnect.admin.ch/zdp/pflichtenheft/"&amp;raw!$A292))</f>
        <v/>
      </c>
      <c r="B294" t="str">
        <f>IF(ISBLANK(raw!$B292),"",raw!$B292)</f>
        <v/>
      </c>
      <c r="C294" t="str">
        <f>IF(ISBLANK(Pflichtenhefte!$B292),"",Pflichtenhefte!$B292)</f>
        <v/>
      </c>
      <c r="D294" t="str">
        <f>IF(ISBLANK(Pflichtenhefte!$A292),"",Pflichtenhefte!$A292)</f>
        <v/>
      </c>
      <c r="E294" t="str">
        <f>IF(ISBLANK(raw!$L292),"",raw!$L292)</f>
        <v/>
      </c>
      <c r="F294" s="10" t="str">
        <f>IF(ISBLANK(raw!M292),"",raw!$M292)</f>
        <v/>
      </c>
      <c r="G294" t="str">
        <f>IF(ISBLANK(raw!H292),"",RIGHT(raw!$H292,LEN(raw!$H292)-2))</f>
        <v/>
      </c>
      <c r="H294" s="13" t="str">
        <f>IF(ISBLANK(Pflichtenhefte!$D292),"",Pflichtenhefte!$D292)</f>
        <v/>
      </c>
      <c r="I294" t="str">
        <f>IF(ISBLANK(Pflichtenhefte!$N292),"",Pflichtenhefte!$N292)</f>
        <v/>
      </c>
      <c r="J294" s="13" t="str">
        <f>IF(ISBLANK(Pflichtenhefte!$K292),"",Pflichtenhefte!$K292)</f>
        <v/>
      </c>
      <c r="K294" s="13" t="str">
        <f>IF(ISBLANK(Pflichtenhefte!$E292),"",Pflichtenhefte!$E292)</f>
        <v/>
      </c>
      <c r="L294" s="13" t="str">
        <f>IF(ISBLANK(Pflichtenhefte!$F292),"",Pflichtenhefte!$F292="Gleitende Arbeitszeit")</f>
        <v/>
      </c>
      <c r="M294" s="13" t="str">
        <f>IF(ISBLANK(Pflichtenhefte!$H292),"",NOT(Pflichtenhefte!$H292))</f>
        <v/>
      </c>
      <c r="N294" s="13" t="str">
        <f>IF(ISBLANK(Pflichtenhefte!$G292),"",NOT(Pflichtenhefte!$G292))</f>
        <v/>
      </c>
      <c r="O294" s="13" t="str">
        <f>IF(ISBLANK(Pflichtenhefte!$I292),"",Pflichtenhefte!$I292)</f>
        <v/>
      </c>
      <c r="P294" s="13" t="str">
        <f>IF(ISBLANK(Pflichtenhefte!$J292),"",Pflichtenhefte!$J292)</f>
        <v/>
      </c>
      <c r="Q294" s="13" t="str">
        <f>IF(ISBLANK(Pflichtenhefte!$L292),"",Pflichtenhefte!$L292)</f>
        <v/>
      </c>
    </row>
    <row r="295" ht="14.25">
      <c r="A295" s="12" t="str">
        <f>IF(ISBLANK(raw!A293),"",HYPERLINK("https://ziviconnect.admin.ch/zdp/pflichtenheft/"&amp;raw!$A293))</f>
        <v/>
      </c>
      <c r="B295" t="str">
        <f>IF(ISBLANK(raw!$B293),"",raw!$B293)</f>
        <v/>
      </c>
      <c r="C295" t="str">
        <f>IF(ISBLANK(Pflichtenhefte!$B293),"",Pflichtenhefte!$B293)</f>
        <v/>
      </c>
      <c r="D295" t="str">
        <f>IF(ISBLANK(Pflichtenhefte!$A293),"",Pflichtenhefte!$A293)</f>
        <v/>
      </c>
      <c r="E295" t="str">
        <f>IF(ISBLANK(raw!$L293),"",raw!$L293)</f>
        <v/>
      </c>
      <c r="F295" s="10" t="str">
        <f>IF(ISBLANK(raw!M293),"",raw!$M293)</f>
        <v/>
      </c>
      <c r="G295" t="str">
        <f>IF(ISBLANK(raw!H293),"",RIGHT(raw!$H293,LEN(raw!$H293)-2))</f>
        <v/>
      </c>
      <c r="H295" s="13" t="str">
        <f>IF(ISBLANK(Pflichtenhefte!$D293),"",Pflichtenhefte!$D293)</f>
        <v/>
      </c>
      <c r="I295" t="str">
        <f>IF(ISBLANK(Pflichtenhefte!$N293),"",Pflichtenhefte!$N293)</f>
        <v/>
      </c>
      <c r="J295" s="13" t="str">
        <f>IF(ISBLANK(Pflichtenhefte!$K293),"",Pflichtenhefte!$K293)</f>
        <v/>
      </c>
      <c r="K295" s="13" t="str">
        <f>IF(ISBLANK(Pflichtenhefte!$E293),"",Pflichtenhefte!$E293)</f>
        <v/>
      </c>
      <c r="L295" s="13" t="str">
        <f>IF(ISBLANK(Pflichtenhefte!$F293),"",Pflichtenhefte!$F293="Gleitende Arbeitszeit")</f>
        <v/>
      </c>
      <c r="M295" s="13" t="str">
        <f>IF(ISBLANK(Pflichtenhefte!$H293),"",NOT(Pflichtenhefte!$H293))</f>
        <v/>
      </c>
      <c r="N295" s="13" t="str">
        <f>IF(ISBLANK(Pflichtenhefte!$G293),"",NOT(Pflichtenhefte!$G293))</f>
        <v/>
      </c>
      <c r="O295" s="13" t="str">
        <f>IF(ISBLANK(Pflichtenhefte!$I293),"",Pflichtenhefte!$I293)</f>
        <v/>
      </c>
      <c r="P295" s="13" t="str">
        <f>IF(ISBLANK(Pflichtenhefte!$J293),"",Pflichtenhefte!$J293)</f>
        <v/>
      </c>
      <c r="Q295" s="13" t="str">
        <f>IF(ISBLANK(Pflichtenhefte!$L293),"",Pflichtenhefte!$L293)</f>
        <v/>
      </c>
    </row>
    <row r="296" ht="14.25">
      <c r="A296" s="12" t="str">
        <f>IF(ISBLANK(raw!A294),"",HYPERLINK("https://ziviconnect.admin.ch/zdp/pflichtenheft/"&amp;raw!$A294))</f>
        <v/>
      </c>
      <c r="B296" t="str">
        <f>IF(ISBLANK(raw!$B294),"",raw!$B294)</f>
        <v/>
      </c>
      <c r="C296" t="str">
        <f>IF(ISBLANK(Pflichtenhefte!$B294),"",Pflichtenhefte!$B294)</f>
        <v/>
      </c>
      <c r="D296" t="str">
        <f>IF(ISBLANK(Pflichtenhefte!$A294),"",Pflichtenhefte!$A294)</f>
        <v/>
      </c>
      <c r="E296" t="str">
        <f>IF(ISBLANK(raw!$L294),"",raw!$L294)</f>
        <v/>
      </c>
      <c r="F296" s="10" t="str">
        <f>IF(ISBLANK(raw!M294),"",raw!$M294)</f>
        <v/>
      </c>
      <c r="G296" t="str">
        <f>IF(ISBLANK(raw!H294),"",RIGHT(raw!$H294,LEN(raw!$H294)-2))</f>
        <v/>
      </c>
      <c r="H296" s="13" t="str">
        <f>IF(ISBLANK(Pflichtenhefte!$D294),"",Pflichtenhefte!$D294)</f>
        <v/>
      </c>
      <c r="I296" t="str">
        <f>IF(ISBLANK(Pflichtenhefte!$N294),"",Pflichtenhefte!$N294)</f>
        <v/>
      </c>
      <c r="J296" s="13" t="str">
        <f>IF(ISBLANK(Pflichtenhefte!$K294),"",Pflichtenhefte!$K294)</f>
        <v/>
      </c>
      <c r="K296" s="13" t="str">
        <f>IF(ISBLANK(Pflichtenhefte!$E294),"",Pflichtenhefte!$E294)</f>
        <v/>
      </c>
      <c r="L296" s="13" t="str">
        <f>IF(ISBLANK(Pflichtenhefte!$F294),"",Pflichtenhefte!$F294="Gleitende Arbeitszeit")</f>
        <v/>
      </c>
      <c r="M296" s="13" t="str">
        <f>IF(ISBLANK(Pflichtenhefte!$H294),"",NOT(Pflichtenhefte!$H294))</f>
        <v/>
      </c>
      <c r="N296" s="13" t="str">
        <f>IF(ISBLANK(Pflichtenhefte!$G294),"",NOT(Pflichtenhefte!$G294))</f>
        <v/>
      </c>
      <c r="O296" s="13" t="str">
        <f>IF(ISBLANK(Pflichtenhefte!$I294),"",Pflichtenhefte!$I294)</f>
        <v/>
      </c>
      <c r="P296" s="13" t="str">
        <f>IF(ISBLANK(Pflichtenhefte!$J294),"",Pflichtenhefte!$J294)</f>
        <v/>
      </c>
      <c r="Q296" s="13" t="str">
        <f>IF(ISBLANK(Pflichtenhefte!$L294),"",Pflichtenhefte!$L294)</f>
        <v/>
      </c>
    </row>
    <row r="297" ht="14.25">
      <c r="A297" s="12" t="str">
        <f>IF(ISBLANK(raw!A295),"",HYPERLINK("https://ziviconnect.admin.ch/zdp/pflichtenheft/"&amp;raw!$A295))</f>
        <v/>
      </c>
      <c r="B297" t="str">
        <f>IF(ISBLANK(raw!$B295),"",raw!$B295)</f>
        <v/>
      </c>
      <c r="C297" t="str">
        <f>IF(ISBLANK(Pflichtenhefte!$B295),"",Pflichtenhefte!$B295)</f>
        <v/>
      </c>
      <c r="D297" t="str">
        <f>IF(ISBLANK(Pflichtenhefte!$A295),"",Pflichtenhefte!$A295)</f>
        <v/>
      </c>
      <c r="E297" t="str">
        <f>IF(ISBLANK(raw!$L295),"",raw!$L295)</f>
        <v/>
      </c>
      <c r="F297" s="10" t="str">
        <f>IF(ISBLANK(raw!M295),"",raw!$M295)</f>
        <v/>
      </c>
      <c r="G297" t="str">
        <f>IF(ISBLANK(raw!H295),"",RIGHT(raw!$H295,LEN(raw!$H295)-2))</f>
        <v/>
      </c>
      <c r="H297" s="13" t="str">
        <f>IF(ISBLANK(Pflichtenhefte!$D295),"",Pflichtenhefte!$D295)</f>
        <v/>
      </c>
      <c r="I297" t="str">
        <f>IF(ISBLANK(Pflichtenhefte!$N295),"",Pflichtenhefte!$N295)</f>
        <v/>
      </c>
      <c r="J297" s="13" t="str">
        <f>IF(ISBLANK(Pflichtenhefte!$K295),"",Pflichtenhefte!$K295)</f>
        <v/>
      </c>
      <c r="K297" s="13" t="str">
        <f>IF(ISBLANK(Pflichtenhefte!$E295),"",Pflichtenhefte!$E295)</f>
        <v/>
      </c>
      <c r="L297" s="13" t="str">
        <f>IF(ISBLANK(Pflichtenhefte!$F295),"",Pflichtenhefte!$F295="Gleitende Arbeitszeit")</f>
        <v/>
      </c>
      <c r="M297" s="13" t="str">
        <f>IF(ISBLANK(Pflichtenhefte!$H295),"",NOT(Pflichtenhefte!$H295))</f>
        <v/>
      </c>
      <c r="N297" s="13" t="str">
        <f>IF(ISBLANK(Pflichtenhefte!$G295),"",NOT(Pflichtenhefte!$G295))</f>
        <v/>
      </c>
      <c r="O297" s="13" t="str">
        <f>IF(ISBLANK(Pflichtenhefte!$I295),"",Pflichtenhefte!$I295)</f>
        <v/>
      </c>
      <c r="P297" s="13" t="str">
        <f>IF(ISBLANK(Pflichtenhefte!$J295),"",Pflichtenhefte!$J295)</f>
        <v/>
      </c>
      <c r="Q297" s="13" t="str">
        <f>IF(ISBLANK(Pflichtenhefte!$L295),"",Pflichtenhefte!$L295)</f>
        <v/>
      </c>
    </row>
    <row r="298" ht="14.25">
      <c r="A298" s="12" t="str">
        <f>IF(ISBLANK(raw!A296),"",HYPERLINK("https://ziviconnect.admin.ch/zdp/pflichtenheft/"&amp;raw!$A296))</f>
        <v/>
      </c>
      <c r="B298" t="str">
        <f>IF(ISBLANK(raw!$B296),"",raw!$B296)</f>
        <v/>
      </c>
      <c r="C298" t="str">
        <f>IF(ISBLANK(Pflichtenhefte!$B296),"",Pflichtenhefte!$B296)</f>
        <v/>
      </c>
      <c r="D298" t="str">
        <f>IF(ISBLANK(Pflichtenhefte!$A296),"",Pflichtenhefte!$A296)</f>
        <v/>
      </c>
      <c r="E298" t="str">
        <f>IF(ISBLANK(raw!$L296),"",raw!$L296)</f>
        <v/>
      </c>
      <c r="F298" s="10" t="str">
        <f>IF(ISBLANK(raw!M296),"",raw!$M296)</f>
        <v/>
      </c>
      <c r="G298" t="str">
        <f>IF(ISBLANK(raw!H296),"",RIGHT(raw!$H296,LEN(raw!$H296)-2))</f>
        <v/>
      </c>
      <c r="H298" s="13" t="str">
        <f>IF(ISBLANK(Pflichtenhefte!$D296),"",Pflichtenhefte!$D296)</f>
        <v/>
      </c>
      <c r="I298" t="str">
        <f>IF(ISBLANK(Pflichtenhefte!$N296),"",Pflichtenhefte!$N296)</f>
        <v/>
      </c>
      <c r="J298" s="13" t="str">
        <f>IF(ISBLANK(Pflichtenhefte!$K296),"",Pflichtenhefte!$K296)</f>
        <v/>
      </c>
      <c r="K298" s="13" t="str">
        <f>IF(ISBLANK(Pflichtenhefte!$E296),"",Pflichtenhefte!$E296)</f>
        <v/>
      </c>
      <c r="L298" s="13" t="str">
        <f>IF(ISBLANK(Pflichtenhefte!$F296),"",Pflichtenhefte!$F296="Gleitende Arbeitszeit")</f>
        <v/>
      </c>
      <c r="M298" s="13" t="str">
        <f>IF(ISBLANK(Pflichtenhefte!$H296),"",NOT(Pflichtenhefte!$H296))</f>
        <v/>
      </c>
      <c r="N298" s="13" t="str">
        <f>IF(ISBLANK(Pflichtenhefte!$G296),"",NOT(Pflichtenhefte!$G296))</f>
        <v/>
      </c>
      <c r="O298" s="13" t="str">
        <f>IF(ISBLANK(Pflichtenhefte!$I296),"",Pflichtenhefte!$I296)</f>
        <v/>
      </c>
      <c r="P298" s="13" t="str">
        <f>IF(ISBLANK(Pflichtenhefte!$J296),"",Pflichtenhefte!$J296)</f>
        <v/>
      </c>
      <c r="Q298" s="13" t="str">
        <f>IF(ISBLANK(Pflichtenhefte!$L296),"",Pflichtenhefte!$L296)</f>
        <v/>
      </c>
    </row>
    <row r="299" ht="14.25">
      <c r="A299" s="12" t="str">
        <f>IF(ISBLANK(raw!A297),"",HYPERLINK("https://ziviconnect.admin.ch/zdp/pflichtenheft/"&amp;raw!$A297))</f>
        <v/>
      </c>
      <c r="B299" t="str">
        <f>IF(ISBLANK(raw!$B297),"",raw!$B297)</f>
        <v/>
      </c>
      <c r="C299" t="str">
        <f>IF(ISBLANK(Pflichtenhefte!$B297),"",Pflichtenhefte!$B297)</f>
        <v/>
      </c>
      <c r="D299" t="str">
        <f>IF(ISBLANK(Pflichtenhefte!$A297),"",Pflichtenhefte!$A297)</f>
        <v/>
      </c>
      <c r="E299" t="str">
        <f>IF(ISBLANK(raw!$L297),"",raw!$L297)</f>
        <v/>
      </c>
      <c r="F299" s="10" t="str">
        <f>IF(ISBLANK(raw!M297),"",raw!$M297)</f>
        <v/>
      </c>
      <c r="G299" t="str">
        <f>IF(ISBLANK(raw!H297),"",RIGHT(raw!$H297,LEN(raw!$H297)-2))</f>
        <v/>
      </c>
      <c r="H299" s="13" t="str">
        <f>IF(ISBLANK(Pflichtenhefte!$D297),"",Pflichtenhefte!$D297)</f>
        <v/>
      </c>
      <c r="I299" t="str">
        <f>IF(ISBLANK(Pflichtenhefte!$N297),"",Pflichtenhefte!$N297)</f>
        <v/>
      </c>
      <c r="J299" s="13" t="str">
        <f>IF(ISBLANK(Pflichtenhefte!$K297),"",Pflichtenhefte!$K297)</f>
        <v/>
      </c>
      <c r="K299" s="13" t="str">
        <f>IF(ISBLANK(Pflichtenhefte!$E297),"",Pflichtenhefte!$E297)</f>
        <v/>
      </c>
      <c r="L299" s="13" t="str">
        <f>IF(ISBLANK(Pflichtenhefte!$F297),"",Pflichtenhefte!$F297="Gleitende Arbeitszeit")</f>
        <v/>
      </c>
      <c r="M299" s="13" t="str">
        <f>IF(ISBLANK(Pflichtenhefte!$H297),"",NOT(Pflichtenhefte!$H297))</f>
        <v/>
      </c>
      <c r="N299" s="13" t="str">
        <f>IF(ISBLANK(Pflichtenhefte!$G297),"",NOT(Pflichtenhefte!$G297))</f>
        <v/>
      </c>
      <c r="O299" s="13" t="str">
        <f>IF(ISBLANK(Pflichtenhefte!$I297),"",Pflichtenhefte!$I297)</f>
        <v/>
      </c>
      <c r="P299" s="13" t="str">
        <f>IF(ISBLANK(Pflichtenhefte!$J297),"",Pflichtenhefte!$J297)</f>
        <v/>
      </c>
      <c r="Q299" s="13" t="str">
        <f>IF(ISBLANK(Pflichtenhefte!$L297),"",Pflichtenhefte!$L297)</f>
        <v/>
      </c>
    </row>
    <row r="300" ht="14.25">
      <c r="A300" s="12" t="str">
        <f>IF(ISBLANK(raw!A298),"",HYPERLINK("https://ziviconnect.admin.ch/zdp/pflichtenheft/"&amp;raw!$A298))</f>
        <v/>
      </c>
      <c r="B300" t="str">
        <f>IF(ISBLANK(raw!$B298),"",raw!$B298)</f>
        <v/>
      </c>
      <c r="C300" t="str">
        <f>IF(ISBLANK(Pflichtenhefte!$B298),"",Pflichtenhefte!$B298)</f>
        <v/>
      </c>
      <c r="D300" t="str">
        <f>IF(ISBLANK(Pflichtenhefte!$A298),"",Pflichtenhefte!$A298)</f>
        <v/>
      </c>
      <c r="E300" t="str">
        <f>IF(ISBLANK(raw!$L298),"",raw!$L298)</f>
        <v/>
      </c>
      <c r="F300" s="10" t="str">
        <f>IF(ISBLANK(raw!M298),"",raw!$M298)</f>
        <v/>
      </c>
      <c r="G300" t="str">
        <f>IF(ISBLANK(raw!H298),"",RIGHT(raw!$H298,LEN(raw!$H298)-2))</f>
        <v/>
      </c>
      <c r="H300" s="13" t="str">
        <f>IF(ISBLANK(Pflichtenhefte!$D298),"",Pflichtenhefte!$D298)</f>
        <v/>
      </c>
      <c r="I300" t="str">
        <f>IF(ISBLANK(Pflichtenhefte!$N298),"",Pflichtenhefte!$N298)</f>
        <v/>
      </c>
      <c r="J300" s="13" t="str">
        <f>IF(ISBLANK(Pflichtenhefte!$K298),"",Pflichtenhefte!$K298)</f>
        <v/>
      </c>
      <c r="K300" s="13" t="str">
        <f>IF(ISBLANK(Pflichtenhefte!$E298),"",Pflichtenhefte!$E298)</f>
        <v/>
      </c>
      <c r="L300" s="13" t="str">
        <f>IF(ISBLANK(Pflichtenhefte!$F298),"",Pflichtenhefte!$F298="Gleitende Arbeitszeit")</f>
        <v/>
      </c>
      <c r="M300" s="13" t="str">
        <f>IF(ISBLANK(Pflichtenhefte!$H298),"",NOT(Pflichtenhefte!$H298))</f>
        <v/>
      </c>
      <c r="N300" s="13" t="str">
        <f>IF(ISBLANK(Pflichtenhefte!$G298),"",NOT(Pflichtenhefte!$G298))</f>
        <v/>
      </c>
      <c r="O300" s="13" t="str">
        <f>IF(ISBLANK(Pflichtenhefte!$I298),"",Pflichtenhefte!$I298)</f>
        <v/>
      </c>
      <c r="P300" s="13" t="str">
        <f>IF(ISBLANK(Pflichtenhefte!$J298),"",Pflichtenhefte!$J298)</f>
        <v/>
      </c>
      <c r="Q300" s="13" t="str">
        <f>IF(ISBLANK(Pflichtenhefte!$L298),"",Pflichtenhefte!$L298)</f>
        <v/>
      </c>
    </row>
    <row r="301" ht="14.25">
      <c r="A301" s="12" t="str">
        <f>IF(ISBLANK(raw!A299),"",HYPERLINK("https://ziviconnect.admin.ch/zdp/pflichtenheft/"&amp;raw!$A299))</f>
        <v/>
      </c>
      <c r="B301" t="str">
        <f>IF(ISBLANK(raw!$B299),"",raw!$B299)</f>
        <v/>
      </c>
      <c r="C301" t="str">
        <f>IF(ISBLANK(Pflichtenhefte!$B299),"",Pflichtenhefte!$B299)</f>
        <v/>
      </c>
      <c r="D301" t="str">
        <f>IF(ISBLANK(Pflichtenhefte!$A299),"",Pflichtenhefte!$A299)</f>
        <v/>
      </c>
      <c r="E301" t="str">
        <f>IF(ISBLANK(raw!$L299),"",raw!$L299)</f>
        <v/>
      </c>
      <c r="F301" s="10" t="str">
        <f>IF(ISBLANK(raw!M299),"",raw!$M299)</f>
        <v/>
      </c>
      <c r="G301" t="str">
        <f>IF(ISBLANK(raw!H299),"",RIGHT(raw!$H299,LEN(raw!$H299)-2))</f>
        <v/>
      </c>
      <c r="H301" s="13" t="str">
        <f>IF(ISBLANK(Pflichtenhefte!$D299),"",Pflichtenhefte!$D299)</f>
        <v/>
      </c>
      <c r="I301" t="str">
        <f>IF(ISBLANK(Pflichtenhefte!$N299),"",Pflichtenhefte!$N299)</f>
        <v/>
      </c>
      <c r="J301" s="13" t="str">
        <f>IF(ISBLANK(Pflichtenhefte!$K299),"",Pflichtenhefte!$K299)</f>
        <v/>
      </c>
      <c r="K301" s="13" t="str">
        <f>IF(ISBLANK(Pflichtenhefte!$E299),"",Pflichtenhefte!$E299)</f>
        <v/>
      </c>
      <c r="L301" s="13" t="str">
        <f>IF(ISBLANK(Pflichtenhefte!$F299),"",Pflichtenhefte!$F299="Gleitende Arbeitszeit")</f>
        <v/>
      </c>
      <c r="M301" s="13" t="str">
        <f>IF(ISBLANK(Pflichtenhefte!$H299),"",NOT(Pflichtenhefte!$H299))</f>
        <v/>
      </c>
      <c r="N301" s="13" t="str">
        <f>IF(ISBLANK(Pflichtenhefte!$G299),"",NOT(Pflichtenhefte!$G299))</f>
        <v/>
      </c>
      <c r="O301" s="13" t="str">
        <f>IF(ISBLANK(Pflichtenhefte!$I299),"",Pflichtenhefte!$I299)</f>
        <v/>
      </c>
      <c r="P301" s="13" t="str">
        <f>IF(ISBLANK(Pflichtenhefte!$J299),"",Pflichtenhefte!$J299)</f>
        <v/>
      </c>
      <c r="Q301" s="13" t="str">
        <f>IF(ISBLANK(Pflichtenhefte!$L299),"",Pflichtenhefte!$L299)</f>
        <v/>
      </c>
    </row>
    <row r="302" ht="14.25">
      <c r="A302" s="12" t="str">
        <f>IF(ISBLANK(raw!A300),"",HYPERLINK("https://ziviconnect.admin.ch/zdp/pflichtenheft/"&amp;raw!$A300))</f>
        <v/>
      </c>
      <c r="B302" t="str">
        <f>IF(ISBLANK(raw!$B300),"",raw!$B300)</f>
        <v/>
      </c>
      <c r="C302" t="str">
        <f>IF(ISBLANK(Pflichtenhefte!$B300),"",Pflichtenhefte!$B300)</f>
        <v/>
      </c>
      <c r="D302" t="str">
        <f>IF(ISBLANK(Pflichtenhefte!$A300),"",Pflichtenhefte!$A300)</f>
        <v/>
      </c>
      <c r="E302" t="str">
        <f>IF(ISBLANK(raw!$L300),"",raw!$L300)</f>
        <v/>
      </c>
      <c r="F302" s="10" t="str">
        <f>IF(ISBLANK(raw!M300),"",raw!$M300)</f>
        <v/>
      </c>
      <c r="G302" t="str">
        <f>IF(ISBLANK(raw!H300),"",RIGHT(raw!$H300,LEN(raw!$H300)-2))</f>
        <v/>
      </c>
      <c r="H302" s="13" t="str">
        <f>IF(ISBLANK(Pflichtenhefte!$D300),"",Pflichtenhefte!$D300)</f>
        <v/>
      </c>
      <c r="I302" t="str">
        <f>IF(ISBLANK(Pflichtenhefte!$N300),"",Pflichtenhefte!$N300)</f>
        <v/>
      </c>
      <c r="J302" s="13" t="str">
        <f>IF(ISBLANK(Pflichtenhefte!$K300),"",Pflichtenhefte!$K300)</f>
        <v/>
      </c>
      <c r="K302" s="13" t="str">
        <f>IF(ISBLANK(Pflichtenhefte!$E300),"",Pflichtenhefte!$E300)</f>
        <v/>
      </c>
      <c r="L302" s="13" t="str">
        <f>IF(ISBLANK(Pflichtenhefte!$F300),"",Pflichtenhefte!$F300="Gleitende Arbeitszeit")</f>
        <v/>
      </c>
      <c r="M302" s="13" t="str">
        <f>IF(ISBLANK(Pflichtenhefte!$H300),"",NOT(Pflichtenhefte!$H300))</f>
        <v/>
      </c>
      <c r="N302" s="13" t="str">
        <f>IF(ISBLANK(Pflichtenhefte!$G300),"",NOT(Pflichtenhefte!$G300))</f>
        <v/>
      </c>
      <c r="O302" s="13" t="str">
        <f>IF(ISBLANK(Pflichtenhefte!$I300),"",Pflichtenhefte!$I300)</f>
        <v/>
      </c>
      <c r="P302" s="13" t="str">
        <f>IF(ISBLANK(Pflichtenhefte!$J300),"",Pflichtenhefte!$J300)</f>
        <v/>
      </c>
      <c r="Q302" s="13" t="str">
        <f>IF(ISBLANK(Pflichtenhefte!$L300),"",Pflichtenhefte!$L300)</f>
        <v/>
      </c>
    </row>
    <row r="303" ht="14.25">
      <c r="A303" s="12" t="str">
        <f>IF(ISBLANK(raw!A301),"",HYPERLINK("https://ziviconnect.admin.ch/zdp/pflichtenheft/"&amp;raw!$A301))</f>
        <v/>
      </c>
      <c r="B303" t="str">
        <f>IF(ISBLANK(raw!$B301),"",raw!$B301)</f>
        <v/>
      </c>
      <c r="C303" t="str">
        <f>IF(ISBLANK(Pflichtenhefte!$B301),"",Pflichtenhefte!$B301)</f>
        <v/>
      </c>
      <c r="D303" t="str">
        <f>IF(ISBLANK(Pflichtenhefte!$A301),"",Pflichtenhefte!$A301)</f>
        <v/>
      </c>
      <c r="E303" t="str">
        <f>IF(ISBLANK(raw!$L301),"",raw!$L301)</f>
        <v/>
      </c>
      <c r="F303" s="10" t="str">
        <f>IF(ISBLANK(raw!M301),"",raw!$M301)</f>
        <v/>
      </c>
      <c r="G303" t="str">
        <f>IF(ISBLANK(raw!H301),"",RIGHT(raw!$H301,LEN(raw!$H301)-2))</f>
        <v/>
      </c>
      <c r="H303" s="13" t="str">
        <f>IF(ISBLANK(Pflichtenhefte!$D301),"",Pflichtenhefte!$D301)</f>
        <v/>
      </c>
      <c r="I303" t="str">
        <f>IF(ISBLANK(Pflichtenhefte!$N301),"",Pflichtenhefte!$N301)</f>
        <v/>
      </c>
      <c r="J303" s="13" t="str">
        <f>IF(ISBLANK(Pflichtenhefte!$K301),"",Pflichtenhefte!$K301)</f>
        <v/>
      </c>
      <c r="K303" s="13" t="str">
        <f>IF(ISBLANK(Pflichtenhefte!$E301),"",Pflichtenhefte!$E301)</f>
        <v/>
      </c>
      <c r="L303" s="13" t="str">
        <f>IF(ISBLANK(Pflichtenhefte!$F301),"",Pflichtenhefte!$F301="Gleitende Arbeitszeit")</f>
        <v/>
      </c>
      <c r="M303" s="13" t="str">
        <f>IF(ISBLANK(Pflichtenhefte!$H301),"",NOT(Pflichtenhefte!$H301))</f>
        <v/>
      </c>
      <c r="N303" s="13" t="str">
        <f>IF(ISBLANK(Pflichtenhefte!$G301),"",NOT(Pflichtenhefte!$G301))</f>
        <v/>
      </c>
      <c r="O303" s="13" t="str">
        <f>IF(ISBLANK(Pflichtenhefte!$I301),"",Pflichtenhefte!$I301)</f>
        <v/>
      </c>
      <c r="P303" s="13" t="str">
        <f>IF(ISBLANK(Pflichtenhefte!$J301),"",Pflichtenhefte!$J301)</f>
        <v/>
      </c>
      <c r="Q303" s="13" t="str">
        <f>IF(ISBLANK(Pflichtenhefte!$L301),"",Pflichtenhefte!$L301)</f>
        <v/>
      </c>
    </row>
    <row r="304" ht="14.25">
      <c r="A304" s="12" t="str">
        <f>IF(ISBLANK(raw!A302),"",HYPERLINK("https://ziviconnect.admin.ch/zdp/pflichtenheft/"&amp;raw!$A302))</f>
        <v/>
      </c>
      <c r="B304" t="str">
        <f>IF(ISBLANK(raw!$B302),"",raw!$B302)</f>
        <v/>
      </c>
      <c r="C304" t="str">
        <f>IF(ISBLANK(Pflichtenhefte!$B302),"",Pflichtenhefte!$B302)</f>
        <v/>
      </c>
      <c r="D304" t="str">
        <f>IF(ISBLANK(Pflichtenhefte!$A302),"",Pflichtenhefte!$A302)</f>
        <v/>
      </c>
      <c r="E304" t="str">
        <f>IF(ISBLANK(raw!$L302),"",raw!$L302)</f>
        <v/>
      </c>
      <c r="F304" s="10" t="str">
        <f>IF(ISBLANK(raw!M302),"",raw!$M302)</f>
        <v/>
      </c>
      <c r="G304" t="str">
        <f>IF(ISBLANK(raw!H302),"",RIGHT(raw!$H302,LEN(raw!$H302)-2))</f>
        <v/>
      </c>
      <c r="H304" s="13" t="str">
        <f>IF(ISBLANK(Pflichtenhefte!$D302),"",Pflichtenhefte!$D302)</f>
        <v/>
      </c>
      <c r="I304" t="str">
        <f>IF(ISBLANK(Pflichtenhefte!$N302),"",Pflichtenhefte!$N302)</f>
        <v/>
      </c>
      <c r="J304" s="13" t="str">
        <f>IF(ISBLANK(Pflichtenhefte!$K302),"",Pflichtenhefte!$K302)</f>
        <v/>
      </c>
      <c r="K304" s="13" t="str">
        <f>IF(ISBLANK(Pflichtenhefte!$E302),"",Pflichtenhefte!$E302)</f>
        <v/>
      </c>
      <c r="L304" s="13" t="str">
        <f>IF(ISBLANK(Pflichtenhefte!$F302),"",Pflichtenhefte!$F302="Gleitende Arbeitszeit")</f>
        <v/>
      </c>
      <c r="M304" s="13" t="str">
        <f>IF(ISBLANK(Pflichtenhefte!$H302),"",NOT(Pflichtenhefte!$H302))</f>
        <v/>
      </c>
      <c r="N304" s="13" t="str">
        <f>IF(ISBLANK(Pflichtenhefte!$G302),"",NOT(Pflichtenhefte!$G302))</f>
        <v/>
      </c>
      <c r="O304" s="13" t="str">
        <f>IF(ISBLANK(Pflichtenhefte!$I302),"",Pflichtenhefte!$I302)</f>
        <v/>
      </c>
      <c r="P304" s="13" t="str">
        <f>IF(ISBLANK(Pflichtenhefte!$J302),"",Pflichtenhefte!$J302)</f>
        <v/>
      </c>
      <c r="Q304" s="13" t="str">
        <f>IF(ISBLANK(Pflichtenhefte!$L302),"",Pflichtenhefte!$L302)</f>
        <v/>
      </c>
    </row>
    <row r="305" ht="14.25">
      <c r="A305" s="12" t="str">
        <f>IF(ISBLANK(raw!A303),"",HYPERLINK("https://ziviconnect.admin.ch/zdp/pflichtenheft/"&amp;raw!$A303))</f>
        <v/>
      </c>
      <c r="B305" t="str">
        <f>IF(ISBLANK(raw!$B303),"",raw!$B303)</f>
        <v/>
      </c>
      <c r="C305" t="str">
        <f>IF(ISBLANK(Pflichtenhefte!$B303),"",Pflichtenhefte!$B303)</f>
        <v/>
      </c>
      <c r="D305" t="str">
        <f>IF(ISBLANK(Pflichtenhefte!$A303),"",Pflichtenhefte!$A303)</f>
        <v/>
      </c>
      <c r="E305" t="str">
        <f>IF(ISBLANK(raw!$L303),"",raw!$L303)</f>
        <v/>
      </c>
      <c r="F305" s="10" t="str">
        <f>IF(ISBLANK(raw!M303),"",raw!$M303)</f>
        <v/>
      </c>
      <c r="G305" t="str">
        <f>IF(ISBLANK(raw!H303),"",RIGHT(raw!$H303,LEN(raw!$H303)-2))</f>
        <v/>
      </c>
      <c r="H305" s="13" t="str">
        <f>IF(ISBLANK(Pflichtenhefte!$D303),"",Pflichtenhefte!$D303)</f>
        <v/>
      </c>
      <c r="I305" t="str">
        <f>IF(ISBLANK(Pflichtenhefte!$N303),"",Pflichtenhefte!$N303)</f>
        <v/>
      </c>
      <c r="J305" s="13" t="str">
        <f>IF(ISBLANK(Pflichtenhefte!$K303),"",Pflichtenhefte!$K303)</f>
        <v/>
      </c>
      <c r="K305" s="13" t="str">
        <f>IF(ISBLANK(Pflichtenhefte!$E303),"",Pflichtenhefte!$E303)</f>
        <v/>
      </c>
      <c r="L305" s="13" t="str">
        <f>IF(ISBLANK(Pflichtenhefte!$F303),"",Pflichtenhefte!$F303="Gleitende Arbeitszeit")</f>
        <v/>
      </c>
      <c r="M305" s="13" t="str">
        <f>IF(ISBLANK(Pflichtenhefte!$H303),"",NOT(Pflichtenhefte!$H303))</f>
        <v/>
      </c>
      <c r="N305" s="13" t="str">
        <f>IF(ISBLANK(Pflichtenhefte!$G303),"",NOT(Pflichtenhefte!$G303))</f>
        <v/>
      </c>
      <c r="O305" s="13" t="str">
        <f>IF(ISBLANK(Pflichtenhefte!$I303),"",Pflichtenhefte!$I303)</f>
        <v/>
      </c>
      <c r="P305" s="13" t="str">
        <f>IF(ISBLANK(Pflichtenhefte!$J303),"",Pflichtenhefte!$J303)</f>
        <v/>
      </c>
      <c r="Q305" s="13" t="str">
        <f>IF(ISBLANK(Pflichtenhefte!$L303),"",Pflichtenhefte!$L303)</f>
        <v/>
      </c>
    </row>
    <row r="306" ht="14.25">
      <c r="A306" s="12" t="str">
        <f>IF(ISBLANK(raw!A304),"",HYPERLINK("https://ziviconnect.admin.ch/zdp/pflichtenheft/"&amp;raw!$A304))</f>
        <v/>
      </c>
      <c r="B306" t="str">
        <f>IF(ISBLANK(raw!$B304),"",raw!$B304)</f>
        <v/>
      </c>
      <c r="C306" t="str">
        <f>IF(ISBLANK(Pflichtenhefte!$B304),"",Pflichtenhefte!$B304)</f>
        <v/>
      </c>
      <c r="D306" t="str">
        <f>IF(ISBLANK(Pflichtenhefte!$A304),"",Pflichtenhefte!$A304)</f>
        <v/>
      </c>
      <c r="E306" t="str">
        <f>IF(ISBLANK(raw!$L304),"",raw!$L304)</f>
        <v/>
      </c>
      <c r="F306" s="10" t="str">
        <f>IF(ISBLANK(raw!M304),"",raw!$M304)</f>
        <v/>
      </c>
      <c r="G306" t="str">
        <f>IF(ISBLANK(raw!H304),"",RIGHT(raw!$H304,LEN(raw!$H304)-2))</f>
        <v/>
      </c>
      <c r="H306" s="13" t="str">
        <f>IF(ISBLANK(Pflichtenhefte!$D304),"",Pflichtenhefte!$D304)</f>
        <v/>
      </c>
      <c r="I306" t="str">
        <f>IF(ISBLANK(Pflichtenhefte!$N304),"",Pflichtenhefte!$N304)</f>
        <v/>
      </c>
      <c r="J306" s="13" t="str">
        <f>IF(ISBLANK(Pflichtenhefte!$K304),"",Pflichtenhefte!$K304)</f>
        <v/>
      </c>
      <c r="K306" s="13" t="str">
        <f>IF(ISBLANK(Pflichtenhefte!$E304),"",Pflichtenhefte!$E304)</f>
        <v/>
      </c>
      <c r="L306" s="13" t="str">
        <f>IF(ISBLANK(Pflichtenhefte!$F304),"",Pflichtenhefte!$F304="Gleitende Arbeitszeit")</f>
        <v/>
      </c>
      <c r="M306" s="13" t="str">
        <f>IF(ISBLANK(Pflichtenhefte!$H304),"",NOT(Pflichtenhefte!$H304))</f>
        <v/>
      </c>
      <c r="N306" s="13" t="str">
        <f>IF(ISBLANK(Pflichtenhefte!$G304),"",NOT(Pflichtenhefte!$G304))</f>
        <v/>
      </c>
      <c r="O306" s="13" t="str">
        <f>IF(ISBLANK(Pflichtenhefte!$I304),"",Pflichtenhefte!$I304)</f>
        <v/>
      </c>
      <c r="P306" s="13" t="str">
        <f>IF(ISBLANK(Pflichtenhefte!$J304),"",Pflichtenhefte!$J304)</f>
        <v/>
      </c>
      <c r="Q306" s="13" t="str">
        <f>IF(ISBLANK(Pflichtenhefte!$L304),"",Pflichtenhefte!$L304)</f>
        <v/>
      </c>
    </row>
    <row r="307" ht="14.25">
      <c r="A307" s="12" t="str">
        <f>IF(ISBLANK(raw!A305),"",HYPERLINK("https://ziviconnect.admin.ch/zdp/pflichtenheft/"&amp;raw!$A305))</f>
        <v/>
      </c>
      <c r="B307" t="str">
        <f>IF(ISBLANK(raw!$B305),"",raw!$B305)</f>
        <v/>
      </c>
      <c r="C307" t="str">
        <f>IF(ISBLANK(Pflichtenhefte!$B305),"",Pflichtenhefte!$B305)</f>
        <v/>
      </c>
      <c r="D307" t="str">
        <f>IF(ISBLANK(Pflichtenhefte!$A305),"",Pflichtenhefte!$A305)</f>
        <v/>
      </c>
      <c r="E307" t="str">
        <f>IF(ISBLANK(raw!$L305),"",raw!$L305)</f>
        <v/>
      </c>
      <c r="F307" s="10" t="str">
        <f>IF(ISBLANK(raw!M305),"",raw!$M305)</f>
        <v/>
      </c>
      <c r="G307" t="str">
        <f>IF(ISBLANK(raw!H305),"",RIGHT(raw!$H305,LEN(raw!$H305)-2))</f>
        <v/>
      </c>
      <c r="H307" s="13" t="str">
        <f>IF(ISBLANK(Pflichtenhefte!$D305),"",Pflichtenhefte!$D305)</f>
        <v/>
      </c>
      <c r="I307" t="str">
        <f>IF(ISBLANK(Pflichtenhefte!$N305),"",Pflichtenhefte!$N305)</f>
        <v/>
      </c>
      <c r="J307" s="13" t="str">
        <f>IF(ISBLANK(Pflichtenhefte!$K305),"",Pflichtenhefte!$K305)</f>
        <v/>
      </c>
      <c r="K307" s="13" t="str">
        <f>IF(ISBLANK(Pflichtenhefte!$E305),"",Pflichtenhefte!$E305)</f>
        <v/>
      </c>
      <c r="L307" s="13" t="str">
        <f>IF(ISBLANK(Pflichtenhefte!$F305),"",Pflichtenhefte!$F305="Gleitende Arbeitszeit")</f>
        <v/>
      </c>
      <c r="M307" s="13" t="str">
        <f>IF(ISBLANK(Pflichtenhefte!$H305),"",NOT(Pflichtenhefte!$H305))</f>
        <v/>
      </c>
      <c r="N307" s="13" t="str">
        <f>IF(ISBLANK(Pflichtenhefte!$G305),"",NOT(Pflichtenhefte!$G305))</f>
        <v/>
      </c>
      <c r="O307" s="13" t="str">
        <f>IF(ISBLANK(Pflichtenhefte!$I305),"",Pflichtenhefte!$I305)</f>
        <v/>
      </c>
      <c r="P307" s="13" t="str">
        <f>IF(ISBLANK(Pflichtenhefte!$J305),"",Pflichtenhefte!$J305)</f>
        <v/>
      </c>
      <c r="Q307" s="13" t="str">
        <f>IF(ISBLANK(Pflichtenhefte!$L305),"",Pflichtenhefte!$L305)</f>
        <v/>
      </c>
    </row>
    <row r="308" ht="14.25">
      <c r="A308" s="12" t="str">
        <f>IF(ISBLANK(raw!A306),"",HYPERLINK("https://ziviconnect.admin.ch/zdp/pflichtenheft/"&amp;raw!$A306))</f>
        <v/>
      </c>
      <c r="B308" t="str">
        <f>IF(ISBLANK(raw!$B306),"",raw!$B306)</f>
        <v/>
      </c>
      <c r="C308" t="str">
        <f>IF(ISBLANK(Pflichtenhefte!$B306),"",Pflichtenhefte!$B306)</f>
        <v/>
      </c>
      <c r="D308" t="str">
        <f>IF(ISBLANK(Pflichtenhefte!$A306),"",Pflichtenhefte!$A306)</f>
        <v/>
      </c>
      <c r="E308" t="str">
        <f>IF(ISBLANK(raw!$L306),"",raw!$L306)</f>
        <v/>
      </c>
      <c r="F308" s="10" t="str">
        <f>IF(ISBLANK(raw!M306),"",raw!$M306)</f>
        <v/>
      </c>
      <c r="G308" t="str">
        <f>IF(ISBLANK(raw!H306),"",RIGHT(raw!$H306,LEN(raw!$H306)-2))</f>
        <v/>
      </c>
      <c r="H308" s="13" t="str">
        <f>IF(ISBLANK(Pflichtenhefte!$D306),"",Pflichtenhefte!$D306)</f>
        <v/>
      </c>
      <c r="I308" t="str">
        <f>IF(ISBLANK(Pflichtenhefte!$N306),"",Pflichtenhefte!$N306)</f>
        <v/>
      </c>
      <c r="J308" s="13" t="str">
        <f>IF(ISBLANK(Pflichtenhefte!$K306),"",Pflichtenhefte!$K306)</f>
        <v/>
      </c>
      <c r="K308" s="13" t="str">
        <f>IF(ISBLANK(Pflichtenhefte!$E306),"",Pflichtenhefte!$E306)</f>
        <v/>
      </c>
      <c r="L308" s="13" t="str">
        <f>IF(ISBLANK(Pflichtenhefte!$F306),"",Pflichtenhefte!$F306="Gleitende Arbeitszeit")</f>
        <v/>
      </c>
      <c r="M308" s="13" t="str">
        <f>IF(ISBLANK(Pflichtenhefte!$H306),"",NOT(Pflichtenhefte!$H306))</f>
        <v/>
      </c>
      <c r="N308" s="13" t="str">
        <f>IF(ISBLANK(Pflichtenhefte!$G306),"",NOT(Pflichtenhefte!$G306))</f>
        <v/>
      </c>
      <c r="O308" s="13" t="str">
        <f>IF(ISBLANK(Pflichtenhefte!$I306),"",Pflichtenhefte!$I306)</f>
        <v/>
      </c>
      <c r="P308" s="13" t="str">
        <f>IF(ISBLANK(Pflichtenhefte!$J306),"",Pflichtenhefte!$J306)</f>
        <v/>
      </c>
      <c r="Q308" s="13" t="str">
        <f>IF(ISBLANK(Pflichtenhefte!$L306),"",Pflichtenhefte!$L306)</f>
        <v/>
      </c>
    </row>
    <row r="309" ht="14.25">
      <c r="A309" s="12" t="str">
        <f>IF(ISBLANK(raw!A307),"",HYPERLINK("https://ziviconnect.admin.ch/zdp/pflichtenheft/"&amp;raw!$A307))</f>
        <v/>
      </c>
      <c r="B309" t="str">
        <f>IF(ISBLANK(raw!$B307),"",raw!$B307)</f>
        <v/>
      </c>
      <c r="C309" t="str">
        <f>IF(ISBLANK(Pflichtenhefte!$B307),"",Pflichtenhefte!$B307)</f>
        <v/>
      </c>
      <c r="D309" t="str">
        <f>IF(ISBLANK(Pflichtenhefte!$A307),"",Pflichtenhefte!$A307)</f>
        <v/>
      </c>
      <c r="E309" t="str">
        <f>IF(ISBLANK(raw!$L307),"",raw!$L307)</f>
        <v/>
      </c>
      <c r="F309" s="10" t="str">
        <f>IF(ISBLANK(raw!M307),"",raw!$M307)</f>
        <v/>
      </c>
      <c r="G309" t="str">
        <f>IF(ISBLANK(raw!H307),"",RIGHT(raw!$H307,LEN(raw!$H307)-2))</f>
        <v/>
      </c>
      <c r="H309" s="13" t="str">
        <f>IF(ISBLANK(Pflichtenhefte!$D307),"",Pflichtenhefte!$D307)</f>
        <v/>
      </c>
      <c r="I309" t="str">
        <f>IF(ISBLANK(Pflichtenhefte!$N307),"",Pflichtenhefte!$N307)</f>
        <v/>
      </c>
      <c r="J309" s="13" t="str">
        <f>IF(ISBLANK(Pflichtenhefte!$K307),"",Pflichtenhefte!$K307)</f>
        <v/>
      </c>
      <c r="K309" s="13" t="str">
        <f>IF(ISBLANK(Pflichtenhefte!$E307),"",Pflichtenhefte!$E307)</f>
        <v/>
      </c>
      <c r="L309" s="13" t="str">
        <f>IF(ISBLANK(Pflichtenhefte!$F307),"",Pflichtenhefte!$F307="Gleitende Arbeitszeit")</f>
        <v/>
      </c>
      <c r="M309" s="13" t="str">
        <f>IF(ISBLANK(Pflichtenhefte!$H307),"",NOT(Pflichtenhefte!$H307))</f>
        <v/>
      </c>
      <c r="N309" s="13" t="str">
        <f>IF(ISBLANK(Pflichtenhefte!$G307),"",NOT(Pflichtenhefte!$G307))</f>
        <v/>
      </c>
      <c r="O309" s="13" t="str">
        <f>IF(ISBLANK(Pflichtenhefte!$I307),"",Pflichtenhefte!$I307)</f>
        <v/>
      </c>
      <c r="P309" s="13" t="str">
        <f>IF(ISBLANK(Pflichtenhefte!$J307),"",Pflichtenhefte!$J307)</f>
        <v/>
      </c>
      <c r="Q309" s="13" t="str">
        <f>IF(ISBLANK(Pflichtenhefte!$L307),"",Pflichtenhefte!$L307)</f>
        <v/>
      </c>
    </row>
    <row r="310" ht="14.25">
      <c r="A310" s="12" t="str">
        <f>IF(ISBLANK(raw!A308),"",HYPERLINK("https://ziviconnect.admin.ch/zdp/pflichtenheft/"&amp;raw!$A308))</f>
        <v/>
      </c>
      <c r="B310" t="str">
        <f>IF(ISBLANK(raw!$B308),"",raw!$B308)</f>
        <v/>
      </c>
      <c r="C310" t="str">
        <f>IF(ISBLANK(Pflichtenhefte!$B308),"",Pflichtenhefte!$B308)</f>
        <v/>
      </c>
      <c r="D310" t="str">
        <f>IF(ISBLANK(Pflichtenhefte!$A308),"",Pflichtenhefte!$A308)</f>
        <v/>
      </c>
      <c r="E310" t="str">
        <f>IF(ISBLANK(raw!$L308),"",raw!$L308)</f>
        <v/>
      </c>
      <c r="F310" s="10" t="str">
        <f>IF(ISBLANK(raw!M308),"",raw!$M308)</f>
        <v/>
      </c>
      <c r="G310" t="str">
        <f>IF(ISBLANK(raw!H308),"",RIGHT(raw!$H308,LEN(raw!$H308)-2))</f>
        <v/>
      </c>
      <c r="H310" s="13" t="str">
        <f>IF(ISBLANK(Pflichtenhefte!$D308),"",Pflichtenhefte!$D308)</f>
        <v/>
      </c>
      <c r="I310" t="str">
        <f>IF(ISBLANK(Pflichtenhefte!$N308),"",Pflichtenhefte!$N308)</f>
        <v/>
      </c>
      <c r="J310" s="13" t="str">
        <f>IF(ISBLANK(Pflichtenhefte!$K308),"",Pflichtenhefte!$K308)</f>
        <v/>
      </c>
      <c r="K310" s="13" t="str">
        <f>IF(ISBLANK(Pflichtenhefte!$E308),"",Pflichtenhefte!$E308)</f>
        <v/>
      </c>
      <c r="L310" s="13" t="str">
        <f>IF(ISBLANK(Pflichtenhefte!$F308),"",Pflichtenhefte!$F308="Gleitende Arbeitszeit")</f>
        <v/>
      </c>
      <c r="M310" s="13" t="str">
        <f>IF(ISBLANK(Pflichtenhefte!$H308),"",NOT(Pflichtenhefte!$H308))</f>
        <v/>
      </c>
      <c r="N310" s="13" t="str">
        <f>IF(ISBLANK(Pflichtenhefte!$G308),"",NOT(Pflichtenhefte!$G308))</f>
        <v/>
      </c>
      <c r="O310" s="13" t="str">
        <f>IF(ISBLANK(Pflichtenhefte!$I308),"",Pflichtenhefte!$I308)</f>
        <v/>
      </c>
      <c r="P310" s="13" t="str">
        <f>IF(ISBLANK(Pflichtenhefte!$J308),"",Pflichtenhefte!$J308)</f>
        <v/>
      </c>
      <c r="Q310" s="13" t="str">
        <f>IF(ISBLANK(Pflichtenhefte!$L308),"",Pflichtenhefte!$L308)</f>
        <v/>
      </c>
    </row>
    <row r="311" ht="14.25">
      <c r="A311" s="12" t="str">
        <f>IF(ISBLANK(raw!A309),"",HYPERLINK("https://ziviconnect.admin.ch/zdp/pflichtenheft/"&amp;raw!$A309))</f>
        <v/>
      </c>
      <c r="B311" t="str">
        <f>IF(ISBLANK(raw!$B309),"",raw!$B309)</f>
        <v/>
      </c>
      <c r="C311" t="str">
        <f>IF(ISBLANK(Pflichtenhefte!$B309),"",Pflichtenhefte!$B309)</f>
        <v/>
      </c>
      <c r="D311" t="str">
        <f>IF(ISBLANK(Pflichtenhefte!$A309),"",Pflichtenhefte!$A309)</f>
        <v/>
      </c>
      <c r="E311" t="str">
        <f>IF(ISBLANK(raw!$L309),"",raw!$L309)</f>
        <v/>
      </c>
      <c r="F311" s="10" t="str">
        <f>IF(ISBLANK(raw!M309),"",raw!$M309)</f>
        <v/>
      </c>
      <c r="G311" t="str">
        <f>IF(ISBLANK(raw!H309),"",RIGHT(raw!$H309,LEN(raw!$H309)-2))</f>
        <v/>
      </c>
      <c r="H311" s="13" t="str">
        <f>IF(ISBLANK(Pflichtenhefte!$D309),"",Pflichtenhefte!$D309)</f>
        <v/>
      </c>
      <c r="I311" t="str">
        <f>IF(ISBLANK(Pflichtenhefte!$N309),"",Pflichtenhefte!$N309)</f>
        <v/>
      </c>
      <c r="J311" s="13" t="str">
        <f>IF(ISBLANK(Pflichtenhefte!$K309),"",Pflichtenhefte!$K309)</f>
        <v/>
      </c>
      <c r="K311" s="13" t="str">
        <f>IF(ISBLANK(Pflichtenhefte!$E309),"",Pflichtenhefte!$E309)</f>
        <v/>
      </c>
      <c r="L311" s="13" t="str">
        <f>IF(ISBLANK(Pflichtenhefte!$F309),"",Pflichtenhefte!$F309="Gleitende Arbeitszeit")</f>
        <v/>
      </c>
      <c r="M311" s="13" t="str">
        <f>IF(ISBLANK(Pflichtenhefte!$H309),"",NOT(Pflichtenhefte!$H309))</f>
        <v/>
      </c>
      <c r="N311" s="13" t="str">
        <f>IF(ISBLANK(Pflichtenhefte!$G309),"",NOT(Pflichtenhefte!$G309))</f>
        <v/>
      </c>
      <c r="O311" s="13" t="str">
        <f>IF(ISBLANK(Pflichtenhefte!$I309),"",Pflichtenhefte!$I309)</f>
        <v/>
      </c>
      <c r="P311" s="13" t="str">
        <f>IF(ISBLANK(Pflichtenhefte!$J309),"",Pflichtenhefte!$J309)</f>
        <v/>
      </c>
      <c r="Q311" s="13" t="str">
        <f>IF(ISBLANK(Pflichtenhefte!$L309),"",Pflichtenhefte!$L309)</f>
        <v/>
      </c>
    </row>
    <row r="312" ht="14.25">
      <c r="A312" s="12" t="str">
        <f>IF(ISBLANK(raw!A310),"",HYPERLINK("https://ziviconnect.admin.ch/zdp/pflichtenheft/"&amp;raw!$A310))</f>
        <v/>
      </c>
      <c r="B312" t="str">
        <f>IF(ISBLANK(raw!$B310),"",raw!$B310)</f>
        <v/>
      </c>
      <c r="C312" t="str">
        <f>IF(ISBLANK(Pflichtenhefte!$B310),"",Pflichtenhefte!$B310)</f>
        <v/>
      </c>
      <c r="D312" t="str">
        <f>IF(ISBLANK(Pflichtenhefte!$A310),"",Pflichtenhefte!$A310)</f>
        <v/>
      </c>
      <c r="E312" t="str">
        <f>IF(ISBLANK(raw!$L310),"",raw!$L310)</f>
        <v/>
      </c>
      <c r="F312" s="10" t="str">
        <f>IF(ISBLANK(raw!M310),"",raw!$M310)</f>
        <v/>
      </c>
      <c r="G312" t="str">
        <f>IF(ISBLANK(raw!H310),"",RIGHT(raw!$H310,LEN(raw!$H310)-2))</f>
        <v/>
      </c>
      <c r="H312" s="13" t="str">
        <f>IF(ISBLANK(Pflichtenhefte!$D310),"",Pflichtenhefte!$D310)</f>
        <v/>
      </c>
      <c r="I312" t="str">
        <f>IF(ISBLANK(Pflichtenhefte!$N310),"",Pflichtenhefte!$N310)</f>
        <v/>
      </c>
      <c r="J312" s="13" t="str">
        <f>IF(ISBLANK(Pflichtenhefte!$K310),"",Pflichtenhefte!$K310)</f>
        <v/>
      </c>
      <c r="K312" s="13" t="str">
        <f>IF(ISBLANK(Pflichtenhefte!$E310),"",Pflichtenhefte!$E310)</f>
        <v/>
      </c>
      <c r="L312" s="13" t="str">
        <f>IF(ISBLANK(Pflichtenhefte!$F310),"",Pflichtenhefte!$F310="Gleitende Arbeitszeit")</f>
        <v/>
      </c>
      <c r="M312" s="13" t="str">
        <f>IF(ISBLANK(Pflichtenhefte!$H310),"",NOT(Pflichtenhefte!$H310))</f>
        <v/>
      </c>
      <c r="N312" s="13" t="str">
        <f>IF(ISBLANK(Pflichtenhefte!$G310),"",NOT(Pflichtenhefte!$G310))</f>
        <v/>
      </c>
      <c r="O312" s="13" t="str">
        <f>IF(ISBLANK(Pflichtenhefte!$I310),"",Pflichtenhefte!$I310)</f>
        <v/>
      </c>
      <c r="P312" s="13" t="str">
        <f>IF(ISBLANK(Pflichtenhefte!$J310),"",Pflichtenhefte!$J310)</f>
        <v/>
      </c>
      <c r="Q312" s="13" t="str">
        <f>IF(ISBLANK(Pflichtenhefte!$L310),"",Pflichtenhefte!$L310)</f>
        <v/>
      </c>
    </row>
    <row r="313" ht="14.25">
      <c r="A313" s="12" t="str">
        <f>IF(ISBLANK(raw!A311),"",HYPERLINK("https://ziviconnect.admin.ch/zdp/pflichtenheft/"&amp;raw!$A311))</f>
        <v/>
      </c>
      <c r="B313" t="str">
        <f>IF(ISBLANK(raw!$B311),"",raw!$B311)</f>
        <v/>
      </c>
      <c r="C313" t="str">
        <f>IF(ISBLANK(Pflichtenhefte!$B311),"",Pflichtenhefte!$B311)</f>
        <v/>
      </c>
      <c r="D313" t="str">
        <f>IF(ISBLANK(Pflichtenhefte!$A311),"",Pflichtenhefte!$A311)</f>
        <v/>
      </c>
      <c r="E313" t="str">
        <f>IF(ISBLANK(raw!$L311),"",raw!$L311)</f>
        <v/>
      </c>
      <c r="F313" s="10" t="str">
        <f>IF(ISBLANK(raw!M311),"",raw!$M311)</f>
        <v/>
      </c>
      <c r="G313" t="str">
        <f>IF(ISBLANK(raw!H311),"",RIGHT(raw!$H311,LEN(raw!$H311)-2))</f>
        <v/>
      </c>
      <c r="H313" s="13" t="str">
        <f>IF(ISBLANK(Pflichtenhefte!$D311),"",Pflichtenhefte!$D311)</f>
        <v/>
      </c>
      <c r="I313" t="str">
        <f>IF(ISBLANK(Pflichtenhefte!$N311),"",Pflichtenhefte!$N311)</f>
        <v/>
      </c>
      <c r="J313" s="13" t="str">
        <f>IF(ISBLANK(Pflichtenhefte!$K311),"",Pflichtenhefte!$K311)</f>
        <v/>
      </c>
      <c r="K313" s="13" t="str">
        <f>IF(ISBLANK(Pflichtenhefte!$E311),"",Pflichtenhefte!$E311)</f>
        <v/>
      </c>
      <c r="L313" s="13" t="str">
        <f>IF(ISBLANK(Pflichtenhefte!$F311),"",Pflichtenhefte!$F311="Gleitende Arbeitszeit")</f>
        <v/>
      </c>
      <c r="M313" s="13" t="str">
        <f>IF(ISBLANK(Pflichtenhefte!$H311),"",NOT(Pflichtenhefte!$H311))</f>
        <v/>
      </c>
      <c r="N313" s="13" t="str">
        <f>IF(ISBLANK(Pflichtenhefte!$G311),"",NOT(Pflichtenhefte!$G311))</f>
        <v/>
      </c>
      <c r="O313" s="13" t="str">
        <f>IF(ISBLANK(Pflichtenhefte!$I311),"",Pflichtenhefte!$I311)</f>
        <v/>
      </c>
      <c r="P313" s="13" t="str">
        <f>IF(ISBLANK(Pflichtenhefte!$J311),"",Pflichtenhefte!$J311)</f>
        <v/>
      </c>
      <c r="Q313" s="13" t="str">
        <f>IF(ISBLANK(Pflichtenhefte!$L311),"",Pflichtenhefte!$L311)</f>
        <v/>
      </c>
    </row>
    <row r="314" ht="14.25">
      <c r="A314" s="12" t="str">
        <f>IF(ISBLANK(raw!A312),"",HYPERLINK("https://ziviconnect.admin.ch/zdp/pflichtenheft/"&amp;raw!$A312))</f>
        <v/>
      </c>
      <c r="B314" t="str">
        <f>IF(ISBLANK(raw!$B312),"",raw!$B312)</f>
        <v/>
      </c>
      <c r="C314" t="str">
        <f>IF(ISBLANK(Pflichtenhefte!$B312),"",Pflichtenhefte!$B312)</f>
        <v/>
      </c>
      <c r="D314" t="str">
        <f>IF(ISBLANK(Pflichtenhefte!$A312),"",Pflichtenhefte!$A312)</f>
        <v/>
      </c>
      <c r="E314" t="str">
        <f>IF(ISBLANK(raw!$L312),"",raw!$L312)</f>
        <v/>
      </c>
      <c r="F314" s="10" t="str">
        <f>IF(ISBLANK(raw!M312),"",raw!$M312)</f>
        <v/>
      </c>
      <c r="G314" t="str">
        <f>IF(ISBLANK(raw!H312),"",RIGHT(raw!$H312,LEN(raw!$H312)-2))</f>
        <v/>
      </c>
      <c r="H314" s="13" t="str">
        <f>IF(ISBLANK(Pflichtenhefte!$D312),"",Pflichtenhefte!$D312)</f>
        <v/>
      </c>
      <c r="I314" t="str">
        <f>IF(ISBLANK(Pflichtenhefte!$N312),"",Pflichtenhefte!$N312)</f>
        <v/>
      </c>
      <c r="J314" s="13" t="str">
        <f>IF(ISBLANK(Pflichtenhefte!$K312),"",Pflichtenhefte!$K312)</f>
        <v/>
      </c>
      <c r="K314" s="13" t="str">
        <f>IF(ISBLANK(Pflichtenhefte!$E312),"",Pflichtenhefte!$E312)</f>
        <v/>
      </c>
      <c r="L314" s="13" t="str">
        <f>IF(ISBLANK(Pflichtenhefte!$F312),"",Pflichtenhefte!$F312="Gleitende Arbeitszeit")</f>
        <v/>
      </c>
      <c r="M314" s="13" t="str">
        <f>IF(ISBLANK(Pflichtenhefte!$H312),"",NOT(Pflichtenhefte!$H312))</f>
        <v/>
      </c>
      <c r="N314" s="13" t="str">
        <f>IF(ISBLANK(Pflichtenhefte!$G312),"",NOT(Pflichtenhefte!$G312))</f>
        <v/>
      </c>
      <c r="O314" s="13" t="str">
        <f>IF(ISBLANK(Pflichtenhefte!$I312),"",Pflichtenhefte!$I312)</f>
        <v/>
      </c>
      <c r="P314" s="13" t="str">
        <f>IF(ISBLANK(Pflichtenhefte!$J312),"",Pflichtenhefte!$J312)</f>
        <v/>
      </c>
      <c r="Q314" s="13" t="str">
        <f>IF(ISBLANK(Pflichtenhefte!$L312),"",Pflichtenhefte!$L312)</f>
        <v/>
      </c>
    </row>
    <row r="315" ht="14.25">
      <c r="A315" s="12" t="str">
        <f>IF(ISBLANK(raw!A313),"",HYPERLINK("https://ziviconnect.admin.ch/zdp/pflichtenheft/"&amp;raw!$A313))</f>
        <v/>
      </c>
      <c r="B315" t="str">
        <f>IF(ISBLANK(raw!$B313),"",raw!$B313)</f>
        <v/>
      </c>
      <c r="C315" t="str">
        <f>IF(ISBLANK(Pflichtenhefte!$B313),"",Pflichtenhefte!$B313)</f>
        <v/>
      </c>
      <c r="D315" t="str">
        <f>IF(ISBLANK(Pflichtenhefte!$A313),"",Pflichtenhefte!$A313)</f>
        <v/>
      </c>
      <c r="E315" t="str">
        <f>IF(ISBLANK(raw!$L313),"",raw!$L313)</f>
        <v/>
      </c>
      <c r="F315" s="10" t="str">
        <f>IF(ISBLANK(raw!M313),"",raw!$M313)</f>
        <v/>
      </c>
      <c r="G315" t="str">
        <f>IF(ISBLANK(raw!H313),"",RIGHT(raw!$H313,LEN(raw!$H313)-2))</f>
        <v/>
      </c>
      <c r="H315" s="13" t="str">
        <f>IF(ISBLANK(Pflichtenhefte!$D313),"",Pflichtenhefte!$D313)</f>
        <v/>
      </c>
      <c r="I315" t="str">
        <f>IF(ISBLANK(Pflichtenhefte!$N313),"",Pflichtenhefte!$N313)</f>
        <v/>
      </c>
      <c r="J315" s="13" t="str">
        <f>IF(ISBLANK(Pflichtenhefte!$K313),"",Pflichtenhefte!$K313)</f>
        <v/>
      </c>
      <c r="K315" s="13" t="str">
        <f>IF(ISBLANK(Pflichtenhefte!$E313),"",Pflichtenhefte!$E313)</f>
        <v/>
      </c>
      <c r="L315" s="13" t="str">
        <f>IF(ISBLANK(Pflichtenhefte!$F313),"",Pflichtenhefte!$F313="Gleitende Arbeitszeit")</f>
        <v/>
      </c>
      <c r="M315" s="13" t="str">
        <f>IF(ISBLANK(Pflichtenhefte!$H313),"",NOT(Pflichtenhefte!$H313))</f>
        <v/>
      </c>
      <c r="N315" s="13" t="str">
        <f>IF(ISBLANK(Pflichtenhefte!$G313),"",NOT(Pflichtenhefte!$G313))</f>
        <v/>
      </c>
      <c r="O315" s="13" t="str">
        <f>IF(ISBLANK(Pflichtenhefte!$I313),"",Pflichtenhefte!$I313)</f>
        <v/>
      </c>
      <c r="P315" s="13" t="str">
        <f>IF(ISBLANK(Pflichtenhefte!$J313),"",Pflichtenhefte!$J313)</f>
        <v/>
      </c>
      <c r="Q315" s="13" t="str">
        <f>IF(ISBLANK(Pflichtenhefte!$L313),"",Pflichtenhefte!$L313)</f>
        <v/>
      </c>
    </row>
    <row r="316" ht="14.25">
      <c r="A316" s="12" t="str">
        <f>IF(ISBLANK(raw!A314),"",HYPERLINK("https://ziviconnect.admin.ch/zdp/pflichtenheft/"&amp;raw!$A314))</f>
        <v/>
      </c>
      <c r="B316" t="str">
        <f>IF(ISBLANK(raw!$B314),"",raw!$B314)</f>
        <v/>
      </c>
      <c r="C316" t="str">
        <f>IF(ISBLANK(Pflichtenhefte!$B314),"",Pflichtenhefte!$B314)</f>
        <v/>
      </c>
      <c r="D316" t="str">
        <f>IF(ISBLANK(Pflichtenhefte!$A314),"",Pflichtenhefte!$A314)</f>
        <v/>
      </c>
      <c r="E316" t="str">
        <f>IF(ISBLANK(raw!$L314),"",raw!$L314)</f>
        <v/>
      </c>
      <c r="F316" s="10" t="str">
        <f>IF(ISBLANK(raw!M314),"",raw!$M314)</f>
        <v/>
      </c>
      <c r="G316" t="str">
        <f>IF(ISBLANK(raw!H314),"",RIGHT(raw!$H314,LEN(raw!$H314)-2))</f>
        <v/>
      </c>
      <c r="H316" s="13" t="str">
        <f>IF(ISBLANK(Pflichtenhefte!$D314),"",Pflichtenhefte!$D314)</f>
        <v/>
      </c>
      <c r="I316" t="str">
        <f>IF(ISBLANK(Pflichtenhefte!$N314),"",Pflichtenhefte!$N314)</f>
        <v/>
      </c>
      <c r="J316" s="13" t="str">
        <f>IF(ISBLANK(Pflichtenhefte!$K314),"",Pflichtenhefte!$K314)</f>
        <v/>
      </c>
      <c r="K316" s="13" t="str">
        <f>IF(ISBLANK(Pflichtenhefte!$E314),"",Pflichtenhefte!$E314)</f>
        <v/>
      </c>
      <c r="L316" s="13" t="str">
        <f>IF(ISBLANK(Pflichtenhefte!$F314),"",Pflichtenhefte!$F314="Gleitende Arbeitszeit")</f>
        <v/>
      </c>
      <c r="M316" s="13" t="str">
        <f>IF(ISBLANK(Pflichtenhefte!$H314),"",NOT(Pflichtenhefte!$H314))</f>
        <v/>
      </c>
      <c r="N316" s="13" t="str">
        <f>IF(ISBLANK(Pflichtenhefte!$G314),"",NOT(Pflichtenhefte!$G314))</f>
        <v/>
      </c>
      <c r="O316" s="13" t="str">
        <f>IF(ISBLANK(Pflichtenhefte!$I314),"",Pflichtenhefte!$I314)</f>
        <v/>
      </c>
      <c r="P316" s="13" t="str">
        <f>IF(ISBLANK(Pflichtenhefte!$J314),"",Pflichtenhefte!$J314)</f>
        <v/>
      </c>
      <c r="Q316" s="13" t="str">
        <f>IF(ISBLANK(Pflichtenhefte!$L314),"",Pflichtenhefte!$L314)</f>
        <v/>
      </c>
    </row>
    <row r="317" ht="14.25">
      <c r="A317" s="12" t="str">
        <f>IF(ISBLANK(raw!A315),"",HYPERLINK("https://ziviconnect.admin.ch/zdp/pflichtenheft/"&amp;raw!$A315))</f>
        <v/>
      </c>
      <c r="B317" t="str">
        <f>IF(ISBLANK(raw!$B315),"",raw!$B315)</f>
        <v/>
      </c>
      <c r="C317" t="str">
        <f>IF(ISBLANK(Pflichtenhefte!$B315),"",Pflichtenhefte!$B315)</f>
        <v/>
      </c>
      <c r="D317" t="str">
        <f>IF(ISBLANK(Pflichtenhefte!$A315),"",Pflichtenhefte!$A315)</f>
        <v/>
      </c>
      <c r="E317" t="str">
        <f>IF(ISBLANK(raw!$L315),"",raw!$L315)</f>
        <v/>
      </c>
      <c r="F317" s="10" t="str">
        <f>IF(ISBLANK(raw!M315),"",raw!$M315)</f>
        <v/>
      </c>
      <c r="G317" t="str">
        <f>IF(ISBLANK(raw!H315),"",RIGHT(raw!$H315,LEN(raw!$H315)-2))</f>
        <v/>
      </c>
      <c r="H317" s="13" t="str">
        <f>IF(ISBLANK(Pflichtenhefte!$D315),"",Pflichtenhefte!$D315)</f>
        <v/>
      </c>
      <c r="I317" t="str">
        <f>IF(ISBLANK(Pflichtenhefte!$N315),"",Pflichtenhefte!$N315)</f>
        <v/>
      </c>
      <c r="J317" s="13" t="str">
        <f>IF(ISBLANK(Pflichtenhefte!$K315),"",Pflichtenhefte!$K315)</f>
        <v/>
      </c>
      <c r="K317" s="13" t="str">
        <f>IF(ISBLANK(Pflichtenhefte!$E315),"",Pflichtenhefte!$E315)</f>
        <v/>
      </c>
      <c r="L317" s="13" t="str">
        <f>IF(ISBLANK(Pflichtenhefte!$F315),"",Pflichtenhefte!$F315="Gleitende Arbeitszeit")</f>
        <v/>
      </c>
      <c r="M317" s="13" t="str">
        <f>IF(ISBLANK(Pflichtenhefte!$H315),"",NOT(Pflichtenhefte!$H315))</f>
        <v/>
      </c>
      <c r="N317" s="13" t="str">
        <f>IF(ISBLANK(Pflichtenhefte!$G315),"",NOT(Pflichtenhefte!$G315))</f>
        <v/>
      </c>
      <c r="O317" s="13" t="str">
        <f>IF(ISBLANK(Pflichtenhefte!$I315),"",Pflichtenhefte!$I315)</f>
        <v/>
      </c>
      <c r="P317" s="13" t="str">
        <f>IF(ISBLANK(Pflichtenhefte!$J315),"",Pflichtenhefte!$J315)</f>
        <v/>
      </c>
      <c r="Q317" s="13" t="str">
        <f>IF(ISBLANK(Pflichtenhefte!$L315),"",Pflichtenhefte!$L315)</f>
        <v/>
      </c>
    </row>
    <row r="318" ht="14.25">
      <c r="A318" s="12" t="str">
        <f>IF(ISBLANK(raw!A316),"",HYPERLINK("https://ziviconnect.admin.ch/zdp/pflichtenheft/"&amp;raw!$A316))</f>
        <v/>
      </c>
      <c r="B318" t="str">
        <f>IF(ISBLANK(raw!$B316),"",raw!$B316)</f>
        <v/>
      </c>
      <c r="C318" t="str">
        <f>IF(ISBLANK(Pflichtenhefte!$B316),"",Pflichtenhefte!$B316)</f>
        <v/>
      </c>
      <c r="D318" t="str">
        <f>IF(ISBLANK(Pflichtenhefte!$A316),"",Pflichtenhefte!$A316)</f>
        <v/>
      </c>
      <c r="E318" t="str">
        <f>IF(ISBLANK(raw!$L316),"",raw!$L316)</f>
        <v/>
      </c>
      <c r="F318" s="10" t="str">
        <f>IF(ISBLANK(raw!M316),"",raw!$M316)</f>
        <v/>
      </c>
      <c r="G318" t="str">
        <f>IF(ISBLANK(raw!H316),"",RIGHT(raw!$H316,LEN(raw!$H316)-2))</f>
        <v/>
      </c>
      <c r="H318" s="13" t="str">
        <f>IF(ISBLANK(Pflichtenhefte!$D316),"",Pflichtenhefte!$D316)</f>
        <v/>
      </c>
      <c r="I318" t="str">
        <f>IF(ISBLANK(Pflichtenhefte!$N316),"",Pflichtenhefte!$N316)</f>
        <v/>
      </c>
      <c r="J318" s="13" t="str">
        <f>IF(ISBLANK(Pflichtenhefte!$K316),"",Pflichtenhefte!$K316)</f>
        <v/>
      </c>
      <c r="K318" s="13" t="str">
        <f>IF(ISBLANK(Pflichtenhefte!$E316),"",Pflichtenhefte!$E316)</f>
        <v/>
      </c>
      <c r="L318" s="13" t="str">
        <f>IF(ISBLANK(Pflichtenhefte!$F316),"",Pflichtenhefte!$F316="Gleitende Arbeitszeit")</f>
        <v/>
      </c>
      <c r="M318" s="13" t="str">
        <f>IF(ISBLANK(Pflichtenhefte!$H316),"",NOT(Pflichtenhefte!$H316))</f>
        <v/>
      </c>
      <c r="N318" s="13" t="str">
        <f>IF(ISBLANK(Pflichtenhefte!$G316),"",NOT(Pflichtenhefte!$G316))</f>
        <v/>
      </c>
      <c r="O318" s="13" t="str">
        <f>IF(ISBLANK(Pflichtenhefte!$I316),"",Pflichtenhefte!$I316)</f>
        <v/>
      </c>
      <c r="P318" s="13" t="str">
        <f>IF(ISBLANK(Pflichtenhefte!$J316),"",Pflichtenhefte!$J316)</f>
        <v/>
      </c>
      <c r="Q318" s="13" t="str">
        <f>IF(ISBLANK(Pflichtenhefte!$L316),"",Pflichtenhefte!$L316)</f>
        <v/>
      </c>
    </row>
    <row r="319" ht="14.25">
      <c r="A319" s="12" t="str">
        <f>IF(ISBLANK(raw!A317),"",HYPERLINK("https://ziviconnect.admin.ch/zdp/pflichtenheft/"&amp;raw!$A317))</f>
        <v/>
      </c>
      <c r="B319" t="str">
        <f>IF(ISBLANK(raw!$B317),"",raw!$B317)</f>
        <v/>
      </c>
      <c r="C319" t="str">
        <f>IF(ISBLANK(Pflichtenhefte!$B317),"",Pflichtenhefte!$B317)</f>
        <v/>
      </c>
      <c r="D319" t="str">
        <f>IF(ISBLANK(Pflichtenhefte!$A317),"",Pflichtenhefte!$A317)</f>
        <v/>
      </c>
      <c r="E319" t="str">
        <f>IF(ISBLANK(raw!$L317),"",raw!$L317)</f>
        <v/>
      </c>
      <c r="F319" s="10" t="str">
        <f>IF(ISBLANK(raw!M317),"",raw!$M317)</f>
        <v/>
      </c>
      <c r="G319" t="str">
        <f>IF(ISBLANK(raw!H317),"",RIGHT(raw!$H317,LEN(raw!$H317)-2))</f>
        <v/>
      </c>
      <c r="H319" s="13" t="str">
        <f>IF(ISBLANK(Pflichtenhefte!$D317),"",Pflichtenhefte!$D317)</f>
        <v/>
      </c>
      <c r="I319" t="str">
        <f>IF(ISBLANK(Pflichtenhefte!$N317),"",Pflichtenhefte!$N317)</f>
        <v/>
      </c>
      <c r="J319" s="13" t="str">
        <f>IF(ISBLANK(Pflichtenhefte!$K317),"",Pflichtenhefte!$K317)</f>
        <v/>
      </c>
      <c r="K319" s="13" t="str">
        <f>IF(ISBLANK(Pflichtenhefte!$E317),"",Pflichtenhefte!$E317)</f>
        <v/>
      </c>
      <c r="L319" s="13" t="str">
        <f>IF(ISBLANK(Pflichtenhefte!$F317),"",Pflichtenhefte!$F317="Gleitende Arbeitszeit")</f>
        <v/>
      </c>
      <c r="M319" s="13" t="str">
        <f>IF(ISBLANK(Pflichtenhefte!$H317),"",NOT(Pflichtenhefte!$H317))</f>
        <v/>
      </c>
      <c r="N319" s="13" t="str">
        <f>IF(ISBLANK(Pflichtenhefte!$G317),"",NOT(Pflichtenhefte!$G317))</f>
        <v/>
      </c>
      <c r="O319" s="13" t="str">
        <f>IF(ISBLANK(Pflichtenhefte!$I317),"",Pflichtenhefte!$I317)</f>
        <v/>
      </c>
      <c r="P319" s="13" t="str">
        <f>IF(ISBLANK(Pflichtenhefte!$J317),"",Pflichtenhefte!$J317)</f>
        <v/>
      </c>
      <c r="Q319" s="13" t="str">
        <f>IF(ISBLANK(Pflichtenhefte!$L317),"",Pflichtenhefte!$L317)</f>
        <v/>
      </c>
    </row>
    <row r="320" ht="14.25">
      <c r="A320" s="12" t="str">
        <f>IF(ISBLANK(raw!A318),"",HYPERLINK("https://ziviconnect.admin.ch/zdp/pflichtenheft/"&amp;raw!$A318))</f>
        <v/>
      </c>
      <c r="B320" t="str">
        <f>IF(ISBLANK(raw!$B318),"",raw!$B318)</f>
        <v/>
      </c>
      <c r="C320" t="str">
        <f>IF(ISBLANK(Pflichtenhefte!$B318),"",Pflichtenhefte!$B318)</f>
        <v/>
      </c>
      <c r="D320" t="str">
        <f>IF(ISBLANK(Pflichtenhefte!$A318),"",Pflichtenhefte!$A318)</f>
        <v/>
      </c>
      <c r="E320" t="str">
        <f>IF(ISBLANK(raw!$L318),"",raw!$L318)</f>
        <v/>
      </c>
      <c r="F320" s="10" t="str">
        <f>IF(ISBLANK(raw!M318),"",raw!$M318)</f>
        <v/>
      </c>
      <c r="G320" t="str">
        <f>IF(ISBLANK(raw!H318),"",RIGHT(raw!$H318,LEN(raw!$H318)-2))</f>
        <v/>
      </c>
      <c r="H320" s="13" t="str">
        <f>IF(ISBLANK(Pflichtenhefte!$D318),"",Pflichtenhefte!$D318)</f>
        <v/>
      </c>
      <c r="I320" t="str">
        <f>IF(ISBLANK(Pflichtenhefte!$N318),"",Pflichtenhefte!$N318)</f>
        <v/>
      </c>
      <c r="J320" s="13" t="str">
        <f>IF(ISBLANK(Pflichtenhefte!$K318),"",Pflichtenhefte!$K318)</f>
        <v/>
      </c>
      <c r="K320" s="13" t="str">
        <f>IF(ISBLANK(Pflichtenhefte!$E318),"",Pflichtenhefte!$E318)</f>
        <v/>
      </c>
      <c r="L320" s="13" t="str">
        <f>IF(ISBLANK(Pflichtenhefte!$F318),"",Pflichtenhefte!$F318="Gleitende Arbeitszeit")</f>
        <v/>
      </c>
      <c r="M320" s="13" t="str">
        <f>IF(ISBLANK(Pflichtenhefte!$H318),"",NOT(Pflichtenhefte!$H318))</f>
        <v/>
      </c>
      <c r="N320" s="13" t="str">
        <f>IF(ISBLANK(Pflichtenhefte!$G318),"",NOT(Pflichtenhefte!$G318))</f>
        <v/>
      </c>
      <c r="O320" s="13" t="str">
        <f>IF(ISBLANK(Pflichtenhefte!$I318),"",Pflichtenhefte!$I318)</f>
        <v/>
      </c>
      <c r="P320" s="13" t="str">
        <f>IF(ISBLANK(Pflichtenhefte!$J318),"",Pflichtenhefte!$J318)</f>
        <v/>
      </c>
      <c r="Q320" s="13" t="str">
        <f>IF(ISBLANK(Pflichtenhefte!$L318),"",Pflichtenhefte!$L318)</f>
        <v/>
      </c>
    </row>
    <row r="321" ht="14.25">
      <c r="A321" s="12" t="str">
        <f>IF(ISBLANK(raw!A319),"",HYPERLINK("https://ziviconnect.admin.ch/zdp/pflichtenheft/"&amp;raw!$A319))</f>
        <v/>
      </c>
      <c r="B321" t="str">
        <f>IF(ISBLANK(raw!$B319),"",raw!$B319)</f>
        <v/>
      </c>
      <c r="C321" t="str">
        <f>IF(ISBLANK(Pflichtenhefte!$B319),"",Pflichtenhefte!$B319)</f>
        <v/>
      </c>
      <c r="D321" t="str">
        <f>IF(ISBLANK(Pflichtenhefte!$A319),"",Pflichtenhefte!$A319)</f>
        <v/>
      </c>
      <c r="E321" t="str">
        <f>IF(ISBLANK(raw!$L319),"",raw!$L319)</f>
        <v/>
      </c>
      <c r="F321" s="10" t="str">
        <f>IF(ISBLANK(raw!M319),"",raw!$M319)</f>
        <v/>
      </c>
      <c r="G321" t="str">
        <f>IF(ISBLANK(raw!H319),"",RIGHT(raw!$H319,LEN(raw!$H319)-2))</f>
        <v/>
      </c>
      <c r="H321" s="13" t="str">
        <f>IF(ISBLANK(Pflichtenhefte!$D319),"",Pflichtenhefte!$D319)</f>
        <v/>
      </c>
      <c r="I321" t="str">
        <f>IF(ISBLANK(Pflichtenhefte!$N319),"",Pflichtenhefte!$N319)</f>
        <v/>
      </c>
      <c r="J321" s="13" t="str">
        <f>IF(ISBLANK(Pflichtenhefte!$K319),"",Pflichtenhefte!$K319)</f>
        <v/>
      </c>
      <c r="K321" s="13" t="str">
        <f>IF(ISBLANK(Pflichtenhefte!$E319),"",Pflichtenhefte!$E319)</f>
        <v/>
      </c>
      <c r="L321" s="13" t="str">
        <f>IF(ISBLANK(Pflichtenhefte!$F319),"",Pflichtenhefte!$F319="Gleitende Arbeitszeit")</f>
        <v/>
      </c>
      <c r="M321" s="13" t="str">
        <f>IF(ISBLANK(Pflichtenhefte!$H319),"",NOT(Pflichtenhefte!$H319))</f>
        <v/>
      </c>
      <c r="N321" s="13" t="str">
        <f>IF(ISBLANK(Pflichtenhefte!$G319),"",NOT(Pflichtenhefte!$G319))</f>
        <v/>
      </c>
      <c r="O321" s="13" t="str">
        <f>IF(ISBLANK(Pflichtenhefte!$I319),"",Pflichtenhefte!$I319)</f>
        <v/>
      </c>
      <c r="P321" s="13" t="str">
        <f>IF(ISBLANK(Pflichtenhefte!$J319),"",Pflichtenhefte!$J319)</f>
        <v/>
      </c>
      <c r="Q321" s="13" t="str">
        <f>IF(ISBLANK(Pflichtenhefte!$L319),"",Pflichtenhefte!$L319)</f>
        <v/>
      </c>
    </row>
    <row r="322" ht="14.25">
      <c r="A322" s="12" t="str">
        <f>IF(ISBLANK(raw!A320),"",HYPERLINK("https://ziviconnect.admin.ch/zdp/pflichtenheft/"&amp;raw!$A320))</f>
        <v/>
      </c>
      <c r="B322" t="str">
        <f>IF(ISBLANK(raw!$B320),"",raw!$B320)</f>
        <v/>
      </c>
      <c r="C322" t="str">
        <f>IF(ISBLANK(Pflichtenhefte!$B320),"",Pflichtenhefte!$B320)</f>
        <v/>
      </c>
      <c r="D322" t="str">
        <f>IF(ISBLANK(Pflichtenhefte!$A320),"",Pflichtenhefte!$A320)</f>
        <v/>
      </c>
      <c r="E322" t="str">
        <f>IF(ISBLANK(raw!$L320),"",raw!$L320)</f>
        <v/>
      </c>
      <c r="F322" s="10" t="str">
        <f>IF(ISBLANK(raw!M320),"",raw!$M320)</f>
        <v/>
      </c>
      <c r="G322" t="str">
        <f>IF(ISBLANK(raw!H320),"",RIGHT(raw!$H320,LEN(raw!$H320)-2))</f>
        <v/>
      </c>
      <c r="H322" s="13" t="str">
        <f>IF(ISBLANK(Pflichtenhefte!$D320),"",Pflichtenhefte!$D320)</f>
        <v/>
      </c>
      <c r="I322" t="str">
        <f>IF(ISBLANK(Pflichtenhefte!$N320),"",Pflichtenhefte!$N320)</f>
        <v/>
      </c>
      <c r="J322" s="13" t="str">
        <f>IF(ISBLANK(Pflichtenhefte!$K320),"",Pflichtenhefte!$K320)</f>
        <v/>
      </c>
      <c r="K322" s="13" t="str">
        <f>IF(ISBLANK(Pflichtenhefte!$E320),"",Pflichtenhefte!$E320)</f>
        <v/>
      </c>
      <c r="L322" s="13" t="str">
        <f>IF(ISBLANK(Pflichtenhefte!$F320),"",Pflichtenhefte!$F320="Gleitende Arbeitszeit")</f>
        <v/>
      </c>
      <c r="M322" s="13" t="str">
        <f>IF(ISBLANK(Pflichtenhefte!$H320),"",NOT(Pflichtenhefte!$H320))</f>
        <v/>
      </c>
      <c r="N322" s="13" t="str">
        <f>IF(ISBLANK(Pflichtenhefte!$G320),"",NOT(Pflichtenhefte!$G320))</f>
        <v/>
      </c>
      <c r="O322" s="13" t="str">
        <f>IF(ISBLANK(Pflichtenhefte!$I320),"",Pflichtenhefte!$I320)</f>
        <v/>
      </c>
      <c r="P322" s="13" t="str">
        <f>IF(ISBLANK(Pflichtenhefte!$J320),"",Pflichtenhefte!$J320)</f>
        <v/>
      </c>
      <c r="Q322" s="13" t="str">
        <f>IF(ISBLANK(Pflichtenhefte!$L320),"",Pflichtenhefte!$L320)</f>
        <v/>
      </c>
    </row>
    <row r="323" ht="14.25">
      <c r="A323" s="12" t="str">
        <f>IF(ISBLANK(raw!A321),"",HYPERLINK("https://ziviconnect.admin.ch/zdp/pflichtenheft/"&amp;raw!$A321))</f>
        <v/>
      </c>
      <c r="B323" t="str">
        <f>IF(ISBLANK(raw!$B321),"",raw!$B321)</f>
        <v/>
      </c>
      <c r="C323" t="str">
        <f>IF(ISBLANK(Pflichtenhefte!$B321),"",Pflichtenhefte!$B321)</f>
        <v/>
      </c>
      <c r="D323" t="str">
        <f>IF(ISBLANK(Pflichtenhefte!$A321),"",Pflichtenhefte!$A321)</f>
        <v/>
      </c>
      <c r="E323" t="str">
        <f>IF(ISBLANK(raw!$L321),"",raw!$L321)</f>
        <v/>
      </c>
      <c r="F323" s="10" t="str">
        <f>IF(ISBLANK(raw!M321),"",raw!$M321)</f>
        <v/>
      </c>
      <c r="G323" t="str">
        <f>IF(ISBLANK(raw!H321),"",RIGHT(raw!$H321,LEN(raw!$H321)-2))</f>
        <v/>
      </c>
      <c r="H323" s="13" t="str">
        <f>IF(ISBLANK(Pflichtenhefte!$D321),"",Pflichtenhefte!$D321)</f>
        <v/>
      </c>
      <c r="I323" t="str">
        <f>IF(ISBLANK(Pflichtenhefte!$N321),"",Pflichtenhefte!$N321)</f>
        <v/>
      </c>
      <c r="J323" s="13" t="str">
        <f>IF(ISBLANK(Pflichtenhefte!$K321),"",Pflichtenhefte!$K321)</f>
        <v/>
      </c>
      <c r="K323" s="13" t="str">
        <f>IF(ISBLANK(Pflichtenhefte!$E321),"",Pflichtenhefte!$E321)</f>
        <v/>
      </c>
      <c r="L323" s="13" t="str">
        <f>IF(ISBLANK(Pflichtenhefte!$F321),"",Pflichtenhefte!$F321="Gleitende Arbeitszeit")</f>
        <v/>
      </c>
      <c r="M323" s="13" t="str">
        <f>IF(ISBLANK(Pflichtenhefte!$H321),"",NOT(Pflichtenhefte!$H321))</f>
        <v/>
      </c>
      <c r="N323" s="13" t="str">
        <f>IF(ISBLANK(Pflichtenhefte!$G321),"",NOT(Pflichtenhefte!$G321))</f>
        <v/>
      </c>
      <c r="O323" s="13" t="str">
        <f>IF(ISBLANK(Pflichtenhefte!$I321),"",Pflichtenhefte!$I321)</f>
        <v/>
      </c>
      <c r="P323" s="13" t="str">
        <f>IF(ISBLANK(Pflichtenhefte!$J321),"",Pflichtenhefte!$J321)</f>
        <v/>
      </c>
      <c r="Q323" s="13" t="str">
        <f>IF(ISBLANK(Pflichtenhefte!$L321),"",Pflichtenhefte!$L321)</f>
        <v/>
      </c>
    </row>
    <row r="324" ht="14.25">
      <c r="A324" s="12" t="str">
        <f>IF(ISBLANK(raw!A322),"",HYPERLINK("https://ziviconnect.admin.ch/zdp/pflichtenheft/"&amp;raw!$A322))</f>
        <v/>
      </c>
      <c r="B324" t="str">
        <f>IF(ISBLANK(raw!$B322),"",raw!$B322)</f>
        <v/>
      </c>
      <c r="C324" t="str">
        <f>IF(ISBLANK(Pflichtenhefte!$B322),"",Pflichtenhefte!$B322)</f>
        <v/>
      </c>
      <c r="D324" t="str">
        <f>IF(ISBLANK(Pflichtenhefte!$A322),"",Pflichtenhefte!$A322)</f>
        <v/>
      </c>
      <c r="E324" t="str">
        <f>IF(ISBLANK(raw!$L322),"",raw!$L322)</f>
        <v/>
      </c>
      <c r="F324" s="10" t="str">
        <f>IF(ISBLANK(raw!M322),"",raw!$M322)</f>
        <v/>
      </c>
      <c r="G324" t="str">
        <f>IF(ISBLANK(raw!H322),"",RIGHT(raw!$H322,LEN(raw!$H322)-2))</f>
        <v/>
      </c>
      <c r="H324" s="13" t="str">
        <f>IF(ISBLANK(Pflichtenhefte!$D322),"",Pflichtenhefte!$D322)</f>
        <v/>
      </c>
      <c r="I324" t="str">
        <f>IF(ISBLANK(Pflichtenhefte!$N322),"",Pflichtenhefte!$N322)</f>
        <v/>
      </c>
      <c r="J324" s="13" t="str">
        <f>IF(ISBLANK(Pflichtenhefte!$K322),"",Pflichtenhefte!$K322)</f>
        <v/>
      </c>
      <c r="K324" s="13" t="str">
        <f>IF(ISBLANK(Pflichtenhefte!$E322),"",Pflichtenhefte!$E322)</f>
        <v/>
      </c>
      <c r="L324" s="13" t="str">
        <f>IF(ISBLANK(Pflichtenhefte!$F322),"",Pflichtenhefte!$F322="Gleitende Arbeitszeit")</f>
        <v/>
      </c>
      <c r="M324" s="13" t="str">
        <f>IF(ISBLANK(Pflichtenhefte!$H322),"",NOT(Pflichtenhefte!$H322))</f>
        <v/>
      </c>
      <c r="N324" s="13" t="str">
        <f>IF(ISBLANK(Pflichtenhefte!$G322),"",NOT(Pflichtenhefte!$G322))</f>
        <v/>
      </c>
      <c r="O324" s="13" t="str">
        <f>IF(ISBLANK(Pflichtenhefte!$I322),"",Pflichtenhefte!$I322)</f>
        <v/>
      </c>
      <c r="P324" s="13" t="str">
        <f>IF(ISBLANK(Pflichtenhefte!$J322),"",Pflichtenhefte!$J322)</f>
        <v/>
      </c>
      <c r="Q324" s="13" t="str">
        <f>IF(ISBLANK(Pflichtenhefte!$L322),"",Pflichtenhefte!$L322)</f>
        <v/>
      </c>
    </row>
    <row r="325" ht="14.25">
      <c r="A325" s="12" t="str">
        <f>IF(ISBLANK(raw!A323),"",HYPERLINK("https://ziviconnect.admin.ch/zdp/pflichtenheft/"&amp;raw!$A323))</f>
        <v/>
      </c>
      <c r="B325" t="str">
        <f>IF(ISBLANK(raw!$B323),"",raw!$B323)</f>
        <v/>
      </c>
      <c r="C325" t="str">
        <f>IF(ISBLANK(Pflichtenhefte!$B323),"",Pflichtenhefte!$B323)</f>
        <v/>
      </c>
      <c r="D325" t="str">
        <f>IF(ISBLANK(Pflichtenhefte!$A323),"",Pflichtenhefte!$A323)</f>
        <v/>
      </c>
      <c r="E325" t="str">
        <f>IF(ISBLANK(raw!$L323),"",raw!$L323)</f>
        <v/>
      </c>
      <c r="F325" s="10" t="str">
        <f>IF(ISBLANK(raw!M323),"",raw!$M323)</f>
        <v/>
      </c>
      <c r="G325" t="str">
        <f>IF(ISBLANK(raw!H323),"",RIGHT(raw!$H323,LEN(raw!$H323)-2))</f>
        <v/>
      </c>
      <c r="H325" s="13" t="str">
        <f>IF(ISBLANK(Pflichtenhefte!$D323),"",Pflichtenhefte!$D323)</f>
        <v/>
      </c>
      <c r="I325" t="str">
        <f>IF(ISBLANK(Pflichtenhefte!$N323),"",Pflichtenhefte!$N323)</f>
        <v/>
      </c>
      <c r="J325" s="13" t="str">
        <f>IF(ISBLANK(Pflichtenhefte!$K323),"",Pflichtenhefte!$K323)</f>
        <v/>
      </c>
      <c r="K325" s="13" t="str">
        <f>IF(ISBLANK(Pflichtenhefte!$E323),"",Pflichtenhefte!$E323)</f>
        <v/>
      </c>
      <c r="L325" s="13" t="str">
        <f>IF(ISBLANK(Pflichtenhefte!$F323),"",Pflichtenhefte!$F323="Gleitende Arbeitszeit")</f>
        <v/>
      </c>
      <c r="M325" s="13" t="str">
        <f>IF(ISBLANK(Pflichtenhefte!$H323),"",NOT(Pflichtenhefte!$H323))</f>
        <v/>
      </c>
      <c r="N325" s="13" t="str">
        <f>IF(ISBLANK(Pflichtenhefte!$G323),"",NOT(Pflichtenhefte!$G323))</f>
        <v/>
      </c>
      <c r="O325" s="13" t="str">
        <f>IF(ISBLANK(Pflichtenhefte!$I323),"",Pflichtenhefte!$I323)</f>
        <v/>
      </c>
      <c r="P325" s="13" t="str">
        <f>IF(ISBLANK(Pflichtenhefte!$J323),"",Pflichtenhefte!$J323)</f>
        <v/>
      </c>
      <c r="Q325" s="13" t="str">
        <f>IF(ISBLANK(Pflichtenhefte!$L323),"",Pflichtenhefte!$L323)</f>
        <v/>
      </c>
    </row>
    <row r="326" ht="14.25">
      <c r="A326" s="12" t="str">
        <f>IF(ISBLANK(raw!A324),"",HYPERLINK("https://ziviconnect.admin.ch/zdp/pflichtenheft/"&amp;raw!$A324))</f>
        <v/>
      </c>
      <c r="B326" t="str">
        <f>IF(ISBLANK(raw!$B324),"",raw!$B324)</f>
        <v/>
      </c>
      <c r="C326" t="str">
        <f>IF(ISBLANK(Pflichtenhefte!$B324),"",Pflichtenhefte!$B324)</f>
        <v/>
      </c>
      <c r="D326" t="str">
        <f>IF(ISBLANK(Pflichtenhefte!$A324),"",Pflichtenhefte!$A324)</f>
        <v/>
      </c>
      <c r="E326" t="str">
        <f>IF(ISBLANK(raw!$L324),"",raw!$L324)</f>
        <v/>
      </c>
      <c r="F326" s="10" t="str">
        <f>IF(ISBLANK(raw!M324),"",raw!$M324)</f>
        <v/>
      </c>
      <c r="G326" t="str">
        <f>IF(ISBLANK(raw!H324),"",RIGHT(raw!$H324,LEN(raw!$H324)-2))</f>
        <v/>
      </c>
      <c r="H326" s="13" t="str">
        <f>IF(ISBLANK(Pflichtenhefte!$D324),"",Pflichtenhefte!$D324)</f>
        <v/>
      </c>
      <c r="I326" t="str">
        <f>IF(ISBLANK(Pflichtenhefte!$N324),"",Pflichtenhefte!$N324)</f>
        <v/>
      </c>
      <c r="J326" s="13" t="str">
        <f>IF(ISBLANK(Pflichtenhefte!$K324),"",Pflichtenhefte!$K324)</f>
        <v/>
      </c>
      <c r="K326" s="13" t="str">
        <f>IF(ISBLANK(Pflichtenhefte!$E324),"",Pflichtenhefte!$E324)</f>
        <v/>
      </c>
      <c r="L326" s="13" t="str">
        <f>IF(ISBLANK(Pflichtenhefte!$F324),"",Pflichtenhefte!$F324="Gleitende Arbeitszeit")</f>
        <v/>
      </c>
      <c r="M326" s="13" t="str">
        <f>IF(ISBLANK(Pflichtenhefte!$H324),"",NOT(Pflichtenhefte!$H324))</f>
        <v/>
      </c>
      <c r="N326" s="13" t="str">
        <f>IF(ISBLANK(Pflichtenhefte!$G324),"",NOT(Pflichtenhefte!$G324))</f>
        <v/>
      </c>
      <c r="O326" s="13" t="str">
        <f>IF(ISBLANK(Pflichtenhefte!$I324),"",Pflichtenhefte!$I324)</f>
        <v/>
      </c>
      <c r="P326" s="13" t="str">
        <f>IF(ISBLANK(Pflichtenhefte!$J324),"",Pflichtenhefte!$J324)</f>
        <v/>
      </c>
      <c r="Q326" s="13" t="str">
        <f>IF(ISBLANK(Pflichtenhefte!$L324),"",Pflichtenhefte!$L324)</f>
        <v/>
      </c>
    </row>
    <row r="327" ht="14.25">
      <c r="A327" s="12" t="str">
        <f>IF(ISBLANK(raw!A325),"",HYPERLINK("https://ziviconnect.admin.ch/zdp/pflichtenheft/"&amp;raw!$A325))</f>
        <v/>
      </c>
      <c r="B327" t="str">
        <f>IF(ISBLANK(raw!$B325),"",raw!$B325)</f>
        <v/>
      </c>
      <c r="C327" t="str">
        <f>IF(ISBLANK(Pflichtenhefte!$B325),"",Pflichtenhefte!$B325)</f>
        <v/>
      </c>
      <c r="D327" t="str">
        <f>IF(ISBLANK(Pflichtenhefte!$A325),"",Pflichtenhefte!$A325)</f>
        <v/>
      </c>
      <c r="E327" t="str">
        <f>IF(ISBLANK(raw!$L325),"",raw!$L325)</f>
        <v/>
      </c>
      <c r="F327" s="10" t="str">
        <f>IF(ISBLANK(raw!M325),"",raw!$M325)</f>
        <v/>
      </c>
      <c r="G327" t="str">
        <f>IF(ISBLANK(raw!H325),"",RIGHT(raw!$H325,LEN(raw!$H325)-2))</f>
        <v/>
      </c>
      <c r="H327" s="13" t="str">
        <f>IF(ISBLANK(Pflichtenhefte!$D325),"",Pflichtenhefte!$D325)</f>
        <v/>
      </c>
      <c r="I327" t="str">
        <f>IF(ISBLANK(Pflichtenhefte!$N325),"",Pflichtenhefte!$N325)</f>
        <v/>
      </c>
      <c r="J327" s="13" t="str">
        <f>IF(ISBLANK(Pflichtenhefte!$K325),"",Pflichtenhefte!$K325)</f>
        <v/>
      </c>
      <c r="K327" s="13" t="str">
        <f>IF(ISBLANK(Pflichtenhefte!$E325),"",Pflichtenhefte!$E325)</f>
        <v/>
      </c>
      <c r="L327" s="13" t="str">
        <f>IF(ISBLANK(Pflichtenhefte!$F325),"",Pflichtenhefte!$F325="Gleitende Arbeitszeit")</f>
        <v/>
      </c>
      <c r="M327" s="13" t="str">
        <f>IF(ISBLANK(Pflichtenhefte!$H325),"",NOT(Pflichtenhefte!$H325))</f>
        <v/>
      </c>
      <c r="N327" s="13" t="str">
        <f>IF(ISBLANK(Pflichtenhefte!$G325),"",NOT(Pflichtenhefte!$G325))</f>
        <v/>
      </c>
      <c r="O327" s="13" t="str">
        <f>IF(ISBLANK(Pflichtenhefte!$I325),"",Pflichtenhefte!$I325)</f>
        <v/>
      </c>
      <c r="P327" s="13" t="str">
        <f>IF(ISBLANK(Pflichtenhefte!$J325),"",Pflichtenhefte!$J325)</f>
        <v/>
      </c>
      <c r="Q327" s="13" t="str">
        <f>IF(ISBLANK(Pflichtenhefte!$L325),"",Pflichtenhefte!$L325)</f>
        <v/>
      </c>
    </row>
    <row r="328" ht="14.25">
      <c r="A328" s="12" t="str">
        <f>IF(ISBLANK(raw!A326),"",HYPERLINK("https://ziviconnect.admin.ch/zdp/pflichtenheft/"&amp;raw!$A326))</f>
        <v/>
      </c>
      <c r="B328" t="str">
        <f>IF(ISBLANK(raw!$B326),"",raw!$B326)</f>
        <v/>
      </c>
      <c r="C328" t="str">
        <f>IF(ISBLANK(Pflichtenhefte!$B326),"",Pflichtenhefte!$B326)</f>
        <v/>
      </c>
      <c r="D328" t="str">
        <f>IF(ISBLANK(Pflichtenhefte!$A326),"",Pflichtenhefte!$A326)</f>
        <v/>
      </c>
      <c r="E328" t="str">
        <f>IF(ISBLANK(raw!$L326),"",raw!$L326)</f>
        <v/>
      </c>
      <c r="F328" s="10" t="str">
        <f>IF(ISBLANK(raw!M326),"",raw!$M326)</f>
        <v/>
      </c>
      <c r="G328" t="str">
        <f>IF(ISBLANK(raw!H326),"",RIGHT(raw!$H326,LEN(raw!$H326)-2))</f>
        <v/>
      </c>
      <c r="H328" s="13" t="str">
        <f>IF(ISBLANK(Pflichtenhefte!$D326),"",Pflichtenhefte!$D326)</f>
        <v/>
      </c>
      <c r="I328" t="str">
        <f>IF(ISBLANK(Pflichtenhefte!$N326),"",Pflichtenhefte!$N326)</f>
        <v/>
      </c>
      <c r="J328" s="13" t="str">
        <f>IF(ISBLANK(Pflichtenhefte!$K326),"",Pflichtenhefte!$K326)</f>
        <v/>
      </c>
      <c r="K328" s="13" t="str">
        <f>IF(ISBLANK(Pflichtenhefte!$E326),"",Pflichtenhefte!$E326)</f>
        <v/>
      </c>
      <c r="L328" s="13" t="str">
        <f>IF(ISBLANK(Pflichtenhefte!$F326),"",Pflichtenhefte!$F326="Gleitende Arbeitszeit")</f>
        <v/>
      </c>
      <c r="M328" s="13" t="str">
        <f>IF(ISBLANK(Pflichtenhefte!$H326),"",NOT(Pflichtenhefte!$H326))</f>
        <v/>
      </c>
      <c r="N328" s="13" t="str">
        <f>IF(ISBLANK(Pflichtenhefte!$G326),"",NOT(Pflichtenhefte!$G326))</f>
        <v/>
      </c>
      <c r="O328" s="13" t="str">
        <f>IF(ISBLANK(Pflichtenhefte!$I326),"",Pflichtenhefte!$I326)</f>
        <v/>
      </c>
      <c r="P328" s="13" t="str">
        <f>IF(ISBLANK(Pflichtenhefte!$J326),"",Pflichtenhefte!$J326)</f>
        <v/>
      </c>
      <c r="Q328" s="13" t="str">
        <f>IF(ISBLANK(Pflichtenhefte!$L326),"",Pflichtenhefte!$L326)</f>
        <v/>
      </c>
    </row>
    <row r="329" ht="14.25">
      <c r="A329" s="12" t="str">
        <f>IF(ISBLANK(raw!A327),"",HYPERLINK("https://ziviconnect.admin.ch/zdp/pflichtenheft/"&amp;raw!$A327))</f>
        <v/>
      </c>
      <c r="B329" t="str">
        <f>IF(ISBLANK(raw!$B327),"",raw!$B327)</f>
        <v/>
      </c>
      <c r="C329" t="str">
        <f>IF(ISBLANK(Pflichtenhefte!$B327),"",Pflichtenhefte!$B327)</f>
        <v/>
      </c>
      <c r="D329" t="str">
        <f>IF(ISBLANK(Pflichtenhefte!$A327),"",Pflichtenhefte!$A327)</f>
        <v/>
      </c>
      <c r="E329" t="str">
        <f>IF(ISBLANK(raw!$L327),"",raw!$L327)</f>
        <v/>
      </c>
      <c r="F329" s="10" t="str">
        <f>IF(ISBLANK(raw!M327),"",raw!$M327)</f>
        <v/>
      </c>
      <c r="G329" t="str">
        <f>IF(ISBLANK(raw!H327),"",RIGHT(raw!$H327,LEN(raw!$H327)-2))</f>
        <v/>
      </c>
      <c r="H329" s="13" t="str">
        <f>IF(ISBLANK(Pflichtenhefte!$D327),"",Pflichtenhefte!$D327)</f>
        <v/>
      </c>
      <c r="I329" t="str">
        <f>IF(ISBLANK(Pflichtenhefte!$N327),"",Pflichtenhefte!$N327)</f>
        <v/>
      </c>
      <c r="J329" s="13" t="str">
        <f>IF(ISBLANK(Pflichtenhefte!$K327),"",Pflichtenhefte!$K327)</f>
        <v/>
      </c>
      <c r="K329" s="13" t="str">
        <f>IF(ISBLANK(Pflichtenhefte!$E327),"",Pflichtenhefte!$E327)</f>
        <v/>
      </c>
      <c r="L329" s="13" t="str">
        <f>IF(ISBLANK(Pflichtenhefte!$F327),"",Pflichtenhefte!$F327="Gleitende Arbeitszeit")</f>
        <v/>
      </c>
      <c r="M329" s="13" t="str">
        <f>IF(ISBLANK(Pflichtenhefte!$H327),"",NOT(Pflichtenhefte!$H327))</f>
        <v/>
      </c>
      <c r="N329" s="13" t="str">
        <f>IF(ISBLANK(Pflichtenhefte!$G327),"",NOT(Pflichtenhefte!$G327))</f>
        <v/>
      </c>
      <c r="O329" s="13" t="str">
        <f>IF(ISBLANK(Pflichtenhefte!$I327),"",Pflichtenhefte!$I327)</f>
        <v/>
      </c>
      <c r="P329" s="13" t="str">
        <f>IF(ISBLANK(Pflichtenhefte!$J327),"",Pflichtenhefte!$J327)</f>
        <v/>
      </c>
      <c r="Q329" s="13" t="str">
        <f>IF(ISBLANK(Pflichtenhefte!$L327),"",Pflichtenhefte!$L327)</f>
        <v/>
      </c>
    </row>
    <row r="330" ht="14.25">
      <c r="A330" s="12" t="str">
        <f>IF(ISBLANK(raw!A328),"",HYPERLINK("https://ziviconnect.admin.ch/zdp/pflichtenheft/"&amp;raw!$A328))</f>
        <v/>
      </c>
      <c r="B330" t="str">
        <f>IF(ISBLANK(raw!$B328),"",raw!$B328)</f>
        <v/>
      </c>
      <c r="C330" t="str">
        <f>IF(ISBLANK(Pflichtenhefte!$B328),"",Pflichtenhefte!$B328)</f>
        <v/>
      </c>
      <c r="D330" t="str">
        <f>IF(ISBLANK(Pflichtenhefte!$A328),"",Pflichtenhefte!$A328)</f>
        <v/>
      </c>
      <c r="E330" t="str">
        <f>IF(ISBLANK(raw!$L328),"",raw!$L328)</f>
        <v/>
      </c>
      <c r="F330" s="10" t="str">
        <f>IF(ISBLANK(raw!M328),"",raw!$M328)</f>
        <v/>
      </c>
      <c r="G330" t="str">
        <f>IF(ISBLANK(raw!H328),"",RIGHT(raw!$H328,LEN(raw!$H328)-2))</f>
        <v/>
      </c>
      <c r="H330" s="13" t="str">
        <f>IF(ISBLANK(Pflichtenhefte!$D328),"",Pflichtenhefte!$D328)</f>
        <v/>
      </c>
      <c r="I330" t="str">
        <f>IF(ISBLANK(Pflichtenhefte!$N328),"",Pflichtenhefte!$N328)</f>
        <v/>
      </c>
      <c r="J330" s="13" t="str">
        <f>IF(ISBLANK(Pflichtenhefte!$K328),"",Pflichtenhefte!$K328)</f>
        <v/>
      </c>
      <c r="K330" s="13" t="str">
        <f>IF(ISBLANK(Pflichtenhefte!$E328),"",Pflichtenhefte!$E328)</f>
        <v/>
      </c>
      <c r="L330" s="13" t="str">
        <f>IF(ISBLANK(Pflichtenhefte!$F328),"",Pflichtenhefte!$F328="Gleitende Arbeitszeit")</f>
        <v/>
      </c>
      <c r="M330" s="13" t="str">
        <f>IF(ISBLANK(Pflichtenhefte!$H328),"",NOT(Pflichtenhefte!$H328))</f>
        <v/>
      </c>
      <c r="N330" s="13" t="str">
        <f>IF(ISBLANK(Pflichtenhefte!$G328),"",NOT(Pflichtenhefte!$G328))</f>
        <v/>
      </c>
      <c r="O330" s="13" t="str">
        <f>IF(ISBLANK(Pflichtenhefte!$I328),"",Pflichtenhefte!$I328)</f>
        <v/>
      </c>
      <c r="P330" s="13" t="str">
        <f>IF(ISBLANK(Pflichtenhefte!$J328),"",Pflichtenhefte!$J328)</f>
        <v/>
      </c>
      <c r="Q330" s="13" t="str">
        <f>IF(ISBLANK(Pflichtenhefte!$L328),"",Pflichtenhefte!$L328)</f>
        <v/>
      </c>
    </row>
    <row r="331" ht="14.25">
      <c r="A331" s="12" t="str">
        <f>IF(ISBLANK(raw!A329),"",HYPERLINK("https://ziviconnect.admin.ch/zdp/pflichtenheft/"&amp;raw!$A329))</f>
        <v/>
      </c>
      <c r="B331" t="str">
        <f>IF(ISBLANK(raw!$B329),"",raw!$B329)</f>
        <v/>
      </c>
      <c r="C331" t="str">
        <f>IF(ISBLANK(Pflichtenhefte!$B329),"",Pflichtenhefte!$B329)</f>
        <v/>
      </c>
      <c r="D331" t="str">
        <f>IF(ISBLANK(Pflichtenhefte!$A329),"",Pflichtenhefte!$A329)</f>
        <v/>
      </c>
      <c r="E331" t="str">
        <f>IF(ISBLANK(raw!$L329),"",raw!$L329)</f>
        <v/>
      </c>
      <c r="F331" s="10" t="str">
        <f>IF(ISBLANK(raw!M329),"",raw!$M329)</f>
        <v/>
      </c>
      <c r="G331" t="str">
        <f>IF(ISBLANK(raw!H329),"",RIGHT(raw!$H329,LEN(raw!$H329)-2))</f>
        <v/>
      </c>
      <c r="H331" s="13" t="str">
        <f>IF(ISBLANK(Pflichtenhefte!$D329),"",Pflichtenhefte!$D329)</f>
        <v/>
      </c>
      <c r="I331" t="str">
        <f>IF(ISBLANK(Pflichtenhefte!$N329),"",Pflichtenhefte!$N329)</f>
        <v/>
      </c>
      <c r="J331" s="13" t="str">
        <f>IF(ISBLANK(Pflichtenhefte!$K329),"",Pflichtenhefte!$K329)</f>
        <v/>
      </c>
      <c r="K331" s="13" t="str">
        <f>IF(ISBLANK(Pflichtenhefte!$E329),"",Pflichtenhefte!$E329)</f>
        <v/>
      </c>
      <c r="L331" s="13" t="str">
        <f>IF(ISBLANK(Pflichtenhefte!$F329),"",Pflichtenhefte!$F329="Gleitende Arbeitszeit")</f>
        <v/>
      </c>
      <c r="M331" s="13" t="str">
        <f>IF(ISBLANK(Pflichtenhefte!$H329),"",NOT(Pflichtenhefte!$H329))</f>
        <v/>
      </c>
      <c r="N331" s="13" t="str">
        <f>IF(ISBLANK(Pflichtenhefte!$G329),"",NOT(Pflichtenhefte!$G329))</f>
        <v/>
      </c>
      <c r="O331" s="13" t="str">
        <f>IF(ISBLANK(Pflichtenhefte!$I329),"",Pflichtenhefte!$I329)</f>
        <v/>
      </c>
      <c r="P331" s="13" t="str">
        <f>IF(ISBLANK(Pflichtenhefte!$J329),"",Pflichtenhefte!$J329)</f>
        <v/>
      </c>
      <c r="Q331" s="13" t="str">
        <f>IF(ISBLANK(Pflichtenhefte!$L329),"",Pflichtenhefte!$L329)</f>
        <v/>
      </c>
    </row>
    <row r="332" ht="14.25">
      <c r="A332" s="12" t="str">
        <f>IF(ISBLANK(raw!A330),"",HYPERLINK("https://ziviconnect.admin.ch/zdp/pflichtenheft/"&amp;raw!$A330))</f>
        <v/>
      </c>
      <c r="B332" t="str">
        <f>IF(ISBLANK(raw!$B330),"",raw!$B330)</f>
        <v/>
      </c>
      <c r="C332" t="str">
        <f>IF(ISBLANK(Pflichtenhefte!$B330),"",Pflichtenhefte!$B330)</f>
        <v/>
      </c>
      <c r="D332" t="str">
        <f>IF(ISBLANK(Pflichtenhefte!$A330),"",Pflichtenhefte!$A330)</f>
        <v/>
      </c>
      <c r="E332" t="str">
        <f>IF(ISBLANK(raw!$L330),"",raw!$L330)</f>
        <v/>
      </c>
      <c r="F332" s="10" t="str">
        <f>IF(ISBLANK(raw!M330),"",raw!$M330)</f>
        <v/>
      </c>
      <c r="G332" t="str">
        <f>IF(ISBLANK(raw!H330),"",RIGHT(raw!$H330,LEN(raw!$H330)-2))</f>
        <v/>
      </c>
      <c r="H332" s="13" t="str">
        <f>IF(ISBLANK(Pflichtenhefte!$D330),"",Pflichtenhefte!$D330)</f>
        <v/>
      </c>
      <c r="I332" t="str">
        <f>IF(ISBLANK(Pflichtenhefte!$N330),"",Pflichtenhefte!$N330)</f>
        <v/>
      </c>
      <c r="J332" s="13" t="str">
        <f>IF(ISBLANK(Pflichtenhefte!$K330),"",Pflichtenhefte!$K330)</f>
        <v/>
      </c>
      <c r="K332" s="13" t="str">
        <f>IF(ISBLANK(Pflichtenhefte!$E330),"",Pflichtenhefte!$E330)</f>
        <v/>
      </c>
      <c r="L332" s="13" t="str">
        <f>IF(ISBLANK(Pflichtenhefte!$F330),"",Pflichtenhefte!$F330="Gleitende Arbeitszeit")</f>
        <v/>
      </c>
      <c r="M332" s="13" t="str">
        <f>IF(ISBLANK(Pflichtenhefte!$H330),"",NOT(Pflichtenhefte!$H330))</f>
        <v/>
      </c>
      <c r="N332" s="13" t="str">
        <f>IF(ISBLANK(Pflichtenhefte!$G330),"",NOT(Pflichtenhefte!$G330))</f>
        <v/>
      </c>
      <c r="O332" s="13" t="str">
        <f>IF(ISBLANK(Pflichtenhefte!$I330),"",Pflichtenhefte!$I330)</f>
        <v/>
      </c>
      <c r="P332" s="13" t="str">
        <f>IF(ISBLANK(Pflichtenhefte!$J330),"",Pflichtenhefte!$J330)</f>
        <v/>
      </c>
      <c r="Q332" s="13" t="str">
        <f>IF(ISBLANK(Pflichtenhefte!$L330),"",Pflichtenhefte!$L330)</f>
        <v/>
      </c>
    </row>
    <row r="333" ht="14.25">
      <c r="A333" s="12" t="str">
        <f>IF(ISBLANK(raw!A331),"",HYPERLINK("https://ziviconnect.admin.ch/zdp/pflichtenheft/"&amp;raw!$A331))</f>
        <v/>
      </c>
      <c r="B333" t="str">
        <f>IF(ISBLANK(raw!$B331),"",raw!$B331)</f>
        <v/>
      </c>
      <c r="C333" t="str">
        <f>IF(ISBLANK(Pflichtenhefte!$B331),"",Pflichtenhefte!$B331)</f>
        <v/>
      </c>
      <c r="D333" t="str">
        <f>IF(ISBLANK(Pflichtenhefte!$A331),"",Pflichtenhefte!$A331)</f>
        <v/>
      </c>
      <c r="E333" t="str">
        <f>IF(ISBLANK(raw!$L331),"",raw!$L331)</f>
        <v/>
      </c>
      <c r="F333" s="10" t="str">
        <f>IF(ISBLANK(raw!M331),"",raw!$M331)</f>
        <v/>
      </c>
      <c r="G333" t="str">
        <f>IF(ISBLANK(raw!H331),"",RIGHT(raw!$H331,LEN(raw!$H331)-2))</f>
        <v/>
      </c>
      <c r="H333" s="13" t="str">
        <f>IF(ISBLANK(Pflichtenhefte!$D331),"",Pflichtenhefte!$D331)</f>
        <v/>
      </c>
      <c r="I333" t="str">
        <f>IF(ISBLANK(Pflichtenhefte!$N331),"",Pflichtenhefte!$N331)</f>
        <v/>
      </c>
      <c r="J333" s="13" t="str">
        <f>IF(ISBLANK(Pflichtenhefte!$K331),"",Pflichtenhefte!$K331)</f>
        <v/>
      </c>
      <c r="K333" s="13" t="str">
        <f>IF(ISBLANK(Pflichtenhefte!$E331),"",Pflichtenhefte!$E331)</f>
        <v/>
      </c>
      <c r="L333" s="13" t="str">
        <f>IF(ISBLANK(Pflichtenhefte!$F331),"",Pflichtenhefte!$F331="Gleitende Arbeitszeit")</f>
        <v/>
      </c>
      <c r="M333" s="13" t="str">
        <f>IF(ISBLANK(Pflichtenhefte!$H331),"",NOT(Pflichtenhefte!$H331))</f>
        <v/>
      </c>
      <c r="N333" s="13" t="str">
        <f>IF(ISBLANK(Pflichtenhefte!$G331),"",NOT(Pflichtenhefte!$G331))</f>
        <v/>
      </c>
      <c r="O333" s="13" t="str">
        <f>IF(ISBLANK(Pflichtenhefte!$I331),"",Pflichtenhefte!$I331)</f>
        <v/>
      </c>
      <c r="P333" s="13" t="str">
        <f>IF(ISBLANK(Pflichtenhefte!$J331),"",Pflichtenhefte!$J331)</f>
        <v/>
      </c>
      <c r="Q333" s="13" t="str">
        <f>IF(ISBLANK(Pflichtenhefte!$L331),"",Pflichtenhefte!$L331)</f>
        <v/>
      </c>
    </row>
    <row r="334" ht="14.25">
      <c r="A334" s="12" t="str">
        <f>IF(ISBLANK(raw!A332),"",HYPERLINK("https://ziviconnect.admin.ch/zdp/pflichtenheft/"&amp;raw!$A332))</f>
        <v/>
      </c>
      <c r="B334" t="str">
        <f>IF(ISBLANK(raw!$B332),"",raw!$B332)</f>
        <v/>
      </c>
      <c r="C334" t="str">
        <f>IF(ISBLANK(Pflichtenhefte!$B332),"",Pflichtenhefte!$B332)</f>
        <v/>
      </c>
      <c r="D334" t="str">
        <f>IF(ISBLANK(Pflichtenhefte!$A332),"",Pflichtenhefte!$A332)</f>
        <v/>
      </c>
      <c r="E334" t="str">
        <f>IF(ISBLANK(raw!$L332),"",raw!$L332)</f>
        <v/>
      </c>
      <c r="F334" s="10" t="str">
        <f>IF(ISBLANK(raw!M332),"",raw!$M332)</f>
        <v/>
      </c>
      <c r="G334" t="str">
        <f>IF(ISBLANK(raw!H332),"",RIGHT(raw!$H332,LEN(raw!$H332)-2))</f>
        <v/>
      </c>
      <c r="H334" s="13" t="str">
        <f>IF(ISBLANK(Pflichtenhefte!$D332),"",Pflichtenhefte!$D332)</f>
        <v/>
      </c>
      <c r="I334" t="str">
        <f>IF(ISBLANK(Pflichtenhefte!$N332),"",Pflichtenhefte!$N332)</f>
        <v/>
      </c>
      <c r="J334" s="13" t="str">
        <f>IF(ISBLANK(Pflichtenhefte!$K332),"",Pflichtenhefte!$K332)</f>
        <v/>
      </c>
      <c r="K334" s="13" t="str">
        <f>IF(ISBLANK(Pflichtenhefte!$E332),"",Pflichtenhefte!$E332)</f>
        <v/>
      </c>
      <c r="L334" s="13" t="str">
        <f>IF(ISBLANK(Pflichtenhefte!$F332),"",Pflichtenhefte!$F332="Gleitende Arbeitszeit")</f>
        <v/>
      </c>
      <c r="M334" s="13" t="str">
        <f>IF(ISBLANK(Pflichtenhefte!$H332),"",NOT(Pflichtenhefte!$H332))</f>
        <v/>
      </c>
      <c r="N334" s="13" t="str">
        <f>IF(ISBLANK(Pflichtenhefte!$G332),"",NOT(Pflichtenhefte!$G332))</f>
        <v/>
      </c>
      <c r="O334" s="13" t="str">
        <f>IF(ISBLANK(Pflichtenhefte!$I332),"",Pflichtenhefte!$I332)</f>
        <v/>
      </c>
      <c r="P334" s="13" t="str">
        <f>IF(ISBLANK(Pflichtenhefte!$J332),"",Pflichtenhefte!$J332)</f>
        <v/>
      </c>
      <c r="Q334" s="13" t="str">
        <f>IF(ISBLANK(Pflichtenhefte!$L332),"",Pflichtenhefte!$L332)</f>
        <v/>
      </c>
    </row>
    <row r="335" ht="14.25">
      <c r="A335" s="12" t="str">
        <f>IF(ISBLANK(raw!A333),"",HYPERLINK("https://ziviconnect.admin.ch/zdp/pflichtenheft/"&amp;raw!$A333))</f>
        <v/>
      </c>
      <c r="B335" t="str">
        <f>IF(ISBLANK(raw!$B333),"",raw!$B333)</f>
        <v/>
      </c>
      <c r="C335" t="str">
        <f>IF(ISBLANK(Pflichtenhefte!$B333),"",Pflichtenhefte!$B333)</f>
        <v/>
      </c>
      <c r="D335" t="str">
        <f>IF(ISBLANK(Pflichtenhefte!$A333),"",Pflichtenhefte!$A333)</f>
        <v/>
      </c>
      <c r="E335" t="str">
        <f>IF(ISBLANK(raw!$L333),"",raw!$L333)</f>
        <v/>
      </c>
      <c r="F335" s="10" t="str">
        <f>IF(ISBLANK(raw!M333),"",raw!$M333)</f>
        <v/>
      </c>
      <c r="G335" t="str">
        <f>IF(ISBLANK(raw!H333),"",RIGHT(raw!$H333,LEN(raw!$H333)-2))</f>
        <v/>
      </c>
      <c r="H335" s="13" t="str">
        <f>IF(ISBLANK(Pflichtenhefte!$D333),"",Pflichtenhefte!$D333)</f>
        <v/>
      </c>
      <c r="I335" t="str">
        <f>IF(ISBLANK(Pflichtenhefte!$N333),"",Pflichtenhefte!$N333)</f>
        <v/>
      </c>
      <c r="J335" s="13" t="str">
        <f>IF(ISBLANK(Pflichtenhefte!$K333),"",Pflichtenhefte!$K333)</f>
        <v/>
      </c>
      <c r="K335" s="13" t="str">
        <f>IF(ISBLANK(Pflichtenhefte!$E333),"",Pflichtenhefte!$E333)</f>
        <v/>
      </c>
      <c r="L335" s="13" t="str">
        <f>IF(ISBLANK(Pflichtenhefte!$F333),"",Pflichtenhefte!$F333="Gleitende Arbeitszeit")</f>
        <v/>
      </c>
      <c r="M335" s="13" t="str">
        <f>IF(ISBLANK(Pflichtenhefte!$H333),"",NOT(Pflichtenhefte!$H333))</f>
        <v/>
      </c>
      <c r="N335" s="13" t="str">
        <f>IF(ISBLANK(Pflichtenhefte!$G333),"",NOT(Pflichtenhefte!$G333))</f>
        <v/>
      </c>
      <c r="O335" s="13" t="str">
        <f>IF(ISBLANK(Pflichtenhefte!$I333),"",Pflichtenhefte!$I333)</f>
        <v/>
      </c>
      <c r="P335" s="13" t="str">
        <f>IF(ISBLANK(Pflichtenhefte!$J333),"",Pflichtenhefte!$J333)</f>
        <v/>
      </c>
      <c r="Q335" s="13" t="str">
        <f>IF(ISBLANK(Pflichtenhefte!$L333),"",Pflichtenhefte!$L333)</f>
        <v/>
      </c>
    </row>
    <row r="336" ht="14.25">
      <c r="A336" s="12" t="str">
        <f>IF(ISBLANK(raw!A334),"",HYPERLINK("https://ziviconnect.admin.ch/zdp/pflichtenheft/"&amp;raw!$A334))</f>
        <v/>
      </c>
      <c r="B336" t="str">
        <f>IF(ISBLANK(raw!$B334),"",raw!$B334)</f>
        <v/>
      </c>
      <c r="C336" t="str">
        <f>IF(ISBLANK(Pflichtenhefte!$B334),"",Pflichtenhefte!$B334)</f>
        <v/>
      </c>
      <c r="D336" t="str">
        <f>IF(ISBLANK(Pflichtenhefte!$A334),"",Pflichtenhefte!$A334)</f>
        <v/>
      </c>
      <c r="E336" t="str">
        <f>IF(ISBLANK(raw!$L334),"",raw!$L334)</f>
        <v/>
      </c>
      <c r="F336" s="10" t="str">
        <f>IF(ISBLANK(raw!M334),"",raw!$M334)</f>
        <v/>
      </c>
      <c r="G336" t="str">
        <f>IF(ISBLANK(raw!H334),"",RIGHT(raw!$H334,LEN(raw!$H334)-2))</f>
        <v/>
      </c>
      <c r="H336" s="13" t="str">
        <f>IF(ISBLANK(Pflichtenhefte!$D334),"",Pflichtenhefte!$D334)</f>
        <v/>
      </c>
      <c r="I336" t="str">
        <f>IF(ISBLANK(Pflichtenhefte!$N334),"",Pflichtenhefte!$N334)</f>
        <v/>
      </c>
      <c r="J336" s="13" t="str">
        <f>IF(ISBLANK(Pflichtenhefte!$K334),"",Pflichtenhefte!$K334)</f>
        <v/>
      </c>
      <c r="K336" s="13" t="str">
        <f>IF(ISBLANK(Pflichtenhefte!$E334),"",Pflichtenhefte!$E334)</f>
        <v/>
      </c>
      <c r="L336" s="13" t="str">
        <f>IF(ISBLANK(Pflichtenhefte!$F334),"",Pflichtenhefte!$F334="Gleitende Arbeitszeit")</f>
        <v/>
      </c>
      <c r="M336" s="13" t="str">
        <f>IF(ISBLANK(Pflichtenhefte!$H334),"",NOT(Pflichtenhefte!$H334))</f>
        <v/>
      </c>
      <c r="N336" s="13" t="str">
        <f>IF(ISBLANK(Pflichtenhefte!$G334),"",NOT(Pflichtenhefte!$G334))</f>
        <v/>
      </c>
      <c r="O336" s="13" t="str">
        <f>IF(ISBLANK(Pflichtenhefte!$I334),"",Pflichtenhefte!$I334)</f>
        <v/>
      </c>
      <c r="P336" s="13" t="str">
        <f>IF(ISBLANK(Pflichtenhefte!$J334),"",Pflichtenhefte!$J334)</f>
        <v/>
      </c>
      <c r="Q336" s="13" t="str">
        <f>IF(ISBLANK(Pflichtenhefte!$L334),"",Pflichtenhefte!$L334)</f>
        <v/>
      </c>
    </row>
    <row r="337" ht="14.25">
      <c r="A337" s="12" t="str">
        <f>IF(ISBLANK(raw!A335),"",HYPERLINK("https://ziviconnect.admin.ch/zdp/pflichtenheft/"&amp;raw!$A335))</f>
        <v/>
      </c>
      <c r="B337" t="str">
        <f>IF(ISBLANK(raw!$B335),"",raw!$B335)</f>
        <v/>
      </c>
      <c r="C337" t="str">
        <f>IF(ISBLANK(Pflichtenhefte!$B335),"",Pflichtenhefte!$B335)</f>
        <v/>
      </c>
      <c r="D337" t="str">
        <f>IF(ISBLANK(Pflichtenhefte!$A335),"",Pflichtenhefte!$A335)</f>
        <v/>
      </c>
      <c r="E337" t="str">
        <f>IF(ISBLANK(raw!$L335),"",raw!$L335)</f>
        <v/>
      </c>
      <c r="F337" s="10" t="str">
        <f>IF(ISBLANK(raw!M335),"",raw!$M335)</f>
        <v/>
      </c>
      <c r="G337" t="str">
        <f>IF(ISBLANK(raw!H335),"",RIGHT(raw!$H335,LEN(raw!$H335)-2))</f>
        <v/>
      </c>
      <c r="H337" s="13" t="str">
        <f>IF(ISBLANK(Pflichtenhefte!$D335),"",Pflichtenhefte!$D335)</f>
        <v/>
      </c>
      <c r="I337" t="str">
        <f>IF(ISBLANK(Pflichtenhefte!$N335),"",Pflichtenhefte!$N335)</f>
        <v/>
      </c>
      <c r="J337" s="13" t="str">
        <f>IF(ISBLANK(Pflichtenhefte!$K335),"",Pflichtenhefte!$K335)</f>
        <v/>
      </c>
      <c r="K337" s="13" t="str">
        <f>IF(ISBLANK(Pflichtenhefte!$E335),"",Pflichtenhefte!$E335)</f>
        <v/>
      </c>
      <c r="L337" s="13" t="str">
        <f>IF(ISBLANK(Pflichtenhefte!$F335),"",Pflichtenhefte!$F335="Gleitende Arbeitszeit")</f>
        <v/>
      </c>
      <c r="M337" s="13" t="str">
        <f>IF(ISBLANK(Pflichtenhefte!$H335),"",NOT(Pflichtenhefte!$H335))</f>
        <v/>
      </c>
      <c r="N337" s="13" t="str">
        <f>IF(ISBLANK(Pflichtenhefte!$G335),"",NOT(Pflichtenhefte!$G335))</f>
        <v/>
      </c>
      <c r="O337" s="13" t="str">
        <f>IF(ISBLANK(Pflichtenhefte!$I335),"",Pflichtenhefte!$I335)</f>
        <v/>
      </c>
      <c r="P337" s="13" t="str">
        <f>IF(ISBLANK(Pflichtenhefte!$J335),"",Pflichtenhefte!$J335)</f>
        <v/>
      </c>
      <c r="Q337" s="13" t="str">
        <f>IF(ISBLANK(Pflichtenhefte!$L335),"",Pflichtenhefte!$L335)</f>
        <v/>
      </c>
    </row>
    <row r="338" ht="14.25">
      <c r="A338" s="12" t="str">
        <f>IF(ISBLANK(raw!A336),"",HYPERLINK("https://ziviconnect.admin.ch/zdp/pflichtenheft/"&amp;raw!$A336))</f>
        <v/>
      </c>
      <c r="B338" t="str">
        <f>IF(ISBLANK(raw!$B336),"",raw!$B336)</f>
        <v/>
      </c>
      <c r="C338" t="str">
        <f>IF(ISBLANK(Pflichtenhefte!$B336),"",Pflichtenhefte!$B336)</f>
        <v/>
      </c>
      <c r="D338" t="str">
        <f>IF(ISBLANK(Pflichtenhefte!$A336),"",Pflichtenhefte!$A336)</f>
        <v/>
      </c>
      <c r="E338" t="str">
        <f>IF(ISBLANK(raw!$L336),"",raw!$L336)</f>
        <v/>
      </c>
      <c r="F338" s="10" t="str">
        <f>IF(ISBLANK(raw!M336),"",raw!$M336)</f>
        <v/>
      </c>
      <c r="G338" t="str">
        <f>IF(ISBLANK(raw!H336),"",RIGHT(raw!$H336,LEN(raw!$H336)-2))</f>
        <v/>
      </c>
      <c r="H338" s="13" t="str">
        <f>IF(ISBLANK(Pflichtenhefte!$D336),"",Pflichtenhefte!$D336)</f>
        <v/>
      </c>
      <c r="I338" t="str">
        <f>IF(ISBLANK(Pflichtenhefte!$N336),"",Pflichtenhefte!$N336)</f>
        <v/>
      </c>
      <c r="J338" s="13" t="str">
        <f>IF(ISBLANK(Pflichtenhefte!$K336),"",Pflichtenhefte!$K336)</f>
        <v/>
      </c>
      <c r="K338" s="13" t="str">
        <f>IF(ISBLANK(Pflichtenhefte!$E336),"",Pflichtenhefte!$E336)</f>
        <v/>
      </c>
      <c r="L338" s="13" t="str">
        <f>IF(ISBLANK(Pflichtenhefte!$F336),"",Pflichtenhefte!$F336="Gleitende Arbeitszeit")</f>
        <v/>
      </c>
      <c r="M338" s="13" t="str">
        <f>IF(ISBLANK(Pflichtenhefte!$H336),"",NOT(Pflichtenhefte!$H336))</f>
        <v/>
      </c>
      <c r="N338" s="13" t="str">
        <f>IF(ISBLANK(Pflichtenhefte!$G336),"",NOT(Pflichtenhefte!$G336))</f>
        <v/>
      </c>
      <c r="O338" s="13" t="str">
        <f>IF(ISBLANK(Pflichtenhefte!$I336),"",Pflichtenhefte!$I336)</f>
        <v/>
      </c>
      <c r="P338" s="13" t="str">
        <f>IF(ISBLANK(Pflichtenhefte!$J336),"",Pflichtenhefte!$J336)</f>
        <v/>
      </c>
      <c r="Q338" s="13" t="str">
        <f>IF(ISBLANK(Pflichtenhefte!$L336),"",Pflichtenhefte!$L336)</f>
        <v/>
      </c>
    </row>
    <row r="339" ht="14.25">
      <c r="A339" s="12" t="str">
        <f>IF(ISBLANK(raw!A337),"",HYPERLINK("https://ziviconnect.admin.ch/zdp/pflichtenheft/"&amp;raw!$A337))</f>
        <v/>
      </c>
      <c r="B339" t="str">
        <f>IF(ISBLANK(raw!$B337),"",raw!$B337)</f>
        <v/>
      </c>
      <c r="C339" t="str">
        <f>IF(ISBLANK(Pflichtenhefte!$B337),"",Pflichtenhefte!$B337)</f>
        <v/>
      </c>
      <c r="D339" t="str">
        <f>IF(ISBLANK(Pflichtenhefte!$A337),"",Pflichtenhefte!$A337)</f>
        <v/>
      </c>
      <c r="E339" t="str">
        <f>IF(ISBLANK(raw!$L337),"",raw!$L337)</f>
        <v/>
      </c>
      <c r="F339" s="10" t="str">
        <f>IF(ISBLANK(raw!M337),"",raw!$M337)</f>
        <v/>
      </c>
      <c r="G339" t="str">
        <f>IF(ISBLANK(raw!H337),"",RIGHT(raw!$H337,LEN(raw!$H337)-2))</f>
        <v/>
      </c>
      <c r="H339" s="13" t="str">
        <f>IF(ISBLANK(Pflichtenhefte!$D337),"",Pflichtenhefte!$D337)</f>
        <v/>
      </c>
      <c r="I339" t="str">
        <f>IF(ISBLANK(Pflichtenhefte!$N337),"",Pflichtenhefte!$N337)</f>
        <v/>
      </c>
      <c r="J339" s="13" t="str">
        <f>IF(ISBLANK(Pflichtenhefte!$K337),"",Pflichtenhefte!$K337)</f>
        <v/>
      </c>
      <c r="K339" s="13" t="str">
        <f>IF(ISBLANK(Pflichtenhefte!$E337),"",Pflichtenhefte!$E337)</f>
        <v/>
      </c>
      <c r="L339" s="13" t="str">
        <f>IF(ISBLANK(Pflichtenhefte!$F337),"",Pflichtenhefte!$F337="Gleitende Arbeitszeit")</f>
        <v/>
      </c>
      <c r="M339" s="13" t="str">
        <f>IF(ISBLANK(Pflichtenhefte!$H337),"",NOT(Pflichtenhefte!$H337))</f>
        <v/>
      </c>
      <c r="N339" s="13" t="str">
        <f>IF(ISBLANK(Pflichtenhefte!$G337),"",NOT(Pflichtenhefte!$G337))</f>
        <v/>
      </c>
      <c r="O339" s="13" t="str">
        <f>IF(ISBLANK(Pflichtenhefte!$I337),"",Pflichtenhefte!$I337)</f>
        <v/>
      </c>
      <c r="P339" s="13" t="str">
        <f>IF(ISBLANK(Pflichtenhefte!$J337),"",Pflichtenhefte!$J337)</f>
        <v/>
      </c>
      <c r="Q339" s="13" t="str">
        <f>IF(ISBLANK(Pflichtenhefte!$L337),"",Pflichtenhefte!$L337)</f>
        <v/>
      </c>
    </row>
    <row r="340" ht="14.25">
      <c r="A340" s="12" t="str">
        <f>IF(ISBLANK(raw!A338),"",HYPERLINK("https://ziviconnect.admin.ch/zdp/pflichtenheft/"&amp;raw!$A338))</f>
        <v/>
      </c>
      <c r="B340" t="str">
        <f>IF(ISBLANK(raw!$B338),"",raw!$B338)</f>
        <v/>
      </c>
      <c r="C340" t="str">
        <f>IF(ISBLANK(Pflichtenhefte!$B338),"",Pflichtenhefte!$B338)</f>
        <v/>
      </c>
      <c r="D340" t="str">
        <f>IF(ISBLANK(Pflichtenhefte!$A338),"",Pflichtenhefte!$A338)</f>
        <v/>
      </c>
      <c r="E340" t="str">
        <f>IF(ISBLANK(raw!$L338),"",raw!$L338)</f>
        <v/>
      </c>
      <c r="F340" s="10" t="str">
        <f>IF(ISBLANK(raw!M338),"",raw!$M338)</f>
        <v/>
      </c>
      <c r="G340" t="str">
        <f>IF(ISBLANK(raw!H338),"",RIGHT(raw!$H338,LEN(raw!$H338)-2))</f>
        <v/>
      </c>
      <c r="H340" s="13" t="str">
        <f>IF(ISBLANK(Pflichtenhefte!$D338),"",Pflichtenhefte!$D338)</f>
        <v/>
      </c>
      <c r="I340" t="str">
        <f>IF(ISBLANK(Pflichtenhefte!$N338),"",Pflichtenhefte!$N338)</f>
        <v/>
      </c>
      <c r="J340" s="13" t="str">
        <f>IF(ISBLANK(Pflichtenhefte!$K338),"",Pflichtenhefte!$K338)</f>
        <v/>
      </c>
      <c r="K340" s="13" t="str">
        <f>IF(ISBLANK(Pflichtenhefte!$E338),"",Pflichtenhefte!$E338)</f>
        <v/>
      </c>
      <c r="L340" s="13" t="str">
        <f>IF(ISBLANK(Pflichtenhefte!$F338),"",Pflichtenhefte!$F338="Gleitende Arbeitszeit")</f>
        <v/>
      </c>
      <c r="M340" s="13" t="str">
        <f>IF(ISBLANK(Pflichtenhefte!$H338),"",NOT(Pflichtenhefte!$H338))</f>
        <v/>
      </c>
      <c r="N340" s="13" t="str">
        <f>IF(ISBLANK(Pflichtenhefte!$G338),"",NOT(Pflichtenhefte!$G338))</f>
        <v/>
      </c>
      <c r="O340" s="13" t="str">
        <f>IF(ISBLANK(Pflichtenhefte!$I338),"",Pflichtenhefte!$I338)</f>
        <v/>
      </c>
      <c r="P340" s="13" t="str">
        <f>IF(ISBLANK(Pflichtenhefte!$J338),"",Pflichtenhefte!$J338)</f>
        <v/>
      </c>
      <c r="Q340" s="13" t="str">
        <f>IF(ISBLANK(Pflichtenhefte!$L338),"",Pflichtenhefte!$L338)</f>
        <v/>
      </c>
    </row>
    <row r="341" ht="14.25">
      <c r="A341" s="12" t="str">
        <f>IF(ISBLANK(raw!A339),"",HYPERLINK("https://ziviconnect.admin.ch/zdp/pflichtenheft/"&amp;raw!$A339))</f>
        <v/>
      </c>
      <c r="B341" t="str">
        <f>IF(ISBLANK(raw!$B339),"",raw!$B339)</f>
        <v/>
      </c>
      <c r="C341" t="str">
        <f>IF(ISBLANK(Pflichtenhefte!$B339),"",Pflichtenhefte!$B339)</f>
        <v/>
      </c>
      <c r="D341" t="str">
        <f>IF(ISBLANK(Pflichtenhefte!$A339),"",Pflichtenhefte!$A339)</f>
        <v/>
      </c>
      <c r="E341" t="str">
        <f>IF(ISBLANK(raw!$L339),"",raw!$L339)</f>
        <v/>
      </c>
      <c r="F341" s="10" t="str">
        <f>IF(ISBLANK(raw!M339),"",raw!$M339)</f>
        <v/>
      </c>
      <c r="G341" t="str">
        <f>IF(ISBLANK(raw!H339),"",RIGHT(raw!$H339,LEN(raw!$H339)-2))</f>
        <v/>
      </c>
      <c r="H341" s="13" t="str">
        <f>IF(ISBLANK(Pflichtenhefte!$D339),"",Pflichtenhefte!$D339)</f>
        <v/>
      </c>
      <c r="I341" t="str">
        <f>IF(ISBLANK(Pflichtenhefte!$N339),"",Pflichtenhefte!$N339)</f>
        <v/>
      </c>
      <c r="J341" s="13" t="str">
        <f>IF(ISBLANK(Pflichtenhefte!$K339),"",Pflichtenhefte!$K339)</f>
        <v/>
      </c>
      <c r="K341" s="13" t="str">
        <f>IF(ISBLANK(Pflichtenhefte!$E339),"",Pflichtenhefte!$E339)</f>
        <v/>
      </c>
      <c r="L341" s="13" t="str">
        <f>IF(ISBLANK(Pflichtenhefte!$F339),"",Pflichtenhefte!$F339="Gleitende Arbeitszeit")</f>
        <v/>
      </c>
      <c r="M341" s="13" t="str">
        <f>IF(ISBLANK(Pflichtenhefte!$H339),"",NOT(Pflichtenhefte!$H339))</f>
        <v/>
      </c>
      <c r="N341" s="13" t="str">
        <f>IF(ISBLANK(Pflichtenhefte!$G339),"",NOT(Pflichtenhefte!$G339))</f>
        <v/>
      </c>
      <c r="O341" s="13" t="str">
        <f>IF(ISBLANK(Pflichtenhefte!$I339),"",Pflichtenhefte!$I339)</f>
        <v/>
      </c>
      <c r="P341" s="13" t="str">
        <f>IF(ISBLANK(Pflichtenhefte!$J339),"",Pflichtenhefte!$J339)</f>
        <v/>
      </c>
      <c r="Q341" s="13" t="str">
        <f>IF(ISBLANK(Pflichtenhefte!$L339),"",Pflichtenhefte!$L339)</f>
        <v/>
      </c>
    </row>
    <row r="342" ht="14.25">
      <c r="A342" s="12" t="str">
        <f>IF(ISBLANK(raw!A340),"",HYPERLINK("https://ziviconnect.admin.ch/zdp/pflichtenheft/"&amp;raw!$A340))</f>
        <v/>
      </c>
      <c r="B342" t="str">
        <f>IF(ISBLANK(raw!$B340),"",raw!$B340)</f>
        <v/>
      </c>
      <c r="C342" t="str">
        <f>IF(ISBLANK(Pflichtenhefte!$B340),"",Pflichtenhefte!$B340)</f>
        <v/>
      </c>
      <c r="D342" t="str">
        <f>IF(ISBLANK(Pflichtenhefte!$A340),"",Pflichtenhefte!$A340)</f>
        <v/>
      </c>
      <c r="E342" t="str">
        <f>IF(ISBLANK(raw!$L340),"",raw!$L340)</f>
        <v/>
      </c>
      <c r="F342" s="10" t="str">
        <f>IF(ISBLANK(raw!M340),"",raw!$M340)</f>
        <v/>
      </c>
      <c r="G342" t="str">
        <f>IF(ISBLANK(raw!H340),"",RIGHT(raw!$H340,LEN(raw!$H340)-2))</f>
        <v/>
      </c>
      <c r="H342" s="13" t="str">
        <f>IF(ISBLANK(Pflichtenhefte!$D340),"",Pflichtenhefte!$D340)</f>
        <v/>
      </c>
      <c r="I342" t="str">
        <f>IF(ISBLANK(Pflichtenhefte!$N340),"",Pflichtenhefte!$N340)</f>
        <v/>
      </c>
      <c r="J342" s="13" t="str">
        <f>IF(ISBLANK(Pflichtenhefte!$K340),"",Pflichtenhefte!$K340)</f>
        <v/>
      </c>
      <c r="K342" s="13" t="str">
        <f>IF(ISBLANK(Pflichtenhefte!$E340),"",Pflichtenhefte!$E340)</f>
        <v/>
      </c>
      <c r="L342" s="13" t="str">
        <f>IF(ISBLANK(Pflichtenhefte!$F340),"",Pflichtenhefte!$F340="Gleitende Arbeitszeit")</f>
        <v/>
      </c>
      <c r="M342" s="13" t="str">
        <f>IF(ISBLANK(Pflichtenhefte!$H340),"",NOT(Pflichtenhefte!$H340))</f>
        <v/>
      </c>
      <c r="N342" s="13" t="str">
        <f>IF(ISBLANK(Pflichtenhefte!$G340),"",NOT(Pflichtenhefte!$G340))</f>
        <v/>
      </c>
      <c r="O342" s="13" t="str">
        <f>IF(ISBLANK(Pflichtenhefte!$I340),"",Pflichtenhefte!$I340)</f>
        <v/>
      </c>
      <c r="P342" s="13" t="str">
        <f>IF(ISBLANK(Pflichtenhefte!$J340),"",Pflichtenhefte!$J340)</f>
        <v/>
      </c>
      <c r="Q342" s="13" t="str">
        <f>IF(ISBLANK(Pflichtenhefte!$L340),"",Pflichtenhefte!$L340)</f>
        <v/>
      </c>
    </row>
    <row r="343" ht="14.25">
      <c r="A343" s="12" t="str">
        <f>IF(ISBLANK(raw!A341),"",HYPERLINK("https://ziviconnect.admin.ch/zdp/pflichtenheft/"&amp;raw!$A341))</f>
        <v/>
      </c>
      <c r="B343" t="str">
        <f>IF(ISBLANK(raw!$B341),"",raw!$B341)</f>
        <v/>
      </c>
      <c r="C343" t="str">
        <f>IF(ISBLANK(Pflichtenhefte!$B341),"",Pflichtenhefte!$B341)</f>
        <v/>
      </c>
      <c r="D343" t="str">
        <f>IF(ISBLANK(Pflichtenhefte!$A341),"",Pflichtenhefte!$A341)</f>
        <v/>
      </c>
      <c r="E343" t="str">
        <f>IF(ISBLANK(raw!$L341),"",raw!$L341)</f>
        <v/>
      </c>
      <c r="F343" s="10" t="str">
        <f>IF(ISBLANK(raw!M341),"",raw!$M341)</f>
        <v/>
      </c>
      <c r="G343" t="str">
        <f>IF(ISBLANK(raw!H341),"",RIGHT(raw!$H341,LEN(raw!$H341)-2))</f>
        <v/>
      </c>
      <c r="H343" s="13" t="str">
        <f>IF(ISBLANK(Pflichtenhefte!$D341),"",Pflichtenhefte!$D341)</f>
        <v/>
      </c>
      <c r="I343" t="str">
        <f>IF(ISBLANK(Pflichtenhefte!$N341),"",Pflichtenhefte!$N341)</f>
        <v/>
      </c>
      <c r="J343" s="13" t="str">
        <f>IF(ISBLANK(Pflichtenhefte!$K341),"",Pflichtenhefte!$K341)</f>
        <v/>
      </c>
      <c r="K343" s="13" t="str">
        <f>IF(ISBLANK(Pflichtenhefte!$E341),"",Pflichtenhefte!$E341)</f>
        <v/>
      </c>
      <c r="L343" s="13" t="str">
        <f>IF(ISBLANK(Pflichtenhefte!$F341),"",Pflichtenhefte!$F341="Gleitende Arbeitszeit")</f>
        <v/>
      </c>
      <c r="M343" s="13" t="str">
        <f>IF(ISBLANK(Pflichtenhefte!$H341),"",NOT(Pflichtenhefte!$H341))</f>
        <v/>
      </c>
      <c r="N343" s="13" t="str">
        <f>IF(ISBLANK(Pflichtenhefte!$G341),"",NOT(Pflichtenhefte!$G341))</f>
        <v/>
      </c>
      <c r="O343" s="13" t="str">
        <f>IF(ISBLANK(Pflichtenhefte!$I341),"",Pflichtenhefte!$I341)</f>
        <v/>
      </c>
      <c r="P343" s="13" t="str">
        <f>IF(ISBLANK(Pflichtenhefte!$J341),"",Pflichtenhefte!$J341)</f>
        <v/>
      </c>
      <c r="Q343" s="13" t="str">
        <f>IF(ISBLANK(Pflichtenhefte!$L341),"",Pflichtenhefte!$L341)</f>
        <v/>
      </c>
    </row>
    <row r="344" ht="14.25">
      <c r="A344" s="12" t="str">
        <f>IF(ISBLANK(raw!A342),"",HYPERLINK("https://ziviconnect.admin.ch/zdp/pflichtenheft/"&amp;raw!$A342))</f>
        <v/>
      </c>
      <c r="B344" t="str">
        <f>IF(ISBLANK(raw!$B342),"",raw!$B342)</f>
        <v/>
      </c>
      <c r="C344" t="str">
        <f>IF(ISBLANK(Pflichtenhefte!$B342),"",Pflichtenhefte!$B342)</f>
        <v/>
      </c>
      <c r="D344" t="str">
        <f>IF(ISBLANK(Pflichtenhefte!$A342),"",Pflichtenhefte!$A342)</f>
        <v/>
      </c>
      <c r="E344" t="str">
        <f>IF(ISBLANK(raw!$L342),"",raw!$L342)</f>
        <v/>
      </c>
      <c r="F344" s="10" t="str">
        <f>IF(ISBLANK(raw!M342),"",raw!$M342)</f>
        <v/>
      </c>
      <c r="G344" t="str">
        <f>IF(ISBLANK(raw!H342),"",RIGHT(raw!$H342,LEN(raw!$H342)-2))</f>
        <v/>
      </c>
      <c r="H344" s="13" t="str">
        <f>IF(ISBLANK(Pflichtenhefte!$D342),"",Pflichtenhefte!$D342)</f>
        <v/>
      </c>
      <c r="I344" t="str">
        <f>IF(ISBLANK(Pflichtenhefte!$N342),"",Pflichtenhefte!$N342)</f>
        <v/>
      </c>
      <c r="J344" s="13" t="str">
        <f>IF(ISBLANK(Pflichtenhefte!$K342),"",Pflichtenhefte!$K342)</f>
        <v/>
      </c>
      <c r="K344" s="13" t="str">
        <f>IF(ISBLANK(Pflichtenhefte!$E342),"",Pflichtenhefte!$E342)</f>
        <v/>
      </c>
      <c r="L344" s="13" t="str">
        <f>IF(ISBLANK(Pflichtenhefte!$F342),"",Pflichtenhefte!$F342="Gleitende Arbeitszeit")</f>
        <v/>
      </c>
      <c r="M344" s="13" t="str">
        <f>IF(ISBLANK(Pflichtenhefte!$H342),"",NOT(Pflichtenhefte!$H342))</f>
        <v/>
      </c>
      <c r="N344" s="13" t="str">
        <f>IF(ISBLANK(Pflichtenhefte!$G342),"",NOT(Pflichtenhefte!$G342))</f>
        <v/>
      </c>
      <c r="O344" s="13" t="str">
        <f>IF(ISBLANK(Pflichtenhefte!$I342),"",Pflichtenhefte!$I342)</f>
        <v/>
      </c>
      <c r="P344" s="13" t="str">
        <f>IF(ISBLANK(Pflichtenhefte!$J342),"",Pflichtenhefte!$J342)</f>
        <v/>
      </c>
      <c r="Q344" s="13" t="str">
        <f>IF(ISBLANK(Pflichtenhefte!$L342),"",Pflichtenhefte!$L342)</f>
        <v/>
      </c>
    </row>
    <row r="345" ht="14.25">
      <c r="A345" s="12" t="str">
        <f>IF(ISBLANK(raw!A343),"",HYPERLINK("https://ziviconnect.admin.ch/zdp/pflichtenheft/"&amp;raw!$A343))</f>
        <v/>
      </c>
      <c r="B345" t="str">
        <f>IF(ISBLANK(raw!$B343),"",raw!$B343)</f>
        <v/>
      </c>
      <c r="C345" t="str">
        <f>IF(ISBLANK(Pflichtenhefte!$B343),"",Pflichtenhefte!$B343)</f>
        <v/>
      </c>
      <c r="D345" t="str">
        <f>IF(ISBLANK(Pflichtenhefte!$A343),"",Pflichtenhefte!$A343)</f>
        <v/>
      </c>
      <c r="E345" t="str">
        <f>IF(ISBLANK(raw!$L343),"",raw!$L343)</f>
        <v/>
      </c>
      <c r="F345" s="10" t="str">
        <f>IF(ISBLANK(raw!M343),"",raw!$M343)</f>
        <v/>
      </c>
      <c r="G345" t="str">
        <f>IF(ISBLANK(raw!H343),"",RIGHT(raw!$H343,LEN(raw!$H343)-2))</f>
        <v/>
      </c>
      <c r="H345" s="13" t="str">
        <f>IF(ISBLANK(Pflichtenhefte!$D343),"",Pflichtenhefte!$D343)</f>
        <v/>
      </c>
      <c r="I345" t="str">
        <f>IF(ISBLANK(Pflichtenhefte!$N343),"",Pflichtenhefte!$N343)</f>
        <v/>
      </c>
      <c r="J345" s="13" t="str">
        <f>IF(ISBLANK(Pflichtenhefte!$K343),"",Pflichtenhefte!$K343)</f>
        <v/>
      </c>
      <c r="K345" s="13" t="str">
        <f>IF(ISBLANK(Pflichtenhefte!$E343),"",Pflichtenhefte!$E343)</f>
        <v/>
      </c>
      <c r="L345" s="13" t="str">
        <f>IF(ISBLANK(Pflichtenhefte!$F343),"",Pflichtenhefte!$F343="Gleitende Arbeitszeit")</f>
        <v/>
      </c>
      <c r="M345" s="13" t="str">
        <f>IF(ISBLANK(Pflichtenhefte!$H343),"",NOT(Pflichtenhefte!$H343))</f>
        <v/>
      </c>
      <c r="N345" s="13" t="str">
        <f>IF(ISBLANK(Pflichtenhefte!$G343),"",NOT(Pflichtenhefte!$G343))</f>
        <v/>
      </c>
      <c r="O345" s="13" t="str">
        <f>IF(ISBLANK(Pflichtenhefte!$I343),"",Pflichtenhefte!$I343)</f>
        <v/>
      </c>
      <c r="P345" s="13" t="str">
        <f>IF(ISBLANK(Pflichtenhefte!$J343),"",Pflichtenhefte!$J343)</f>
        <v/>
      </c>
      <c r="Q345" s="13" t="str">
        <f>IF(ISBLANK(Pflichtenhefte!$L343),"",Pflichtenhefte!$L343)</f>
        <v/>
      </c>
    </row>
    <row r="346" ht="14.25">
      <c r="A346" s="12" t="str">
        <f>IF(ISBLANK(raw!A344),"",HYPERLINK("https://ziviconnect.admin.ch/zdp/pflichtenheft/"&amp;raw!$A344))</f>
        <v/>
      </c>
      <c r="B346" t="str">
        <f>IF(ISBLANK(raw!$B344),"",raw!$B344)</f>
        <v/>
      </c>
      <c r="C346" t="str">
        <f>IF(ISBLANK(Pflichtenhefte!$B344),"",Pflichtenhefte!$B344)</f>
        <v/>
      </c>
      <c r="D346" t="str">
        <f>IF(ISBLANK(Pflichtenhefte!$A344),"",Pflichtenhefte!$A344)</f>
        <v/>
      </c>
      <c r="E346" t="str">
        <f>IF(ISBLANK(raw!$L344),"",raw!$L344)</f>
        <v/>
      </c>
      <c r="F346" s="10" t="str">
        <f>IF(ISBLANK(raw!M344),"",raw!$M344)</f>
        <v/>
      </c>
      <c r="G346" t="str">
        <f>IF(ISBLANK(raw!H344),"",RIGHT(raw!$H344,LEN(raw!$H344)-2))</f>
        <v/>
      </c>
      <c r="H346" s="13" t="str">
        <f>IF(ISBLANK(Pflichtenhefte!$D344),"",Pflichtenhefte!$D344)</f>
        <v/>
      </c>
      <c r="I346" t="str">
        <f>IF(ISBLANK(Pflichtenhefte!$N344),"",Pflichtenhefte!$N344)</f>
        <v/>
      </c>
      <c r="J346" s="13" t="str">
        <f>IF(ISBLANK(Pflichtenhefte!$K344),"",Pflichtenhefte!$K344)</f>
        <v/>
      </c>
      <c r="K346" s="13" t="str">
        <f>IF(ISBLANK(Pflichtenhefte!$E344),"",Pflichtenhefte!$E344)</f>
        <v/>
      </c>
      <c r="L346" s="13" t="str">
        <f>IF(ISBLANK(Pflichtenhefte!$F344),"",Pflichtenhefte!$F344="Gleitende Arbeitszeit")</f>
        <v/>
      </c>
      <c r="M346" s="13" t="str">
        <f>IF(ISBLANK(Pflichtenhefte!$H344),"",NOT(Pflichtenhefte!$H344))</f>
        <v/>
      </c>
      <c r="N346" s="13" t="str">
        <f>IF(ISBLANK(Pflichtenhefte!$G344),"",NOT(Pflichtenhefte!$G344))</f>
        <v/>
      </c>
      <c r="O346" s="13" t="str">
        <f>IF(ISBLANK(Pflichtenhefte!$I344),"",Pflichtenhefte!$I344)</f>
        <v/>
      </c>
      <c r="P346" s="13" t="str">
        <f>IF(ISBLANK(Pflichtenhefte!$J344),"",Pflichtenhefte!$J344)</f>
        <v/>
      </c>
      <c r="Q346" s="13" t="str">
        <f>IF(ISBLANK(Pflichtenhefte!$L344),"",Pflichtenhefte!$L344)</f>
        <v/>
      </c>
    </row>
    <row r="347" ht="14.25">
      <c r="A347" s="12" t="str">
        <f>IF(ISBLANK(raw!A345),"",HYPERLINK("https://ziviconnect.admin.ch/zdp/pflichtenheft/"&amp;raw!$A345))</f>
        <v/>
      </c>
      <c r="B347" t="str">
        <f>IF(ISBLANK(raw!$B345),"",raw!$B345)</f>
        <v/>
      </c>
      <c r="C347" t="str">
        <f>IF(ISBLANK(Pflichtenhefte!$B345),"",Pflichtenhefte!$B345)</f>
        <v/>
      </c>
      <c r="D347" t="str">
        <f>IF(ISBLANK(Pflichtenhefte!$A345),"",Pflichtenhefte!$A345)</f>
        <v/>
      </c>
      <c r="E347" t="str">
        <f>IF(ISBLANK(raw!$L345),"",raw!$L345)</f>
        <v/>
      </c>
      <c r="F347" s="10" t="str">
        <f>IF(ISBLANK(raw!M345),"",raw!$M345)</f>
        <v/>
      </c>
      <c r="G347" t="str">
        <f>IF(ISBLANK(raw!H345),"",RIGHT(raw!$H345,LEN(raw!$H345)-2))</f>
        <v/>
      </c>
      <c r="H347" s="13" t="str">
        <f>IF(ISBLANK(Pflichtenhefte!$D345),"",Pflichtenhefte!$D345)</f>
        <v/>
      </c>
      <c r="I347" t="str">
        <f>IF(ISBLANK(Pflichtenhefte!$N345),"",Pflichtenhefte!$N345)</f>
        <v/>
      </c>
      <c r="J347" s="13" t="str">
        <f>IF(ISBLANK(Pflichtenhefte!$K345),"",Pflichtenhefte!$K345)</f>
        <v/>
      </c>
      <c r="K347" s="13" t="str">
        <f>IF(ISBLANK(Pflichtenhefte!$E345),"",Pflichtenhefte!$E345)</f>
        <v/>
      </c>
      <c r="L347" s="13" t="str">
        <f>IF(ISBLANK(Pflichtenhefte!$F345),"",Pflichtenhefte!$F345="Gleitende Arbeitszeit")</f>
        <v/>
      </c>
      <c r="M347" s="13" t="str">
        <f>IF(ISBLANK(Pflichtenhefte!$H345),"",NOT(Pflichtenhefte!$H345))</f>
        <v/>
      </c>
      <c r="N347" s="13" t="str">
        <f>IF(ISBLANK(Pflichtenhefte!$G345),"",NOT(Pflichtenhefte!$G345))</f>
        <v/>
      </c>
      <c r="O347" s="13" t="str">
        <f>IF(ISBLANK(Pflichtenhefte!$I345),"",Pflichtenhefte!$I345)</f>
        <v/>
      </c>
      <c r="P347" s="13" t="str">
        <f>IF(ISBLANK(Pflichtenhefte!$J345),"",Pflichtenhefte!$J345)</f>
        <v/>
      </c>
      <c r="Q347" s="13" t="str">
        <f>IF(ISBLANK(Pflichtenhefte!$L345),"",Pflichtenhefte!$L345)</f>
        <v/>
      </c>
    </row>
    <row r="348" ht="14.25">
      <c r="A348" s="12" t="str">
        <f>IF(ISBLANK(raw!A346),"",HYPERLINK("https://ziviconnect.admin.ch/zdp/pflichtenheft/"&amp;raw!$A346))</f>
        <v/>
      </c>
      <c r="B348" t="str">
        <f>IF(ISBLANK(raw!$B346),"",raw!$B346)</f>
        <v/>
      </c>
      <c r="C348" t="str">
        <f>IF(ISBLANK(Pflichtenhefte!$B346),"",Pflichtenhefte!$B346)</f>
        <v/>
      </c>
      <c r="D348" t="str">
        <f>IF(ISBLANK(Pflichtenhefte!$A346),"",Pflichtenhefte!$A346)</f>
        <v/>
      </c>
      <c r="E348" t="str">
        <f>IF(ISBLANK(raw!$L346),"",raw!$L346)</f>
        <v/>
      </c>
      <c r="F348" s="10" t="str">
        <f>IF(ISBLANK(raw!M346),"",raw!$M346)</f>
        <v/>
      </c>
      <c r="G348" t="str">
        <f>IF(ISBLANK(raw!H346),"",RIGHT(raw!$H346,LEN(raw!$H346)-2))</f>
        <v/>
      </c>
      <c r="H348" s="13" t="str">
        <f>IF(ISBLANK(Pflichtenhefte!$D346),"",Pflichtenhefte!$D346)</f>
        <v/>
      </c>
      <c r="I348" t="str">
        <f>IF(ISBLANK(Pflichtenhefte!$N346),"",Pflichtenhefte!$N346)</f>
        <v/>
      </c>
      <c r="J348" s="13" t="str">
        <f>IF(ISBLANK(Pflichtenhefte!$K346),"",Pflichtenhefte!$K346)</f>
        <v/>
      </c>
      <c r="K348" s="13" t="str">
        <f>IF(ISBLANK(Pflichtenhefte!$E346),"",Pflichtenhefte!$E346)</f>
        <v/>
      </c>
      <c r="L348" s="13" t="str">
        <f>IF(ISBLANK(Pflichtenhefte!$F346),"",Pflichtenhefte!$F346="Gleitende Arbeitszeit")</f>
        <v/>
      </c>
      <c r="M348" s="13" t="str">
        <f>IF(ISBLANK(Pflichtenhefte!$H346),"",NOT(Pflichtenhefte!$H346))</f>
        <v/>
      </c>
      <c r="N348" s="13" t="str">
        <f>IF(ISBLANK(Pflichtenhefte!$G346),"",NOT(Pflichtenhefte!$G346))</f>
        <v/>
      </c>
      <c r="O348" s="13" t="str">
        <f>IF(ISBLANK(Pflichtenhefte!$I346),"",Pflichtenhefte!$I346)</f>
        <v/>
      </c>
      <c r="P348" s="13" t="str">
        <f>IF(ISBLANK(Pflichtenhefte!$J346),"",Pflichtenhefte!$J346)</f>
        <v/>
      </c>
      <c r="Q348" s="13" t="str">
        <f>IF(ISBLANK(Pflichtenhefte!$L346),"",Pflichtenhefte!$L346)</f>
        <v/>
      </c>
    </row>
    <row r="349" ht="14.25">
      <c r="A349" s="12" t="str">
        <f>IF(ISBLANK(raw!A347),"",HYPERLINK("https://ziviconnect.admin.ch/zdp/pflichtenheft/"&amp;raw!$A347))</f>
        <v/>
      </c>
      <c r="B349" t="str">
        <f>IF(ISBLANK(raw!$B347),"",raw!$B347)</f>
        <v/>
      </c>
      <c r="C349" t="str">
        <f>IF(ISBLANK(Pflichtenhefte!$B347),"",Pflichtenhefte!$B347)</f>
        <v/>
      </c>
      <c r="D349" t="str">
        <f>IF(ISBLANK(Pflichtenhefte!$A347),"",Pflichtenhefte!$A347)</f>
        <v/>
      </c>
      <c r="E349" t="str">
        <f>IF(ISBLANK(raw!$L347),"",raw!$L347)</f>
        <v/>
      </c>
      <c r="F349" s="10" t="str">
        <f>IF(ISBLANK(raw!M347),"",raw!$M347)</f>
        <v/>
      </c>
      <c r="G349" t="str">
        <f>IF(ISBLANK(raw!H347),"",RIGHT(raw!$H347,LEN(raw!$H347)-2))</f>
        <v/>
      </c>
      <c r="H349" s="13" t="str">
        <f>IF(ISBLANK(Pflichtenhefte!$D347),"",Pflichtenhefte!$D347)</f>
        <v/>
      </c>
      <c r="I349" t="str">
        <f>IF(ISBLANK(Pflichtenhefte!$N347),"",Pflichtenhefte!$N347)</f>
        <v/>
      </c>
      <c r="J349" s="13" t="str">
        <f>IF(ISBLANK(Pflichtenhefte!$K347),"",Pflichtenhefte!$K347)</f>
        <v/>
      </c>
      <c r="K349" s="13" t="str">
        <f>IF(ISBLANK(Pflichtenhefte!$E347),"",Pflichtenhefte!$E347)</f>
        <v/>
      </c>
      <c r="L349" s="13" t="str">
        <f>IF(ISBLANK(Pflichtenhefte!$F347),"",Pflichtenhefte!$F347="Gleitende Arbeitszeit")</f>
        <v/>
      </c>
      <c r="M349" s="13" t="str">
        <f>IF(ISBLANK(Pflichtenhefte!$H347),"",NOT(Pflichtenhefte!$H347))</f>
        <v/>
      </c>
      <c r="N349" s="13" t="str">
        <f>IF(ISBLANK(Pflichtenhefte!$G347),"",NOT(Pflichtenhefte!$G347))</f>
        <v/>
      </c>
      <c r="O349" s="13" t="str">
        <f>IF(ISBLANK(Pflichtenhefte!$I347),"",Pflichtenhefte!$I347)</f>
        <v/>
      </c>
      <c r="P349" s="13" t="str">
        <f>IF(ISBLANK(Pflichtenhefte!$J347),"",Pflichtenhefte!$J347)</f>
        <v/>
      </c>
      <c r="Q349" s="13" t="str">
        <f>IF(ISBLANK(Pflichtenhefte!$L347),"",Pflichtenhefte!$L347)</f>
        <v/>
      </c>
    </row>
    <row r="350" ht="14.25">
      <c r="A350" s="12" t="str">
        <f>IF(ISBLANK(raw!A348),"",HYPERLINK("https://ziviconnect.admin.ch/zdp/pflichtenheft/"&amp;raw!$A348))</f>
        <v/>
      </c>
      <c r="B350" t="str">
        <f>IF(ISBLANK(raw!$B348),"",raw!$B348)</f>
        <v/>
      </c>
      <c r="C350" t="str">
        <f>IF(ISBLANK(Pflichtenhefte!$B348),"",Pflichtenhefte!$B348)</f>
        <v/>
      </c>
      <c r="D350" t="str">
        <f>IF(ISBLANK(Pflichtenhefte!$A348),"",Pflichtenhefte!$A348)</f>
        <v/>
      </c>
      <c r="E350" t="str">
        <f>IF(ISBLANK(raw!$L348),"",raw!$L348)</f>
        <v/>
      </c>
      <c r="F350" s="10" t="str">
        <f>IF(ISBLANK(raw!M348),"",raw!$M348)</f>
        <v/>
      </c>
      <c r="G350" t="str">
        <f>IF(ISBLANK(raw!H348),"",RIGHT(raw!$H348,LEN(raw!$H348)-2))</f>
        <v/>
      </c>
      <c r="H350" s="13" t="str">
        <f>IF(ISBLANK(Pflichtenhefte!$D348),"",Pflichtenhefte!$D348)</f>
        <v/>
      </c>
      <c r="I350" t="str">
        <f>IF(ISBLANK(Pflichtenhefte!$N348),"",Pflichtenhefte!$N348)</f>
        <v/>
      </c>
      <c r="J350" s="13" t="str">
        <f>IF(ISBLANK(Pflichtenhefte!$K348),"",Pflichtenhefte!$K348)</f>
        <v/>
      </c>
      <c r="K350" s="13" t="str">
        <f>IF(ISBLANK(Pflichtenhefte!$E348),"",Pflichtenhefte!$E348)</f>
        <v/>
      </c>
      <c r="L350" s="13" t="str">
        <f>IF(ISBLANK(Pflichtenhefte!$F348),"",Pflichtenhefte!$F348="Gleitende Arbeitszeit")</f>
        <v/>
      </c>
      <c r="M350" s="13" t="str">
        <f>IF(ISBLANK(Pflichtenhefte!$H348),"",NOT(Pflichtenhefte!$H348))</f>
        <v/>
      </c>
      <c r="N350" s="13" t="str">
        <f>IF(ISBLANK(Pflichtenhefte!$G348),"",NOT(Pflichtenhefte!$G348))</f>
        <v/>
      </c>
      <c r="O350" s="13" t="str">
        <f>IF(ISBLANK(Pflichtenhefte!$I348),"",Pflichtenhefte!$I348)</f>
        <v/>
      </c>
      <c r="P350" s="13" t="str">
        <f>IF(ISBLANK(Pflichtenhefte!$J348),"",Pflichtenhefte!$J348)</f>
        <v/>
      </c>
      <c r="Q350" s="13" t="str">
        <f>IF(ISBLANK(Pflichtenhefte!$L348),"",Pflichtenhefte!$L348)</f>
        <v/>
      </c>
    </row>
    <row r="351" ht="14.25">
      <c r="A351" s="12" t="str">
        <f>IF(ISBLANK(raw!A349),"",HYPERLINK("https://ziviconnect.admin.ch/zdp/pflichtenheft/"&amp;raw!$A349))</f>
        <v/>
      </c>
      <c r="B351" t="str">
        <f>IF(ISBLANK(raw!$B349),"",raw!$B349)</f>
        <v/>
      </c>
      <c r="C351" t="str">
        <f>IF(ISBLANK(Pflichtenhefte!$B349),"",Pflichtenhefte!$B349)</f>
        <v/>
      </c>
      <c r="D351" t="str">
        <f>IF(ISBLANK(Pflichtenhefte!$A349),"",Pflichtenhefte!$A349)</f>
        <v/>
      </c>
      <c r="E351" t="str">
        <f>IF(ISBLANK(raw!$L349),"",raw!$L349)</f>
        <v/>
      </c>
      <c r="F351" s="10" t="str">
        <f>IF(ISBLANK(raw!M349),"",raw!$M349)</f>
        <v/>
      </c>
      <c r="G351" t="str">
        <f>IF(ISBLANK(raw!H349),"",RIGHT(raw!$H349,LEN(raw!$H349)-2))</f>
        <v/>
      </c>
      <c r="H351" s="13" t="str">
        <f>IF(ISBLANK(Pflichtenhefte!$D349),"",Pflichtenhefte!$D349)</f>
        <v/>
      </c>
      <c r="I351" t="str">
        <f>IF(ISBLANK(Pflichtenhefte!$N349),"",Pflichtenhefte!$N349)</f>
        <v/>
      </c>
      <c r="J351" s="13" t="str">
        <f>IF(ISBLANK(Pflichtenhefte!$K349),"",Pflichtenhefte!$K349)</f>
        <v/>
      </c>
      <c r="K351" s="13" t="str">
        <f>IF(ISBLANK(Pflichtenhefte!$E349),"",Pflichtenhefte!$E349)</f>
        <v/>
      </c>
      <c r="L351" s="13" t="str">
        <f>IF(ISBLANK(Pflichtenhefte!$F349),"",Pflichtenhefte!$F349="Gleitende Arbeitszeit")</f>
        <v/>
      </c>
      <c r="M351" s="13" t="str">
        <f>IF(ISBLANK(Pflichtenhefte!$H349),"",NOT(Pflichtenhefte!$H349))</f>
        <v/>
      </c>
      <c r="N351" s="13" t="str">
        <f>IF(ISBLANK(Pflichtenhefte!$G349),"",NOT(Pflichtenhefte!$G349))</f>
        <v/>
      </c>
      <c r="O351" s="13" t="str">
        <f>IF(ISBLANK(Pflichtenhefte!$I349),"",Pflichtenhefte!$I349)</f>
        <v/>
      </c>
      <c r="P351" s="13" t="str">
        <f>IF(ISBLANK(Pflichtenhefte!$J349),"",Pflichtenhefte!$J349)</f>
        <v/>
      </c>
      <c r="Q351" s="13" t="str">
        <f>IF(ISBLANK(Pflichtenhefte!$L349),"",Pflichtenhefte!$L349)</f>
        <v/>
      </c>
    </row>
    <row r="352" ht="14.25">
      <c r="A352" s="12" t="str">
        <f>IF(ISBLANK(raw!A350),"",HYPERLINK("https://ziviconnect.admin.ch/zdp/pflichtenheft/"&amp;raw!$A350))</f>
        <v/>
      </c>
      <c r="B352" t="str">
        <f>IF(ISBLANK(raw!$B350),"",raw!$B350)</f>
        <v/>
      </c>
      <c r="C352" t="str">
        <f>IF(ISBLANK(Pflichtenhefte!$B350),"",Pflichtenhefte!$B350)</f>
        <v/>
      </c>
      <c r="D352" t="str">
        <f>IF(ISBLANK(Pflichtenhefte!$A350),"",Pflichtenhefte!$A350)</f>
        <v/>
      </c>
      <c r="E352" t="str">
        <f>IF(ISBLANK(raw!$L350),"",raw!$L350)</f>
        <v/>
      </c>
      <c r="F352" s="10" t="str">
        <f>IF(ISBLANK(raw!M350),"",raw!$M350)</f>
        <v/>
      </c>
      <c r="G352" t="str">
        <f>IF(ISBLANK(raw!H350),"",RIGHT(raw!$H350,LEN(raw!$H350)-2))</f>
        <v/>
      </c>
      <c r="H352" s="13" t="str">
        <f>IF(ISBLANK(Pflichtenhefte!$D350),"",Pflichtenhefte!$D350)</f>
        <v/>
      </c>
      <c r="I352" t="str">
        <f>IF(ISBLANK(Pflichtenhefte!$N350),"",Pflichtenhefte!$N350)</f>
        <v/>
      </c>
      <c r="J352" s="13" t="str">
        <f>IF(ISBLANK(Pflichtenhefte!$K350),"",Pflichtenhefte!$K350)</f>
        <v/>
      </c>
      <c r="K352" s="13" t="str">
        <f>IF(ISBLANK(Pflichtenhefte!$E350),"",Pflichtenhefte!$E350)</f>
        <v/>
      </c>
      <c r="L352" s="13" t="str">
        <f>IF(ISBLANK(Pflichtenhefte!$F350),"",Pflichtenhefte!$F350="Gleitende Arbeitszeit")</f>
        <v/>
      </c>
      <c r="M352" s="13" t="str">
        <f>IF(ISBLANK(Pflichtenhefte!$H350),"",NOT(Pflichtenhefte!$H350))</f>
        <v/>
      </c>
      <c r="N352" s="13" t="str">
        <f>IF(ISBLANK(Pflichtenhefte!$G350),"",NOT(Pflichtenhefte!$G350))</f>
        <v/>
      </c>
      <c r="O352" s="13" t="str">
        <f>IF(ISBLANK(Pflichtenhefte!$I350),"",Pflichtenhefte!$I350)</f>
        <v/>
      </c>
      <c r="P352" s="13" t="str">
        <f>IF(ISBLANK(Pflichtenhefte!$J350),"",Pflichtenhefte!$J350)</f>
        <v/>
      </c>
      <c r="Q352" s="13" t="str">
        <f>IF(ISBLANK(Pflichtenhefte!$L350),"",Pflichtenhefte!$L350)</f>
        <v/>
      </c>
    </row>
    <row r="353" ht="14.25">
      <c r="A353" s="12" t="str">
        <f>IF(ISBLANK(raw!A351),"",HYPERLINK("https://ziviconnect.admin.ch/zdp/pflichtenheft/"&amp;raw!$A351))</f>
        <v/>
      </c>
      <c r="B353" t="str">
        <f>IF(ISBLANK(raw!$B351),"",raw!$B351)</f>
        <v/>
      </c>
      <c r="C353" t="str">
        <f>IF(ISBLANK(Pflichtenhefte!$B351),"",Pflichtenhefte!$B351)</f>
        <v/>
      </c>
      <c r="D353" t="str">
        <f>IF(ISBLANK(Pflichtenhefte!$A351),"",Pflichtenhefte!$A351)</f>
        <v/>
      </c>
      <c r="E353" t="str">
        <f>IF(ISBLANK(raw!$L351),"",raw!$L351)</f>
        <v/>
      </c>
      <c r="F353" s="10" t="str">
        <f>IF(ISBLANK(raw!M351),"",raw!$M351)</f>
        <v/>
      </c>
      <c r="G353" t="str">
        <f>IF(ISBLANK(raw!H351),"",RIGHT(raw!$H351,LEN(raw!$H351)-2))</f>
        <v/>
      </c>
      <c r="H353" s="13" t="str">
        <f>IF(ISBLANK(Pflichtenhefte!$D351),"",Pflichtenhefte!$D351)</f>
        <v/>
      </c>
      <c r="I353" t="str">
        <f>IF(ISBLANK(Pflichtenhefte!$N351),"",Pflichtenhefte!$N351)</f>
        <v/>
      </c>
      <c r="J353" s="13" t="str">
        <f>IF(ISBLANK(Pflichtenhefte!$K351),"",Pflichtenhefte!$K351)</f>
        <v/>
      </c>
      <c r="K353" s="13" t="str">
        <f>IF(ISBLANK(Pflichtenhefte!$E351),"",Pflichtenhefte!$E351)</f>
        <v/>
      </c>
      <c r="L353" s="13" t="str">
        <f>IF(ISBLANK(Pflichtenhefte!$F351),"",Pflichtenhefte!$F351="Gleitende Arbeitszeit")</f>
        <v/>
      </c>
      <c r="M353" s="13" t="str">
        <f>IF(ISBLANK(Pflichtenhefte!$H351),"",NOT(Pflichtenhefte!$H351))</f>
        <v/>
      </c>
      <c r="N353" s="13" t="str">
        <f>IF(ISBLANK(Pflichtenhefte!$G351),"",NOT(Pflichtenhefte!$G351))</f>
        <v/>
      </c>
      <c r="O353" s="13" t="str">
        <f>IF(ISBLANK(Pflichtenhefte!$I351),"",Pflichtenhefte!$I351)</f>
        <v/>
      </c>
      <c r="P353" s="13" t="str">
        <f>IF(ISBLANK(Pflichtenhefte!$J351),"",Pflichtenhefte!$J351)</f>
        <v/>
      </c>
      <c r="Q353" s="13" t="str">
        <f>IF(ISBLANK(Pflichtenhefte!$L351),"",Pflichtenhefte!$L351)</f>
        <v/>
      </c>
    </row>
    <row r="354" ht="14.25">
      <c r="A354" s="12" t="str">
        <f>IF(ISBLANK(raw!A352),"",HYPERLINK("https://ziviconnect.admin.ch/zdp/pflichtenheft/"&amp;raw!$A352))</f>
        <v/>
      </c>
      <c r="B354" t="str">
        <f>IF(ISBLANK(raw!$B352),"",raw!$B352)</f>
        <v/>
      </c>
      <c r="C354" t="str">
        <f>IF(ISBLANK(Pflichtenhefte!$B352),"",Pflichtenhefte!$B352)</f>
        <v/>
      </c>
      <c r="D354" t="str">
        <f>IF(ISBLANK(Pflichtenhefte!$A352),"",Pflichtenhefte!$A352)</f>
        <v/>
      </c>
      <c r="E354" t="str">
        <f>IF(ISBLANK(raw!$L352),"",raw!$L352)</f>
        <v/>
      </c>
      <c r="F354" s="10" t="str">
        <f>IF(ISBLANK(raw!M352),"",raw!$M352)</f>
        <v/>
      </c>
      <c r="G354" t="str">
        <f>IF(ISBLANK(raw!H352),"",RIGHT(raw!$H352,LEN(raw!$H352)-2))</f>
        <v/>
      </c>
      <c r="H354" s="13" t="str">
        <f>IF(ISBLANK(Pflichtenhefte!$D352),"",Pflichtenhefte!$D352)</f>
        <v/>
      </c>
      <c r="I354" t="str">
        <f>IF(ISBLANK(Pflichtenhefte!$N352),"",Pflichtenhefte!$N352)</f>
        <v/>
      </c>
      <c r="J354" s="13" t="str">
        <f>IF(ISBLANK(Pflichtenhefte!$K352),"",Pflichtenhefte!$K352)</f>
        <v/>
      </c>
      <c r="K354" s="13" t="str">
        <f>IF(ISBLANK(Pflichtenhefte!$E352),"",Pflichtenhefte!$E352)</f>
        <v/>
      </c>
      <c r="L354" s="13" t="str">
        <f>IF(ISBLANK(Pflichtenhefte!$F352),"",Pflichtenhefte!$F352="Gleitende Arbeitszeit")</f>
        <v/>
      </c>
      <c r="M354" s="13" t="str">
        <f>IF(ISBLANK(Pflichtenhefte!$H352),"",NOT(Pflichtenhefte!$H352))</f>
        <v/>
      </c>
      <c r="N354" s="13" t="str">
        <f>IF(ISBLANK(Pflichtenhefte!$G352),"",NOT(Pflichtenhefte!$G352))</f>
        <v/>
      </c>
      <c r="O354" s="13" t="str">
        <f>IF(ISBLANK(Pflichtenhefte!$I352),"",Pflichtenhefte!$I352)</f>
        <v/>
      </c>
      <c r="P354" s="13" t="str">
        <f>IF(ISBLANK(Pflichtenhefte!$J352),"",Pflichtenhefte!$J352)</f>
        <v/>
      </c>
      <c r="Q354" s="13" t="str">
        <f>IF(ISBLANK(Pflichtenhefte!$L352),"",Pflichtenhefte!$L352)</f>
        <v/>
      </c>
    </row>
    <row r="355" ht="14.25">
      <c r="A355" s="12" t="str">
        <f>IF(ISBLANK(raw!A353),"",HYPERLINK("https://ziviconnect.admin.ch/zdp/pflichtenheft/"&amp;raw!$A353))</f>
        <v/>
      </c>
      <c r="B355" t="str">
        <f>IF(ISBLANK(raw!$B353),"",raw!$B353)</f>
        <v/>
      </c>
      <c r="C355" t="str">
        <f>IF(ISBLANK(Pflichtenhefte!$B353),"",Pflichtenhefte!$B353)</f>
        <v/>
      </c>
      <c r="D355" t="str">
        <f>IF(ISBLANK(Pflichtenhefte!$A353),"",Pflichtenhefte!$A353)</f>
        <v/>
      </c>
      <c r="E355" t="str">
        <f>IF(ISBLANK(raw!$L353),"",raw!$L353)</f>
        <v/>
      </c>
      <c r="F355" s="10" t="str">
        <f>IF(ISBLANK(raw!M353),"",raw!$M353)</f>
        <v/>
      </c>
      <c r="G355" t="str">
        <f>IF(ISBLANK(raw!H353),"",RIGHT(raw!$H353,LEN(raw!$H353)-2))</f>
        <v/>
      </c>
      <c r="H355" s="13" t="str">
        <f>IF(ISBLANK(Pflichtenhefte!$D353),"",Pflichtenhefte!$D353)</f>
        <v/>
      </c>
      <c r="I355" t="str">
        <f>IF(ISBLANK(Pflichtenhefte!$N353),"",Pflichtenhefte!$N353)</f>
        <v/>
      </c>
      <c r="J355" s="13" t="str">
        <f>IF(ISBLANK(Pflichtenhefte!$K353),"",Pflichtenhefte!$K353)</f>
        <v/>
      </c>
      <c r="K355" s="13" t="str">
        <f>IF(ISBLANK(Pflichtenhefte!$E353),"",Pflichtenhefte!$E353)</f>
        <v/>
      </c>
      <c r="L355" s="13" t="str">
        <f>IF(ISBLANK(Pflichtenhefte!$F353),"",Pflichtenhefte!$F353="Gleitende Arbeitszeit")</f>
        <v/>
      </c>
      <c r="M355" s="13" t="str">
        <f>IF(ISBLANK(Pflichtenhefte!$H353),"",NOT(Pflichtenhefte!$H353))</f>
        <v/>
      </c>
      <c r="N355" s="13" t="str">
        <f>IF(ISBLANK(Pflichtenhefte!$G353),"",NOT(Pflichtenhefte!$G353))</f>
        <v/>
      </c>
      <c r="O355" s="13" t="str">
        <f>IF(ISBLANK(Pflichtenhefte!$I353),"",Pflichtenhefte!$I353)</f>
        <v/>
      </c>
      <c r="P355" s="13" t="str">
        <f>IF(ISBLANK(Pflichtenhefte!$J353),"",Pflichtenhefte!$J353)</f>
        <v/>
      </c>
      <c r="Q355" s="13" t="str">
        <f>IF(ISBLANK(Pflichtenhefte!$L353),"",Pflichtenhefte!$L353)</f>
        <v/>
      </c>
    </row>
    <row r="356" ht="14.25">
      <c r="A356" s="12" t="str">
        <f>IF(ISBLANK(raw!A354),"",HYPERLINK("https://ziviconnect.admin.ch/zdp/pflichtenheft/"&amp;raw!$A354))</f>
        <v/>
      </c>
      <c r="B356" t="str">
        <f>IF(ISBLANK(raw!$B354),"",raw!$B354)</f>
        <v/>
      </c>
      <c r="C356" t="str">
        <f>IF(ISBLANK(Pflichtenhefte!$B354),"",Pflichtenhefte!$B354)</f>
        <v/>
      </c>
      <c r="D356" t="str">
        <f>IF(ISBLANK(Pflichtenhefte!$A354),"",Pflichtenhefte!$A354)</f>
        <v/>
      </c>
      <c r="E356" t="str">
        <f>IF(ISBLANK(raw!$L354),"",raw!$L354)</f>
        <v/>
      </c>
      <c r="F356" s="10" t="str">
        <f>IF(ISBLANK(raw!M354),"",raw!$M354)</f>
        <v/>
      </c>
      <c r="G356" t="str">
        <f>IF(ISBLANK(raw!H354),"",RIGHT(raw!$H354,LEN(raw!$H354)-2))</f>
        <v/>
      </c>
      <c r="H356" s="13" t="str">
        <f>IF(ISBLANK(Pflichtenhefte!$D354),"",Pflichtenhefte!$D354)</f>
        <v/>
      </c>
      <c r="I356" t="str">
        <f>IF(ISBLANK(Pflichtenhefte!$N354),"",Pflichtenhefte!$N354)</f>
        <v/>
      </c>
      <c r="J356" s="13" t="str">
        <f>IF(ISBLANK(Pflichtenhefte!$K354),"",Pflichtenhefte!$K354)</f>
        <v/>
      </c>
      <c r="K356" s="13" t="str">
        <f>IF(ISBLANK(Pflichtenhefte!$E354),"",Pflichtenhefte!$E354)</f>
        <v/>
      </c>
      <c r="L356" s="13" t="str">
        <f>IF(ISBLANK(Pflichtenhefte!$F354),"",Pflichtenhefte!$F354="Gleitende Arbeitszeit")</f>
        <v/>
      </c>
      <c r="M356" s="13" t="str">
        <f>IF(ISBLANK(Pflichtenhefte!$H354),"",NOT(Pflichtenhefte!$H354))</f>
        <v/>
      </c>
      <c r="N356" s="13" t="str">
        <f>IF(ISBLANK(Pflichtenhefte!$G354),"",NOT(Pflichtenhefte!$G354))</f>
        <v/>
      </c>
      <c r="O356" s="13" t="str">
        <f>IF(ISBLANK(Pflichtenhefte!$I354),"",Pflichtenhefte!$I354)</f>
        <v/>
      </c>
      <c r="P356" s="13" t="str">
        <f>IF(ISBLANK(Pflichtenhefte!$J354),"",Pflichtenhefte!$J354)</f>
        <v/>
      </c>
      <c r="Q356" s="13" t="str">
        <f>IF(ISBLANK(Pflichtenhefte!$L354),"",Pflichtenhefte!$L354)</f>
        <v/>
      </c>
    </row>
    <row r="357" ht="14.25">
      <c r="A357" s="12" t="str">
        <f>IF(ISBLANK(raw!A355),"",HYPERLINK("https://ziviconnect.admin.ch/zdp/pflichtenheft/"&amp;raw!$A355))</f>
        <v/>
      </c>
      <c r="B357" t="str">
        <f>IF(ISBLANK(raw!$B355),"",raw!$B355)</f>
        <v/>
      </c>
      <c r="C357" t="str">
        <f>IF(ISBLANK(Pflichtenhefte!$B355),"",Pflichtenhefte!$B355)</f>
        <v/>
      </c>
      <c r="D357" t="str">
        <f>IF(ISBLANK(Pflichtenhefte!$A355),"",Pflichtenhefte!$A355)</f>
        <v/>
      </c>
      <c r="E357" t="str">
        <f>IF(ISBLANK(raw!$L355),"",raw!$L355)</f>
        <v/>
      </c>
      <c r="F357" s="10" t="str">
        <f>IF(ISBLANK(raw!M355),"",raw!$M355)</f>
        <v/>
      </c>
      <c r="G357" t="str">
        <f>IF(ISBLANK(raw!H355),"",RIGHT(raw!$H355,LEN(raw!$H355)-2))</f>
        <v/>
      </c>
      <c r="H357" s="13" t="str">
        <f>IF(ISBLANK(Pflichtenhefte!$D355),"",Pflichtenhefte!$D355)</f>
        <v/>
      </c>
      <c r="I357" t="str">
        <f>IF(ISBLANK(Pflichtenhefte!$N355),"",Pflichtenhefte!$N355)</f>
        <v/>
      </c>
      <c r="J357" s="13" t="str">
        <f>IF(ISBLANK(Pflichtenhefte!$K355),"",Pflichtenhefte!$K355)</f>
        <v/>
      </c>
      <c r="K357" s="13" t="str">
        <f>IF(ISBLANK(Pflichtenhefte!$E355),"",Pflichtenhefte!$E355)</f>
        <v/>
      </c>
      <c r="L357" s="13" t="str">
        <f>IF(ISBLANK(Pflichtenhefte!$F355),"",Pflichtenhefte!$F355="Gleitende Arbeitszeit")</f>
        <v/>
      </c>
      <c r="M357" s="13" t="str">
        <f>IF(ISBLANK(Pflichtenhefte!$H355),"",NOT(Pflichtenhefte!$H355))</f>
        <v/>
      </c>
      <c r="N357" s="13" t="str">
        <f>IF(ISBLANK(Pflichtenhefte!$G355),"",NOT(Pflichtenhefte!$G355))</f>
        <v/>
      </c>
      <c r="O357" s="13" t="str">
        <f>IF(ISBLANK(Pflichtenhefte!$I355),"",Pflichtenhefte!$I355)</f>
        <v/>
      </c>
      <c r="P357" s="13" t="str">
        <f>IF(ISBLANK(Pflichtenhefte!$J355),"",Pflichtenhefte!$J355)</f>
        <v/>
      </c>
      <c r="Q357" s="13" t="str">
        <f>IF(ISBLANK(Pflichtenhefte!$L355),"",Pflichtenhefte!$L355)</f>
        <v/>
      </c>
    </row>
    <row r="358" ht="14.25">
      <c r="A358" s="12" t="str">
        <f>IF(ISBLANK(raw!A356),"",HYPERLINK("https://ziviconnect.admin.ch/zdp/pflichtenheft/"&amp;raw!$A356))</f>
        <v/>
      </c>
      <c r="B358" t="str">
        <f>IF(ISBLANK(raw!$B356),"",raw!$B356)</f>
        <v/>
      </c>
      <c r="C358" t="str">
        <f>IF(ISBLANK(Pflichtenhefte!$B356),"",Pflichtenhefte!$B356)</f>
        <v/>
      </c>
      <c r="D358" t="str">
        <f>IF(ISBLANK(Pflichtenhefte!$A356),"",Pflichtenhefte!$A356)</f>
        <v/>
      </c>
      <c r="E358" t="str">
        <f>IF(ISBLANK(raw!$L356),"",raw!$L356)</f>
        <v/>
      </c>
      <c r="F358" s="10" t="str">
        <f>IF(ISBLANK(raw!M356),"",raw!$M356)</f>
        <v/>
      </c>
      <c r="G358" t="str">
        <f>IF(ISBLANK(raw!H356),"",RIGHT(raw!$H356,LEN(raw!$H356)-2))</f>
        <v/>
      </c>
      <c r="H358" s="13" t="str">
        <f>IF(ISBLANK(Pflichtenhefte!$D356),"",Pflichtenhefte!$D356)</f>
        <v/>
      </c>
      <c r="I358" t="str">
        <f>IF(ISBLANK(Pflichtenhefte!$N356),"",Pflichtenhefte!$N356)</f>
        <v/>
      </c>
      <c r="J358" s="13" t="str">
        <f>IF(ISBLANK(Pflichtenhefte!$K356),"",Pflichtenhefte!$K356)</f>
        <v/>
      </c>
      <c r="K358" s="13" t="str">
        <f>IF(ISBLANK(Pflichtenhefte!$E356),"",Pflichtenhefte!$E356)</f>
        <v/>
      </c>
      <c r="L358" s="13" t="str">
        <f>IF(ISBLANK(Pflichtenhefte!$F356),"",Pflichtenhefte!$F356="Gleitende Arbeitszeit")</f>
        <v/>
      </c>
      <c r="M358" s="13" t="str">
        <f>IF(ISBLANK(Pflichtenhefte!$H356),"",NOT(Pflichtenhefte!$H356))</f>
        <v/>
      </c>
      <c r="N358" s="13" t="str">
        <f>IF(ISBLANK(Pflichtenhefte!$G356),"",NOT(Pflichtenhefte!$G356))</f>
        <v/>
      </c>
      <c r="O358" s="13" t="str">
        <f>IF(ISBLANK(Pflichtenhefte!$I356),"",Pflichtenhefte!$I356)</f>
        <v/>
      </c>
      <c r="P358" s="13" t="str">
        <f>IF(ISBLANK(Pflichtenhefte!$J356),"",Pflichtenhefte!$J356)</f>
        <v/>
      </c>
      <c r="Q358" s="13" t="str">
        <f>IF(ISBLANK(Pflichtenhefte!$L356),"",Pflichtenhefte!$L356)</f>
        <v/>
      </c>
    </row>
    <row r="359" ht="14.25">
      <c r="A359" s="12" t="str">
        <f>IF(ISBLANK(raw!A357),"",HYPERLINK("https://ziviconnect.admin.ch/zdp/pflichtenheft/"&amp;raw!$A357))</f>
        <v/>
      </c>
      <c r="B359" t="str">
        <f>IF(ISBLANK(raw!$B357),"",raw!$B357)</f>
        <v/>
      </c>
      <c r="C359" t="str">
        <f>IF(ISBLANK(Pflichtenhefte!$B357),"",Pflichtenhefte!$B357)</f>
        <v/>
      </c>
      <c r="D359" t="str">
        <f>IF(ISBLANK(Pflichtenhefte!$A357),"",Pflichtenhefte!$A357)</f>
        <v/>
      </c>
      <c r="E359" t="str">
        <f>IF(ISBLANK(raw!$L357),"",raw!$L357)</f>
        <v/>
      </c>
      <c r="F359" s="10" t="str">
        <f>IF(ISBLANK(raw!M357),"",raw!$M357)</f>
        <v/>
      </c>
      <c r="G359" t="str">
        <f>IF(ISBLANK(raw!H357),"",RIGHT(raw!$H357,LEN(raw!$H357)-2))</f>
        <v/>
      </c>
      <c r="H359" s="13" t="str">
        <f>IF(ISBLANK(Pflichtenhefte!$D357),"",Pflichtenhefte!$D357)</f>
        <v/>
      </c>
      <c r="I359" t="str">
        <f>IF(ISBLANK(Pflichtenhefte!$N357),"",Pflichtenhefte!$N357)</f>
        <v/>
      </c>
      <c r="J359" s="13" t="str">
        <f>IF(ISBLANK(Pflichtenhefte!$K357),"",Pflichtenhefte!$K357)</f>
        <v/>
      </c>
      <c r="K359" s="13" t="str">
        <f>IF(ISBLANK(Pflichtenhefte!$E357),"",Pflichtenhefte!$E357)</f>
        <v/>
      </c>
      <c r="L359" s="13" t="str">
        <f>IF(ISBLANK(Pflichtenhefte!$F357),"",Pflichtenhefte!$F357="Gleitende Arbeitszeit")</f>
        <v/>
      </c>
      <c r="M359" s="13" t="str">
        <f>IF(ISBLANK(Pflichtenhefte!$H357),"",NOT(Pflichtenhefte!$H357))</f>
        <v/>
      </c>
      <c r="N359" s="13" t="str">
        <f>IF(ISBLANK(Pflichtenhefte!$G357),"",NOT(Pflichtenhefte!$G357))</f>
        <v/>
      </c>
      <c r="O359" s="13" t="str">
        <f>IF(ISBLANK(Pflichtenhefte!$I357),"",Pflichtenhefte!$I357)</f>
        <v/>
      </c>
      <c r="P359" s="13" t="str">
        <f>IF(ISBLANK(Pflichtenhefte!$J357),"",Pflichtenhefte!$J357)</f>
        <v/>
      </c>
      <c r="Q359" s="13" t="str">
        <f>IF(ISBLANK(Pflichtenhefte!$L357),"",Pflichtenhefte!$L357)</f>
        <v/>
      </c>
    </row>
    <row r="360" ht="14.25">
      <c r="A360" s="12" t="str">
        <f>IF(ISBLANK(raw!A358),"",HYPERLINK("https://ziviconnect.admin.ch/zdp/pflichtenheft/"&amp;raw!$A358))</f>
        <v/>
      </c>
      <c r="B360" t="str">
        <f>IF(ISBLANK(raw!$B358),"",raw!$B358)</f>
        <v/>
      </c>
      <c r="C360" t="str">
        <f>IF(ISBLANK(Pflichtenhefte!$B358),"",Pflichtenhefte!$B358)</f>
        <v/>
      </c>
      <c r="D360" t="str">
        <f>IF(ISBLANK(Pflichtenhefte!$A358),"",Pflichtenhefte!$A358)</f>
        <v/>
      </c>
      <c r="E360" t="str">
        <f>IF(ISBLANK(raw!$L358),"",raw!$L358)</f>
        <v/>
      </c>
      <c r="F360" s="10" t="str">
        <f>IF(ISBLANK(raw!M358),"",raw!$M358)</f>
        <v/>
      </c>
      <c r="G360" t="str">
        <f>IF(ISBLANK(raw!H358),"",RIGHT(raw!$H358,LEN(raw!$H358)-2))</f>
        <v/>
      </c>
      <c r="H360" s="13" t="str">
        <f>IF(ISBLANK(Pflichtenhefte!$D358),"",Pflichtenhefte!$D358)</f>
        <v/>
      </c>
      <c r="I360" t="str">
        <f>IF(ISBLANK(Pflichtenhefte!$N358),"",Pflichtenhefte!$N358)</f>
        <v/>
      </c>
      <c r="J360" s="13" t="str">
        <f>IF(ISBLANK(Pflichtenhefte!$K358),"",Pflichtenhefte!$K358)</f>
        <v/>
      </c>
      <c r="K360" s="13" t="str">
        <f>IF(ISBLANK(Pflichtenhefte!$E358),"",Pflichtenhefte!$E358)</f>
        <v/>
      </c>
      <c r="L360" s="13" t="str">
        <f>IF(ISBLANK(Pflichtenhefte!$F358),"",Pflichtenhefte!$F358="Gleitende Arbeitszeit")</f>
        <v/>
      </c>
      <c r="M360" s="13" t="str">
        <f>IF(ISBLANK(Pflichtenhefte!$H358),"",NOT(Pflichtenhefte!$H358))</f>
        <v/>
      </c>
      <c r="N360" s="13" t="str">
        <f>IF(ISBLANK(Pflichtenhefte!$G358),"",NOT(Pflichtenhefte!$G358))</f>
        <v/>
      </c>
      <c r="O360" s="13" t="str">
        <f>IF(ISBLANK(Pflichtenhefte!$I358),"",Pflichtenhefte!$I358)</f>
        <v/>
      </c>
      <c r="P360" s="13" t="str">
        <f>IF(ISBLANK(Pflichtenhefte!$J358),"",Pflichtenhefte!$J358)</f>
        <v/>
      </c>
      <c r="Q360" s="13" t="str">
        <f>IF(ISBLANK(Pflichtenhefte!$L358),"",Pflichtenhefte!$L358)</f>
        <v/>
      </c>
    </row>
    <row r="361" ht="14.25">
      <c r="A361" s="12" t="str">
        <f>IF(ISBLANK(raw!A359),"",HYPERLINK("https://ziviconnect.admin.ch/zdp/pflichtenheft/"&amp;raw!$A359))</f>
        <v/>
      </c>
      <c r="B361" t="str">
        <f>IF(ISBLANK(raw!$B359),"",raw!$B359)</f>
        <v/>
      </c>
      <c r="C361" t="str">
        <f>IF(ISBLANK(Pflichtenhefte!$B359),"",Pflichtenhefte!$B359)</f>
        <v/>
      </c>
      <c r="D361" t="str">
        <f>IF(ISBLANK(Pflichtenhefte!$A359),"",Pflichtenhefte!$A359)</f>
        <v/>
      </c>
      <c r="E361" t="str">
        <f>IF(ISBLANK(raw!$L359),"",raw!$L359)</f>
        <v/>
      </c>
      <c r="F361" s="10" t="str">
        <f>IF(ISBLANK(raw!M359),"",raw!$M359)</f>
        <v/>
      </c>
      <c r="G361" t="str">
        <f>IF(ISBLANK(raw!H359),"",RIGHT(raw!$H359,LEN(raw!$H359)-2))</f>
        <v/>
      </c>
      <c r="H361" s="13" t="str">
        <f>IF(ISBLANK(Pflichtenhefte!$D359),"",Pflichtenhefte!$D359)</f>
        <v/>
      </c>
      <c r="I361" t="str">
        <f>IF(ISBLANK(Pflichtenhefte!$N359),"",Pflichtenhefte!$N359)</f>
        <v/>
      </c>
      <c r="J361" s="13" t="str">
        <f>IF(ISBLANK(Pflichtenhefte!$K359),"",Pflichtenhefte!$K359)</f>
        <v/>
      </c>
      <c r="K361" s="13" t="str">
        <f>IF(ISBLANK(Pflichtenhefte!$E359),"",Pflichtenhefte!$E359)</f>
        <v/>
      </c>
      <c r="L361" s="13" t="str">
        <f>IF(ISBLANK(Pflichtenhefte!$F359),"",Pflichtenhefte!$F359="Gleitende Arbeitszeit")</f>
        <v/>
      </c>
      <c r="M361" s="13" t="str">
        <f>IF(ISBLANK(Pflichtenhefte!$H359),"",NOT(Pflichtenhefte!$H359))</f>
        <v/>
      </c>
      <c r="N361" s="13" t="str">
        <f>IF(ISBLANK(Pflichtenhefte!$G359),"",NOT(Pflichtenhefte!$G359))</f>
        <v/>
      </c>
      <c r="O361" s="13" t="str">
        <f>IF(ISBLANK(Pflichtenhefte!$I359),"",Pflichtenhefte!$I359)</f>
        <v/>
      </c>
      <c r="P361" s="13" t="str">
        <f>IF(ISBLANK(Pflichtenhefte!$J359),"",Pflichtenhefte!$J359)</f>
        <v/>
      </c>
      <c r="Q361" s="13" t="str">
        <f>IF(ISBLANK(Pflichtenhefte!$L359),"",Pflichtenhefte!$L359)</f>
        <v/>
      </c>
    </row>
    <row r="362" ht="14.25">
      <c r="A362" s="12" t="str">
        <f>IF(ISBLANK(raw!A360),"",HYPERLINK("https://ziviconnect.admin.ch/zdp/pflichtenheft/"&amp;raw!$A360))</f>
        <v/>
      </c>
      <c r="B362" t="str">
        <f>IF(ISBLANK(raw!$B360),"",raw!$B360)</f>
        <v/>
      </c>
      <c r="C362" t="str">
        <f>IF(ISBLANK(Pflichtenhefte!$B360),"",Pflichtenhefte!$B360)</f>
        <v/>
      </c>
      <c r="D362" t="str">
        <f>IF(ISBLANK(Pflichtenhefte!$A360),"",Pflichtenhefte!$A360)</f>
        <v/>
      </c>
      <c r="E362" t="str">
        <f>IF(ISBLANK(raw!$L360),"",raw!$L360)</f>
        <v/>
      </c>
      <c r="F362" s="10" t="str">
        <f>IF(ISBLANK(raw!M360),"",raw!$M360)</f>
        <v/>
      </c>
      <c r="G362" t="str">
        <f>IF(ISBLANK(raw!H360),"",RIGHT(raw!$H360,LEN(raw!$H360)-2))</f>
        <v/>
      </c>
      <c r="H362" s="13" t="str">
        <f>IF(ISBLANK(Pflichtenhefte!$D360),"",Pflichtenhefte!$D360)</f>
        <v/>
      </c>
      <c r="I362" t="str">
        <f>IF(ISBLANK(Pflichtenhefte!$N360),"",Pflichtenhefte!$N360)</f>
        <v/>
      </c>
      <c r="J362" s="13" t="str">
        <f>IF(ISBLANK(Pflichtenhefte!$K360),"",Pflichtenhefte!$K360)</f>
        <v/>
      </c>
      <c r="K362" s="13" t="str">
        <f>IF(ISBLANK(Pflichtenhefte!$E360),"",Pflichtenhefte!$E360)</f>
        <v/>
      </c>
      <c r="L362" s="13" t="str">
        <f>IF(ISBLANK(Pflichtenhefte!$F360),"",Pflichtenhefte!$F360="Gleitende Arbeitszeit")</f>
        <v/>
      </c>
      <c r="M362" s="13" t="str">
        <f>IF(ISBLANK(Pflichtenhefte!$H360),"",NOT(Pflichtenhefte!$H360))</f>
        <v/>
      </c>
      <c r="N362" s="13" t="str">
        <f>IF(ISBLANK(Pflichtenhefte!$G360),"",NOT(Pflichtenhefte!$G360))</f>
        <v/>
      </c>
      <c r="O362" s="13" t="str">
        <f>IF(ISBLANK(Pflichtenhefte!$I360),"",Pflichtenhefte!$I360)</f>
        <v/>
      </c>
      <c r="P362" s="13" t="str">
        <f>IF(ISBLANK(Pflichtenhefte!$J360),"",Pflichtenhefte!$J360)</f>
        <v/>
      </c>
      <c r="Q362" s="13" t="str">
        <f>IF(ISBLANK(Pflichtenhefte!$L360),"",Pflichtenhefte!$L360)</f>
        <v/>
      </c>
    </row>
    <row r="363" ht="14.25">
      <c r="A363" s="12" t="str">
        <f>IF(ISBLANK(raw!A361),"",HYPERLINK("https://ziviconnect.admin.ch/zdp/pflichtenheft/"&amp;raw!$A361))</f>
        <v/>
      </c>
      <c r="B363" t="str">
        <f>IF(ISBLANK(raw!$B361),"",raw!$B361)</f>
        <v/>
      </c>
      <c r="C363" t="str">
        <f>IF(ISBLANK(Pflichtenhefte!$B361),"",Pflichtenhefte!$B361)</f>
        <v/>
      </c>
      <c r="D363" t="str">
        <f>IF(ISBLANK(Pflichtenhefte!$A361),"",Pflichtenhefte!$A361)</f>
        <v/>
      </c>
      <c r="E363" t="str">
        <f>IF(ISBLANK(raw!$L361),"",raw!$L361)</f>
        <v/>
      </c>
      <c r="F363" s="10" t="str">
        <f>IF(ISBLANK(raw!M361),"",raw!$M361)</f>
        <v/>
      </c>
      <c r="G363" t="str">
        <f>IF(ISBLANK(raw!H361),"",RIGHT(raw!$H361,LEN(raw!$H361)-2))</f>
        <v/>
      </c>
      <c r="H363" s="13" t="str">
        <f>IF(ISBLANK(Pflichtenhefte!$D361),"",Pflichtenhefte!$D361)</f>
        <v/>
      </c>
      <c r="I363" t="str">
        <f>IF(ISBLANK(Pflichtenhefte!$N361),"",Pflichtenhefte!$N361)</f>
        <v/>
      </c>
      <c r="J363" s="13" t="str">
        <f>IF(ISBLANK(Pflichtenhefte!$K361),"",Pflichtenhefte!$K361)</f>
        <v/>
      </c>
      <c r="K363" s="13" t="str">
        <f>IF(ISBLANK(Pflichtenhefte!$E361),"",Pflichtenhefte!$E361)</f>
        <v/>
      </c>
      <c r="L363" s="13" t="str">
        <f>IF(ISBLANK(Pflichtenhefte!$F361),"",Pflichtenhefte!$F361="Gleitende Arbeitszeit")</f>
        <v/>
      </c>
      <c r="M363" s="13" t="str">
        <f>IF(ISBLANK(Pflichtenhefte!$H361),"",NOT(Pflichtenhefte!$H361))</f>
        <v/>
      </c>
      <c r="N363" s="13" t="str">
        <f>IF(ISBLANK(Pflichtenhefte!$G361),"",NOT(Pflichtenhefte!$G361))</f>
        <v/>
      </c>
      <c r="O363" s="13" t="str">
        <f>IF(ISBLANK(Pflichtenhefte!$I361),"",Pflichtenhefte!$I361)</f>
        <v/>
      </c>
      <c r="P363" s="13" t="str">
        <f>IF(ISBLANK(Pflichtenhefte!$J361),"",Pflichtenhefte!$J361)</f>
        <v/>
      </c>
      <c r="Q363" s="13" t="str">
        <f>IF(ISBLANK(Pflichtenhefte!$L361),"",Pflichtenhefte!$L361)</f>
        <v/>
      </c>
    </row>
    <row r="364" ht="14.25">
      <c r="A364" s="12" t="str">
        <f>IF(ISBLANK(raw!A362),"",HYPERLINK("https://ziviconnect.admin.ch/zdp/pflichtenheft/"&amp;raw!$A362))</f>
        <v/>
      </c>
      <c r="B364" t="str">
        <f>IF(ISBLANK(raw!$B362),"",raw!$B362)</f>
        <v/>
      </c>
      <c r="C364" t="str">
        <f>IF(ISBLANK(Pflichtenhefte!$B362),"",Pflichtenhefte!$B362)</f>
        <v/>
      </c>
      <c r="D364" t="str">
        <f>IF(ISBLANK(Pflichtenhefte!$A362),"",Pflichtenhefte!$A362)</f>
        <v/>
      </c>
      <c r="E364" t="str">
        <f>IF(ISBLANK(raw!$L362),"",raw!$L362)</f>
        <v/>
      </c>
      <c r="F364" s="10" t="str">
        <f>IF(ISBLANK(raw!M362),"",raw!$M362)</f>
        <v/>
      </c>
      <c r="G364" t="str">
        <f>IF(ISBLANK(raw!H362),"",RIGHT(raw!$H362,LEN(raw!$H362)-2))</f>
        <v/>
      </c>
      <c r="H364" s="13" t="str">
        <f>IF(ISBLANK(Pflichtenhefte!$D362),"",Pflichtenhefte!$D362)</f>
        <v/>
      </c>
      <c r="I364" t="str">
        <f>IF(ISBLANK(Pflichtenhefte!$N362),"",Pflichtenhefte!$N362)</f>
        <v/>
      </c>
      <c r="J364" s="13" t="str">
        <f>IF(ISBLANK(Pflichtenhefte!$K362),"",Pflichtenhefte!$K362)</f>
        <v/>
      </c>
      <c r="K364" s="13" t="str">
        <f>IF(ISBLANK(Pflichtenhefte!$E362),"",Pflichtenhefte!$E362)</f>
        <v/>
      </c>
      <c r="L364" s="13" t="str">
        <f>IF(ISBLANK(Pflichtenhefte!$F362),"",Pflichtenhefte!$F362="Gleitende Arbeitszeit")</f>
        <v/>
      </c>
      <c r="M364" s="13" t="str">
        <f>IF(ISBLANK(Pflichtenhefte!$H362),"",NOT(Pflichtenhefte!$H362))</f>
        <v/>
      </c>
      <c r="N364" s="13" t="str">
        <f>IF(ISBLANK(Pflichtenhefte!$G362),"",NOT(Pflichtenhefte!$G362))</f>
        <v/>
      </c>
      <c r="O364" s="13" t="str">
        <f>IF(ISBLANK(Pflichtenhefte!$I362),"",Pflichtenhefte!$I362)</f>
        <v/>
      </c>
      <c r="P364" s="13" t="str">
        <f>IF(ISBLANK(Pflichtenhefte!$J362),"",Pflichtenhefte!$J362)</f>
        <v/>
      </c>
      <c r="Q364" s="13" t="str">
        <f>IF(ISBLANK(Pflichtenhefte!$L362),"",Pflichtenhefte!$L362)</f>
        <v/>
      </c>
    </row>
    <row r="365" ht="14.25">
      <c r="A365" s="12" t="str">
        <f>IF(ISBLANK(raw!A363),"",HYPERLINK("https://ziviconnect.admin.ch/zdp/pflichtenheft/"&amp;raw!$A363))</f>
        <v/>
      </c>
      <c r="B365" t="str">
        <f>IF(ISBLANK(raw!$B363),"",raw!$B363)</f>
        <v/>
      </c>
      <c r="C365" t="str">
        <f>IF(ISBLANK(Pflichtenhefte!$B363),"",Pflichtenhefte!$B363)</f>
        <v/>
      </c>
      <c r="D365" t="str">
        <f>IF(ISBLANK(Pflichtenhefte!$A363),"",Pflichtenhefte!$A363)</f>
        <v/>
      </c>
      <c r="E365" t="str">
        <f>IF(ISBLANK(raw!$L363),"",raw!$L363)</f>
        <v/>
      </c>
      <c r="F365" s="10" t="str">
        <f>IF(ISBLANK(raw!M363),"",raw!$M363)</f>
        <v/>
      </c>
      <c r="G365" t="str">
        <f>IF(ISBLANK(raw!H363),"",RIGHT(raw!$H363,LEN(raw!$H363)-2))</f>
        <v/>
      </c>
      <c r="H365" s="13" t="str">
        <f>IF(ISBLANK(Pflichtenhefte!$D363),"",Pflichtenhefte!$D363)</f>
        <v/>
      </c>
      <c r="I365" t="str">
        <f>IF(ISBLANK(Pflichtenhefte!$N363),"",Pflichtenhefte!$N363)</f>
        <v/>
      </c>
      <c r="J365" s="13" t="str">
        <f>IF(ISBLANK(Pflichtenhefte!$K363),"",Pflichtenhefte!$K363)</f>
        <v/>
      </c>
      <c r="K365" s="13" t="str">
        <f>IF(ISBLANK(Pflichtenhefte!$E363),"",Pflichtenhefte!$E363)</f>
        <v/>
      </c>
      <c r="L365" s="13" t="str">
        <f>IF(ISBLANK(Pflichtenhefte!$F363),"",Pflichtenhefte!$F363="Gleitende Arbeitszeit")</f>
        <v/>
      </c>
      <c r="M365" s="13" t="str">
        <f>IF(ISBLANK(Pflichtenhefte!$H363),"",NOT(Pflichtenhefte!$H363))</f>
        <v/>
      </c>
      <c r="N365" s="13" t="str">
        <f>IF(ISBLANK(Pflichtenhefte!$G363),"",NOT(Pflichtenhefte!$G363))</f>
        <v/>
      </c>
      <c r="O365" s="13" t="str">
        <f>IF(ISBLANK(Pflichtenhefte!$I363),"",Pflichtenhefte!$I363)</f>
        <v/>
      </c>
      <c r="P365" s="13" t="str">
        <f>IF(ISBLANK(Pflichtenhefte!$J363),"",Pflichtenhefte!$J363)</f>
        <v/>
      </c>
      <c r="Q365" s="13" t="str">
        <f>IF(ISBLANK(Pflichtenhefte!$L363),"",Pflichtenhefte!$L363)</f>
        <v/>
      </c>
    </row>
    <row r="366" ht="14.25">
      <c r="A366" s="12" t="str">
        <f>IF(ISBLANK(raw!A364),"",HYPERLINK("https://ziviconnect.admin.ch/zdp/pflichtenheft/"&amp;raw!$A364))</f>
        <v/>
      </c>
      <c r="B366" t="str">
        <f>IF(ISBLANK(raw!$B364),"",raw!$B364)</f>
        <v/>
      </c>
      <c r="C366" t="str">
        <f>IF(ISBLANK(Pflichtenhefte!$B364),"",Pflichtenhefte!$B364)</f>
        <v/>
      </c>
      <c r="D366" t="str">
        <f>IF(ISBLANK(Pflichtenhefte!$A364),"",Pflichtenhefte!$A364)</f>
        <v/>
      </c>
      <c r="E366" t="str">
        <f>IF(ISBLANK(raw!$L364),"",raw!$L364)</f>
        <v/>
      </c>
      <c r="F366" s="10" t="str">
        <f>IF(ISBLANK(raw!M364),"",raw!$M364)</f>
        <v/>
      </c>
      <c r="G366" t="str">
        <f>IF(ISBLANK(raw!H364),"",RIGHT(raw!$H364,LEN(raw!$H364)-2))</f>
        <v/>
      </c>
      <c r="H366" s="13" t="str">
        <f>IF(ISBLANK(Pflichtenhefte!$D364),"",Pflichtenhefte!$D364)</f>
        <v/>
      </c>
      <c r="I366" t="str">
        <f>IF(ISBLANK(Pflichtenhefte!$N364),"",Pflichtenhefte!$N364)</f>
        <v/>
      </c>
      <c r="J366" s="13" t="str">
        <f>IF(ISBLANK(Pflichtenhefte!$K364),"",Pflichtenhefte!$K364)</f>
        <v/>
      </c>
      <c r="K366" s="13" t="str">
        <f>IF(ISBLANK(Pflichtenhefte!$E364),"",Pflichtenhefte!$E364)</f>
        <v/>
      </c>
      <c r="L366" s="13" t="str">
        <f>IF(ISBLANK(Pflichtenhefte!$F364),"",Pflichtenhefte!$F364="Gleitende Arbeitszeit")</f>
        <v/>
      </c>
      <c r="M366" s="13" t="str">
        <f>IF(ISBLANK(Pflichtenhefte!$H364),"",NOT(Pflichtenhefte!$H364))</f>
        <v/>
      </c>
      <c r="N366" s="13" t="str">
        <f>IF(ISBLANK(Pflichtenhefte!$G364),"",NOT(Pflichtenhefte!$G364))</f>
        <v/>
      </c>
      <c r="O366" s="13" t="str">
        <f>IF(ISBLANK(Pflichtenhefte!$I364),"",Pflichtenhefte!$I364)</f>
        <v/>
      </c>
      <c r="P366" s="13" t="str">
        <f>IF(ISBLANK(Pflichtenhefte!$J364),"",Pflichtenhefte!$J364)</f>
        <v/>
      </c>
      <c r="Q366" s="13" t="str">
        <f>IF(ISBLANK(Pflichtenhefte!$L364),"",Pflichtenhefte!$L364)</f>
        <v/>
      </c>
    </row>
    <row r="367" ht="14.25">
      <c r="A367" s="12" t="str">
        <f>IF(ISBLANK(raw!A365),"",HYPERLINK("https://ziviconnect.admin.ch/zdp/pflichtenheft/"&amp;raw!$A365))</f>
        <v/>
      </c>
      <c r="B367" t="str">
        <f>IF(ISBLANK(raw!$B365),"",raw!$B365)</f>
        <v/>
      </c>
      <c r="C367" t="str">
        <f>IF(ISBLANK(Pflichtenhefte!$B365),"",Pflichtenhefte!$B365)</f>
        <v/>
      </c>
      <c r="D367" t="str">
        <f>IF(ISBLANK(Pflichtenhefte!$A365),"",Pflichtenhefte!$A365)</f>
        <v/>
      </c>
      <c r="E367" t="str">
        <f>IF(ISBLANK(raw!$L365),"",raw!$L365)</f>
        <v/>
      </c>
      <c r="F367" s="10" t="str">
        <f>IF(ISBLANK(raw!M365),"",raw!$M365)</f>
        <v/>
      </c>
      <c r="G367" t="str">
        <f>IF(ISBLANK(raw!H365),"",RIGHT(raw!$H365,LEN(raw!$H365)-2))</f>
        <v/>
      </c>
      <c r="H367" s="13" t="str">
        <f>IF(ISBLANK(Pflichtenhefte!$D365),"",Pflichtenhefte!$D365)</f>
        <v/>
      </c>
      <c r="I367" t="str">
        <f>IF(ISBLANK(Pflichtenhefte!$N365),"",Pflichtenhefte!$N365)</f>
        <v/>
      </c>
      <c r="J367" s="13" t="str">
        <f>IF(ISBLANK(Pflichtenhefte!$K365),"",Pflichtenhefte!$K365)</f>
        <v/>
      </c>
      <c r="K367" s="13" t="str">
        <f>IF(ISBLANK(Pflichtenhefte!$E365),"",Pflichtenhefte!$E365)</f>
        <v/>
      </c>
      <c r="L367" s="13" t="str">
        <f>IF(ISBLANK(Pflichtenhefte!$F365),"",Pflichtenhefte!$F365="Gleitende Arbeitszeit")</f>
        <v/>
      </c>
      <c r="M367" s="13" t="str">
        <f>IF(ISBLANK(Pflichtenhefte!$H365),"",NOT(Pflichtenhefte!$H365))</f>
        <v/>
      </c>
      <c r="N367" s="13" t="str">
        <f>IF(ISBLANK(Pflichtenhefte!$G365),"",NOT(Pflichtenhefte!$G365))</f>
        <v/>
      </c>
      <c r="O367" s="13" t="str">
        <f>IF(ISBLANK(Pflichtenhefte!$I365),"",Pflichtenhefte!$I365)</f>
        <v/>
      </c>
      <c r="P367" s="13" t="str">
        <f>IF(ISBLANK(Pflichtenhefte!$J365),"",Pflichtenhefte!$J365)</f>
        <v/>
      </c>
      <c r="Q367" s="13" t="str">
        <f>IF(ISBLANK(Pflichtenhefte!$L365),"",Pflichtenhefte!$L365)</f>
        <v/>
      </c>
    </row>
    <row r="368" ht="14.25">
      <c r="A368" s="12" t="str">
        <f>IF(ISBLANK(raw!A366),"",HYPERLINK("https://ziviconnect.admin.ch/zdp/pflichtenheft/"&amp;raw!$A366))</f>
        <v/>
      </c>
      <c r="B368" t="str">
        <f>IF(ISBLANK(raw!$B366),"",raw!$B366)</f>
        <v/>
      </c>
      <c r="C368" t="str">
        <f>IF(ISBLANK(Pflichtenhefte!$B366),"",Pflichtenhefte!$B366)</f>
        <v/>
      </c>
      <c r="D368" t="str">
        <f>IF(ISBLANK(Pflichtenhefte!$A366),"",Pflichtenhefte!$A366)</f>
        <v/>
      </c>
      <c r="E368" t="str">
        <f>IF(ISBLANK(raw!$L366),"",raw!$L366)</f>
        <v/>
      </c>
      <c r="F368" s="10" t="str">
        <f>IF(ISBLANK(raw!M366),"",raw!$M366)</f>
        <v/>
      </c>
      <c r="G368" t="str">
        <f>IF(ISBLANK(raw!H366),"",RIGHT(raw!$H366,LEN(raw!$H366)-2))</f>
        <v/>
      </c>
      <c r="H368" s="13" t="str">
        <f>IF(ISBLANK(Pflichtenhefte!$D366),"",Pflichtenhefte!$D366)</f>
        <v/>
      </c>
      <c r="I368" t="str">
        <f>IF(ISBLANK(Pflichtenhefte!$N366),"",Pflichtenhefte!$N366)</f>
        <v/>
      </c>
      <c r="J368" s="13" t="str">
        <f>IF(ISBLANK(Pflichtenhefte!$K366),"",Pflichtenhefte!$K366)</f>
        <v/>
      </c>
      <c r="K368" s="13" t="str">
        <f>IF(ISBLANK(Pflichtenhefte!$E366),"",Pflichtenhefte!$E366)</f>
        <v/>
      </c>
      <c r="L368" s="13" t="str">
        <f>IF(ISBLANK(Pflichtenhefte!$F366),"",Pflichtenhefte!$F366="Gleitende Arbeitszeit")</f>
        <v/>
      </c>
      <c r="M368" s="13" t="str">
        <f>IF(ISBLANK(Pflichtenhefte!$H366),"",NOT(Pflichtenhefte!$H366))</f>
        <v/>
      </c>
      <c r="N368" s="13" t="str">
        <f>IF(ISBLANK(Pflichtenhefte!$G366),"",NOT(Pflichtenhefte!$G366))</f>
        <v/>
      </c>
      <c r="O368" s="13" t="str">
        <f>IF(ISBLANK(Pflichtenhefte!$I366),"",Pflichtenhefte!$I366)</f>
        <v/>
      </c>
      <c r="P368" s="13" t="str">
        <f>IF(ISBLANK(Pflichtenhefte!$J366),"",Pflichtenhefte!$J366)</f>
        <v/>
      </c>
      <c r="Q368" s="13" t="str">
        <f>IF(ISBLANK(Pflichtenhefte!$L366),"",Pflichtenhefte!$L366)</f>
        <v/>
      </c>
    </row>
    <row r="369" ht="14.25">
      <c r="A369" s="12" t="str">
        <f>IF(ISBLANK(raw!A367),"",HYPERLINK("https://ziviconnect.admin.ch/zdp/pflichtenheft/"&amp;raw!$A367))</f>
        <v/>
      </c>
      <c r="B369" t="str">
        <f>IF(ISBLANK(raw!$B367),"",raw!$B367)</f>
        <v/>
      </c>
      <c r="C369" t="str">
        <f>IF(ISBLANK(Pflichtenhefte!$B367),"",Pflichtenhefte!$B367)</f>
        <v/>
      </c>
      <c r="D369" t="str">
        <f>IF(ISBLANK(Pflichtenhefte!$A367),"",Pflichtenhefte!$A367)</f>
        <v/>
      </c>
      <c r="E369" t="str">
        <f>IF(ISBLANK(raw!$L367),"",raw!$L367)</f>
        <v/>
      </c>
      <c r="F369" s="10" t="str">
        <f>IF(ISBLANK(raw!M367),"",raw!$M367)</f>
        <v/>
      </c>
      <c r="G369" t="str">
        <f>IF(ISBLANK(raw!H367),"",RIGHT(raw!$H367,LEN(raw!$H367)-2))</f>
        <v/>
      </c>
      <c r="H369" s="13" t="str">
        <f>IF(ISBLANK(Pflichtenhefte!$D367),"",Pflichtenhefte!$D367)</f>
        <v/>
      </c>
      <c r="I369" t="str">
        <f>IF(ISBLANK(Pflichtenhefte!$N367),"",Pflichtenhefte!$N367)</f>
        <v/>
      </c>
      <c r="J369" s="13" t="str">
        <f>IF(ISBLANK(Pflichtenhefte!$K367),"",Pflichtenhefte!$K367)</f>
        <v/>
      </c>
      <c r="K369" s="13" t="str">
        <f>IF(ISBLANK(Pflichtenhefte!$E367),"",Pflichtenhefte!$E367)</f>
        <v/>
      </c>
      <c r="L369" s="13" t="str">
        <f>IF(ISBLANK(Pflichtenhefte!$F367),"",Pflichtenhefte!$F367="Gleitende Arbeitszeit")</f>
        <v/>
      </c>
      <c r="M369" s="13" t="str">
        <f>IF(ISBLANK(Pflichtenhefte!$H367),"",NOT(Pflichtenhefte!$H367))</f>
        <v/>
      </c>
      <c r="N369" s="13" t="str">
        <f>IF(ISBLANK(Pflichtenhefte!$G367),"",NOT(Pflichtenhefte!$G367))</f>
        <v/>
      </c>
      <c r="O369" s="13" t="str">
        <f>IF(ISBLANK(Pflichtenhefte!$I367),"",Pflichtenhefte!$I367)</f>
        <v/>
      </c>
      <c r="P369" s="13" t="str">
        <f>IF(ISBLANK(Pflichtenhefte!$J367),"",Pflichtenhefte!$J367)</f>
        <v/>
      </c>
      <c r="Q369" s="13" t="str">
        <f>IF(ISBLANK(Pflichtenhefte!$L367),"",Pflichtenhefte!$L367)</f>
        <v/>
      </c>
    </row>
    <row r="370" ht="14.25">
      <c r="A370" s="12" t="str">
        <f>IF(ISBLANK(raw!A368),"",HYPERLINK("https://ziviconnect.admin.ch/zdp/pflichtenheft/"&amp;raw!$A368))</f>
        <v/>
      </c>
      <c r="B370" t="str">
        <f>IF(ISBLANK(raw!$B368),"",raw!$B368)</f>
        <v/>
      </c>
      <c r="C370" t="str">
        <f>IF(ISBLANK(Pflichtenhefte!$B368),"",Pflichtenhefte!$B368)</f>
        <v/>
      </c>
      <c r="D370" t="str">
        <f>IF(ISBLANK(Pflichtenhefte!$A368),"",Pflichtenhefte!$A368)</f>
        <v/>
      </c>
      <c r="E370" t="str">
        <f>IF(ISBLANK(raw!$L368),"",raw!$L368)</f>
        <v/>
      </c>
      <c r="F370" s="10" t="str">
        <f>IF(ISBLANK(raw!M368),"",raw!$M368)</f>
        <v/>
      </c>
      <c r="G370" t="str">
        <f>IF(ISBLANK(raw!H368),"",RIGHT(raw!$H368,LEN(raw!$H368)-2))</f>
        <v/>
      </c>
      <c r="H370" s="13" t="str">
        <f>IF(ISBLANK(Pflichtenhefte!$D368),"",Pflichtenhefte!$D368)</f>
        <v/>
      </c>
      <c r="I370" t="str">
        <f>IF(ISBLANK(Pflichtenhefte!$N368),"",Pflichtenhefte!$N368)</f>
        <v/>
      </c>
      <c r="J370" s="13" t="str">
        <f>IF(ISBLANK(Pflichtenhefte!$K368),"",Pflichtenhefte!$K368)</f>
        <v/>
      </c>
      <c r="K370" s="13" t="str">
        <f>IF(ISBLANK(Pflichtenhefte!$E368),"",Pflichtenhefte!$E368)</f>
        <v/>
      </c>
      <c r="L370" s="13" t="str">
        <f>IF(ISBLANK(Pflichtenhefte!$F368),"",Pflichtenhefte!$F368="Gleitende Arbeitszeit")</f>
        <v/>
      </c>
      <c r="M370" s="13" t="str">
        <f>IF(ISBLANK(Pflichtenhefte!$H368),"",NOT(Pflichtenhefte!$H368))</f>
        <v/>
      </c>
      <c r="N370" s="13" t="str">
        <f>IF(ISBLANK(Pflichtenhefte!$G368),"",NOT(Pflichtenhefte!$G368))</f>
        <v/>
      </c>
      <c r="O370" s="13" t="str">
        <f>IF(ISBLANK(Pflichtenhefte!$I368),"",Pflichtenhefte!$I368)</f>
        <v/>
      </c>
      <c r="P370" s="13" t="str">
        <f>IF(ISBLANK(Pflichtenhefte!$J368),"",Pflichtenhefte!$J368)</f>
        <v/>
      </c>
      <c r="Q370" s="13" t="str">
        <f>IF(ISBLANK(Pflichtenhefte!$L368),"",Pflichtenhefte!$L368)</f>
        <v/>
      </c>
    </row>
    <row r="371" ht="14.25">
      <c r="A371" s="12" t="str">
        <f>IF(ISBLANK(raw!A369),"",HYPERLINK("https://ziviconnect.admin.ch/zdp/pflichtenheft/"&amp;raw!$A369))</f>
        <v/>
      </c>
      <c r="B371" t="str">
        <f>IF(ISBLANK(raw!$B369),"",raw!$B369)</f>
        <v/>
      </c>
      <c r="C371" t="str">
        <f>IF(ISBLANK(Pflichtenhefte!$B369),"",Pflichtenhefte!$B369)</f>
        <v/>
      </c>
      <c r="D371" t="str">
        <f>IF(ISBLANK(Pflichtenhefte!$A369),"",Pflichtenhefte!$A369)</f>
        <v/>
      </c>
      <c r="E371" t="str">
        <f>IF(ISBLANK(raw!$L369),"",raw!$L369)</f>
        <v/>
      </c>
      <c r="F371" s="10" t="str">
        <f>IF(ISBLANK(raw!M369),"",raw!$M369)</f>
        <v/>
      </c>
      <c r="G371" t="str">
        <f>IF(ISBLANK(raw!H369),"",RIGHT(raw!$H369,LEN(raw!$H369)-2))</f>
        <v/>
      </c>
      <c r="H371" s="13" t="str">
        <f>IF(ISBLANK(Pflichtenhefte!$D369),"",Pflichtenhefte!$D369)</f>
        <v/>
      </c>
      <c r="I371" t="str">
        <f>IF(ISBLANK(Pflichtenhefte!$N369),"",Pflichtenhefte!$N369)</f>
        <v/>
      </c>
      <c r="J371" s="13" t="str">
        <f>IF(ISBLANK(Pflichtenhefte!$K369),"",Pflichtenhefte!$K369)</f>
        <v/>
      </c>
      <c r="K371" s="13" t="str">
        <f>IF(ISBLANK(Pflichtenhefte!$E369),"",Pflichtenhefte!$E369)</f>
        <v/>
      </c>
      <c r="L371" s="13" t="str">
        <f>IF(ISBLANK(Pflichtenhefte!$F369),"",Pflichtenhefte!$F369="Gleitende Arbeitszeit")</f>
        <v/>
      </c>
      <c r="M371" s="13" t="str">
        <f>IF(ISBLANK(Pflichtenhefte!$H369),"",NOT(Pflichtenhefte!$H369))</f>
        <v/>
      </c>
      <c r="N371" s="13" t="str">
        <f>IF(ISBLANK(Pflichtenhefte!$G369),"",NOT(Pflichtenhefte!$G369))</f>
        <v/>
      </c>
      <c r="O371" s="13" t="str">
        <f>IF(ISBLANK(Pflichtenhefte!$I369),"",Pflichtenhefte!$I369)</f>
        <v/>
      </c>
      <c r="P371" s="13" t="str">
        <f>IF(ISBLANK(Pflichtenhefte!$J369),"",Pflichtenhefte!$J369)</f>
        <v/>
      </c>
      <c r="Q371" s="13" t="str">
        <f>IF(ISBLANK(Pflichtenhefte!$L369),"",Pflichtenhefte!$L369)</f>
        <v/>
      </c>
    </row>
    <row r="372" ht="14.25">
      <c r="A372" s="12" t="str">
        <f>IF(ISBLANK(raw!A370),"",HYPERLINK("https://ziviconnect.admin.ch/zdp/pflichtenheft/"&amp;raw!$A370))</f>
        <v/>
      </c>
      <c r="B372" t="str">
        <f>IF(ISBLANK(raw!$B370),"",raw!$B370)</f>
        <v/>
      </c>
      <c r="C372" t="str">
        <f>IF(ISBLANK(Pflichtenhefte!$B370),"",Pflichtenhefte!$B370)</f>
        <v/>
      </c>
      <c r="D372" t="str">
        <f>IF(ISBLANK(Pflichtenhefte!$A370),"",Pflichtenhefte!$A370)</f>
        <v/>
      </c>
      <c r="E372" t="str">
        <f>IF(ISBLANK(raw!$L370),"",raw!$L370)</f>
        <v/>
      </c>
      <c r="F372" s="10" t="str">
        <f>IF(ISBLANK(raw!M370),"",raw!$M370)</f>
        <v/>
      </c>
      <c r="G372" t="str">
        <f>IF(ISBLANK(raw!H370),"",RIGHT(raw!$H370,LEN(raw!$H370)-2))</f>
        <v/>
      </c>
      <c r="H372" s="13" t="str">
        <f>IF(ISBLANK(Pflichtenhefte!$D370),"",Pflichtenhefte!$D370)</f>
        <v/>
      </c>
      <c r="I372" t="str">
        <f>IF(ISBLANK(Pflichtenhefte!$N370),"",Pflichtenhefte!$N370)</f>
        <v/>
      </c>
      <c r="J372" s="13" t="str">
        <f>IF(ISBLANK(Pflichtenhefte!$K370),"",Pflichtenhefte!$K370)</f>
        <v/>
      </c>
      <c r="K372" s="13" t="str">
        <f>IF(ISBLANK(Pflichtenhefte!$E370),"",Pflichtenhefte!$E370)</f>
        <v/>
      </c>
      <c r="L372" s="13" t="str">
        <f>IF(ISBLANK(Pflichtenhefte!$F370),"",Pflichtenhefte!$F370="Gleitende Arbeitszeit")</f>
        <v/>
      </c>
      <c r="M372" s="13" t="str">
        <f>IF(ISBLANK(Pflichtenhefte!$H370),"",NOT(Pflichtenhefte!$H370))</f>
        <v/>
      </c>
      <c r="N372" s="13" t="str">
        <f>IF(ISBLANK(Pflichtenhefte!$G370),"",NOT(Pflichtenhefte!$G370))</f>
        <v/>
      </c>
      <c r="O372" s="13" t="str">
        <f>IF(ISBLANK(Pflichtenhefte!$I370),"",Pflichtenhefte!$I370)</f>
        <v/>
      </c>
      <c r="P372" s="13" t="str">
        <f>IF(ISBLANK(Pflichtenhefte!$J370),"",Pflichtenhefte!$J370)</f>
        <v/>
      </c>
      <c r="Q372" s="13" t="str">
        <f>IF(ISBLANK(Pflichtenhefte!$L370),"",Pflichtenhefte!$L370)</f>
        <v/>
      </c>
    </row>
    <row r="373" ht="14.25">
      <c r="A373" s="12" t="str">
        <f>IF(ISBLANK(raw!A371),"",HYPERLINK("https://ziviconnect.admin.ch/zdp/pflichtenheft/"&amp;raw!$A371))</f>
        <v/>
      </c>
      <c r="B373" t="str">
        <f>IF(ISBLANK(raw!$B371),"",raw!$B371)</f>
        <v/>
      </c>
      <c r="C373" t="str">
        <f>IF(ISBLANK(Pflichtenhefte!$B371),"",Pflichtenhefte!$B371)</f>
        <v/>
      </c>
      <c r="D373" t="str">
        <f>IF(ISBLANK(Pflichtenhefte!$A371),"",Pflichtenhefte!$A371)</f>
        <v/>
      </c>
      <c r="E373" t="str">
        <f>IF(ISBLANK(raw!$L371),"",raw!$L371)</f>
        <v/>
      </c>
      <c r="F373" s="10" t="str">
        <f>IF(ISBLANK(raw!M371),"",raw!$M371)</f>
        <v/>
      </c>
      <c r="G373" t="str">
        <f>IF(ISBLANK(raw!H371),"",RIGHT(raw!$H371,LEN(raw!$H371)-2))</f>
        <v/>
      </c>
      <c r="H373" s="13" t="str">
        <f>IF(ISBLANK(Pflichtenhefte!$D371),"",Pflichtenhefte!$D371)</f>
        <v/>
      </c>
      <c r="I373" t="str">
        <f>IF(ISBLANK(Pflichtenhefte!$N371),"",Pflichtenhefte!$N371)</f>
        <v/>
      </c>
      <c r="J373" s="13" t="str">
        <f>IF(ISBLANK(Pflichtenhefte!$K371),"",Pflichtenhefte!$K371)</f>
        <v/>
      </c>
      <c r="K373" s="13" t="str">
        <f>IF(ISBLANK(Pflichtenhefte!$E371),"",Pflichtenhefte!$E371)</f>
        <v/>
      </c>
      <c r="L373" s="13" t="str">
        <f>IF(ISBLANK(Pflichtenhefte!$F371),"",Pflichtenhefte!$F371="Gleitende Arbeitszeit")</f>
        <v/>
      </c>
      <c r="M373" s="13" t="str">
        <f>IF(ISBLANK(Pflichtenhefte!$H371),"",NOT(Pflichtenhefte!$H371))</f>
        <v/>
      </c>
      <c r="N373" s="13" t="str">
        <f>IF(ISBLANK(Pflichtenhefte!$G371),"",NOT(Pflichtenhefte!$G371))</f>
        <v/>
      </c>
      <c r="O373" s="13" t="str">
        <f>IF(ISBLANK(Pflichtenhefte!$I371),"",Pflichtenhefte!$I371)</f>
        <v/>
      </c>
      <c r="P373" s="13" t="str">
        <f>IF(ISBLANK(Pflichtenhefte!$J371),"",Pflichtenhefte!$J371)</f>
        <v/>
      </c>
      <c r="Q373" s="13" t="str">
        <f>IF(ISBLANK(Pflichtenhefte!$L371),"",Pflichtenhefte!$L371)</f>
        <v/>
      </c>
    </row>
    <row r="374" ht="14.25">
      <c r="A374" s="12" t="str">
        <f>IF(ISBLANK(raw!A372),"",HYPERLINK("https://ziviconnect.admin.ch/zdp/pflichtenheft/"&amp;raw!$A372))</f>
        <v/>
      </c>
      <c r="B374" t="str">
        <f>IF(ISBLANK(raw!$B372),"",raw!$B372)</f>
        <v/>
      </c>
      <c r="C374" t="str">
        <f>IF(ISBLANK(Pflichtenhefte!$B372),"",Pflichtenhefte!$B372)</f>
        <v/>
      </c>
      <c r="D374" t="str">
        <f>IF(ISBLANK(Pflichtenhefte!$A372),"",Pflichtenhefte!$A372)</f>
        <v/>
      </c>
      <c r="E374" t="str">
        <f>IF(ISBLANK(raw!$L372),"",raw!$L372)</f>
        <v/>
      </c>
      <c r="F374" s="10" t="str">
        <f>IF(ISBLANK(raw!M372),"",raw!$M372)</f>
        <v/>
      </c>
      <c r="G374" t="str">
        <f>IF(ISBLANK(raw!H372),"",RIGHT(raw!$H372,LEN(raw!$H372)-2))</f>
        <v/>
      </c>
      <c r="H374" s="13" t="str">
        <f>IF(ISBLANK(Pflichtenhefte!$D372),"",Pflichtenhefte!$D372)</f>
        <v/>
      </c>
      <c r="I374" t="str">
        <f>IF(ISBLANK(Pflichtenhefte!$N372),"",Pflichtenhefte!$N372)</f>
        <v/>
      </c>
      <c r="J374" s="13" t="str">
        <f>IF(ISBLANK(Pflichtenhefte!$K372),"",Pflichtenhefte!$K372)</f>
        <v/>
      </c>
      <c r="K374" s="13" t="str">
        <f>IF(ISBLANK(Pflichtenhefte!$E372),"",Pflichtenhefte!$E372)</f>
        <v/>
      </c>
      <c r="L374" s="13" t="str">
        <f>IF(ISBLANK(Pflichtenhefte!$F372),"",Pflichtenhefte!$F372="Gleitende Arbeitszeit")</f>
        <v/>
      </c>
      <c r="M374" s="13" t="str">
        <f>IF(ISBLANK(Pflichtenhefte!$H372),"",NOT(Pflichtenhefte!$H372))</f>
        <v/>
      </c>
      <c r="N374" s="13" t="str">
        <f>IF(ISBLANK(Pflichtenhefte!$G372),"",NOT(Pflichtenhefte!$G372))</f>
        <v/>
      </c>
      <c r="O374" s="13" t="str">
        <f>IF(ISBLANK(Pflichtenhefte!$I372),"",Pflichtenhefte!$I372)</f>
        <v/>
      </c>
      <c r="P374" s="13" t="str">
        <f>IF(ISBLANK(Pflichtenhefte!$J372),"",Pflichtenhefte!$J372)</f>
        <v/>
      </c>
      <c r="Q374" s="13" t="str">
        <f>IF(ISBLANK(Pflichtenhefte!$L372),"",Pflichtenhefte!$L372)</f>
        <v/>
      </c>
    </row>
    <row r="375" ht="14.25">
      <c r="A375" s="12" t="str">
        <f>IF(ISBLANK(raw!A373),"",HYPERLINK("https://ziviconnect.admin.ch/zdp/pflichtenheft/"&amp;raw!$A373))</f>
        <v/>
      </c>
      <c r="B375" t="str">
        <f>IF(ISBLANK(raw!$B373),"",raw!$B373)</f>
        <v/>
      </c>
      <c r="C375" t="str">
        <f>IF(ISBLANK(Pflichtenhefte!$B373),"",Pflichtenhefte!$B373)</f>
        <v/>
      </c>
      <c r="D375" t="str">
        <f>IF(ISBLANK(Pflichtenhefte!$A373),"",Pflichtenhefte!$A373)</f>
        <v/>
      </c>
      <c r="E375" t="str">
        <f>IF(ISBLANK(raw!$L373),"",raw!$L373)</f>
        <v/>
      </c>
      <c r="F375" s="10" t="str">
        <f>IF(ISBLANK(raw!M373),"",raw!$M373)</f>
        <v/>
      </c>
      <c r="G375" t="str">
        <f>IF(ISBLANK(raw!H373),"",RIGHT(raw!$H373,LEN(raw!$H373)-2))</f>
        <v/>
      </c>
      <c r="H375" s="13" t="str">
        <f>IF(ISBLANK(Pflichtenhefte!$D373),"",Pflichtenhefte!$D373)</f>
        <v/>
      </c>
      <c r="I375" t="str">
        <f>IF(ISBLANK(Pflichtenhefte!$N373),"",Pflichtenhefte!$N373)</f>
        <v/>
      </c>
      <c r="J375" s="13" t="str">
        <f>IF(ISBLANK(Pflichtenhefte!$K373),"",Pflichtenhefte!$K373)</f>
        <v/>
      </c>
      <c r="K375" s="13" t="str">
        <f>IF(ISBLANK(Pflichtenhefte!$E373),"",Pflichtenhefte!$E373)</f>
        <v/>
      </c>
      <c r="L375" s="13" t="str">
        <f>IF(ISBLANK(Pflichtenhefte!$F373),"",Pflichtenhefte!$F373="Gleitende Arbeitszeit")</f>
        <v/>
      </c>
      <c r="M375" s="13" t="str">
        <f>IF(ISBLANK(Pflichtenhefte!$H373),"",NOT(Pflichtenhefte!$H373))</f>
        <v/>
      </c>
      <c r="N375" s="13" t="str">
        <f>IF(ISBLANK(Pflichtenhefte!$G373),"",NOT(Pflichtenhefte!$G373))</f>
        <v/>
      </c>
      <c r="O375" s="13" t="str">
        <f>IF(ISBLANK(Pflichtenhefte!$I373),"",Pflichtenhefte!$I373)</f>
        <v/>
      </c>
      <c r="P375" s="13" t="str">
        <f>IF(ISBLANK(Pflichtenhefte!$J373),"",Pflichtenhefte!$J373)</f>
        <v/>
      </c>
      <c r="Q375" s="13" t="str">
        <f>IF(ISBLANK(Pflichtenhefte!$L373),"",Pflichtenhefte!$L373)</f>
        <v/>
      </c>
    </row>
    <row r="376" ht="14.25">
      <c r="A376" s="12" t="str">
        <f>IF(ISBLANK(raw!A374),"",HYPERLINK("https://ziviconnect.admin.ch/zdp/pflichtenheft/"&amp;raw!$A374))</f>
        <v/>
      </c>
      <c r="B376" t="str">
        <f>IF(ISBLANK(raw!$B374),"",raw!$B374)</f>
        <v/>
      </c>
      <c r="C376" t="str">
        <f>IF(ISBLANK(Pflichtenhefte!$B374),"",Pflichtenhefte!$B374)</f>
        <v/>
      </c>
      <c r="D376" t="str">
        <f>IF(ISBLANK(Pflichtenhefte!$A374),"",Pflichtenhefte!$A374)</f>
        <v/>
      </c>
      <c r="E376" t="str">
        <f>IF(ISBLANK(raw!$L374),"",raw!$L374)</f>
        <v/>
      </c>
      <c r="F376" s="10" t="str">
        <f>IF(ISBLANK(raw!M374),"",raw!$M374)</f>
        <v/>
      </c>
      <c r="G376" t="str">
        <f>IF(ISBLANK(raw!H374),"",RIGHT(raw!$H374,LEN(raw!$H374)-2))</f>
        <v/>
      </c>
      <c r="H376" s="13" t="str">
        <f>IF(ISBLANK(Pflichtenhefte!$D374),"",Pflichtenhefte!$D374)</f>
        <v/>
      </c>
      <c r="I376" t="str">
        <f>IF(ISBLANK(Pflichtenhefte!$N374),"",Pflichtenhefte!$N374)</f>
        <v/>
      </c>
      <c r="J376" s="13" t="str">
        <f>IF(ISBLANK(Pflichtenhefte!$K374),"",Pflichtenhefte!$K374)</f>
        <v/>
      </c>
      <c r="K376" s="13" t="str">
        <f>IF(ISBLANK(Pflichtenhefte!$E374),"",Pflichtenhefte!$E374)</f>
        <v/>
      </c>
      <c r="L376" s="13" t="str">
        <f>IF(ISBLANK(Pflichtenhefte!$F374),"",Pflichtenhefte!$F374="Gleitende Arbeitszeit")</f>
        <v/>
      </c>
      <c r="M376" s="13" t="str">
        <f>IF(ISBLANK(Pflichtenhefte!$H374),"",NOT(Pflichtenhefte!$H374))</f>
        <v/>
      </c>
      <c r="N376" s="13" t="str">
        <f>IF(ISBLANK(Pflichtenhefte!$G374),"",NOT(Pflichtenhefte!$G374))</f>
        <v/>
      </c>
      <c r="O376" s="13" t="str">
        <f>IF(ISBLANK(Pflichtenhefte!$I374),"",Pflichtenhefte!$I374)</f>
        <v/>
      </c>
      <c r="P376" s="13" t="str">
        <f>IF(ISBLANK(Pflichtenhefte!$J374),"",Pflichtenhefte!$J374)</f>
        <v/>
      </c>
      <c r="Q376" s="13" t="str">
        <f>IF(ISBLANK(Pflichtenhefte!$L374),"",Pflichtenhefte!$L374)</f>
        <v/>
      </c>
    </row>
    <row r="377" ht="14.25">
      <c r="A377" s="12" t="str">
        <f>IF(ISBLANK(raw!A375),"",HYPERLINK("https://ziviconnect.admin.ch/zdp/pflichtenheft/"&amp;raw!$A375))</f>
        <v/>
      </c>
      <c r="B377" t="str">
        <f>IF(ISBLANK(raw!$B375),"",raw!$B375)</f>
        <v/>
      </c>
      <c r="C377" t="str">
        <f>IF(ISBLANK(Pflichtenhefte!$B375),"",Pflichtenhefte!$B375)</f>
        <v/>
      </c>
      <c r="D377" t="str">
        <f>IF(ISBLANK(Pflichtenhefte!$A375),"",Pflichtenhefte!$A375)</f>
        <v/>
      </c>
      <c r="E377" t="str">
        <f>IF(ISBLANK(raw!$L375),"",raw!$L375)</f>
        <v/>
      </c>
      <c r="F377" s="10" t="str">
        <f>IF(ISBLANK(raw!M375),"",raw!$M375)</f>
        <v/>
      </c>
      <c r="G377" t="str">
        <f>IF(ISBLANK(raw!H375),"",RIGHT(raw!$H375,LEN(raw!$H375)-2))</f>
        <v/>
      </c>
      <c r="H377" s="13" t="str">
        <f>IF(ISBLANK(Pflichtenhefte!$D375),"",Pflichtenhefte!$D375)</f>
        <v/>
      </c>
      <c r="I377" t="str">
        <f>IF(ISBLANK(Pflichtenhefte!$N375),"",Pflichtenhefte!$N375)</f>
        <v/>
      </c>
      <c r="J377" s="13" t="str">
        <f>IF(ISBLANK(Pflichtenhefte!$K375),"",Pflichtenhefte!$K375)</f>
        <v/>
      </c>
      <c r="K377" s="13" t="str">
        <f>IF(ISBLANK(Pflichtenhefte!$E375),"",Pflichtenhefte!$E375)</f>
        <v/>
      </c>
      <c r="L377" s="13" t="str">
        <f>IF(ISBLANK(Pflichtenhefte!$F375),"",Pflichtenhefte!$F375="Gleitende Arbeitszeit")</f>
        <v/>
      </c>
      <c r="M377" s="13" t="str">
        <f>IF(ISBLANK(Pflichtenhefte!$H375),"",NOT(Pflichtenhefte!$H375))</f>
        <v/>
      </c>
      <c r="N377" s="13" t="str">
        <f>IF(ISBLANK(Pflichtenhefte!$G375),"",NOT(Pflichtenhefte!$G375))</f>
        <v/>
      </c>
      <c r="O377" s="13" t="str">
        <f>IF(ISBLANK(Pflichtenhefte!$I375),"",Pflichtenhefte!$I375)</f>
        <v/>
      </c>
      <c r="P377" s="13" t="str">
        <f>IF(ISBLANK(Pflichtenhefte!$J375),"",Pflichtenhefte!$J375)</f>
        <v/>
      </c>
      <c r="Q377" s="13" t="str">
        <f>IF(ISBLANK(Pflichtenhefte!$L375),"",Pflichtenhefte!$L375)</f>
        <v/>
      </c>
    </row>
    <row r="378" ht="14.25">
      <c r="A378" s="12" t="str">
        <f>IF(ISBLANK(raw!A376),"",HYPERLINK("https://ziviconnect.admin.ch/zdp/pflichtenheft/"&amp;raw!$A376))</f>
        <v/>
      </c>
      <c r="B378" t="str">
        <f>IF(ISBLANK(raw!$B376),"",raw!$B376)</f>
        <v/>
      </c>
      <c r="C378" t="str">
        <f>IF(ISBLANK(Pflichtenhefte!$B376),"",Pflichtenhefte!$B376)</f>
        <v/>
      </c>
      <c r="D378" t="str">
        <f>IF(ISBLANK(Pflichtenhefte!$A376),"",Pflichtenhefte!$A376)</f>
        <v/>
      </c>
      <c r="E378" t="str">
        <f>IF(ISBLANK(raw!$L376),"",raw!$L376)</f>
        <v/>
      </c>
      <c r="F378" s="10" t="str">
        <f>IF(ISBLANK(raw!M376),"",raw!$M376)</f>
        <v/>
      </c>
      <c r="G378" t="str">
        <f>IF(ISBLANK(raw!H376),"",RIGHT(raw!$H376,LEN(raw!$H376)-2))</f>
        <v/>
      </c>
      <c r="H378" s="13" t="str">
        <f>IF(ISBLANK(Pflichtenhefte!$D376),"",Pflichtenhefte!$D376)</f>
        <v/>
      </c>
      <c r="I378" t="str">
        <f>IF(ISBLANK(Pflichtenhefte!$N376),"",Pflichtenhefte!$N376)</f>
        <v/>
      </c>
      <c r="J378" s="13" t="str">
        <f>IF(ISBLANK(Pflichtenhefte!$K376),"",Pflichtenhefte!$K376)</f>
        <v/>
      </c>
      <c r="K378" s="13" t="str">
        <f>IF(ISBLANK(Pflichtenhefte!$E376),"",Pflichtenhefte!$E376)</f>
        <v/>
      </c>
      <c r="L378" s="13" t="str">
        <f>IF(ISBLANK(Pflichtenhefte!$F376),"",Pflichtenhefte!$F376="Gleitende Arbeitszeit")</f>
        <v/>
      </c>
      <c r="M378" s="13" t="str">
        <f>IF(ISBLANK(Pflichtenhefte!$H376),"",NOT(Pflichtenhefte!$H376))</f>
        <v/>
      </c>
      <c r="N378" s="13" t="str">
        <f>IF(ISBLANK(Pflichtenhefte!$G376),"",NOT(Pflichtenhefte!$G376))</f>
        <v/>
      </c>
      <c r="O378" s="13" t="str">
        <f>IF(ISBLANK(Pflichtenhefte!$I376),"",Pflichtenhefte!$I376)</f>
        <v/>
      </c>
      <c r="P378" s="13" t="str">
        <f>IF(ISBLANK(Pflichtenhefte!$J376),"",Pflichtenhefte!$J376)</f>
        <v/>
      </c>
      <c r="Q378" s="13" t="str">
        <f>IF(ISBLANK(Pflichtenhefte!$L376),"",Pflichtenhefte!$L376)</f>
        <v/>
      </c>
    </row>
    <row r="379" ht="14.25">
      <c r="A379" s="12" t="str">
        <f>IF(ISBLANK(raw!A377),"",HYPERLINK("https://ziviconnect.admin.ch/zdp/pflichtenheft/"&amp;raw!$A377))</f>
        <v/>
      </c>
      <c r="B379" t="str">
        <f>IF(ISBLANK(raw!$B377),"",raw!$B377)</f>
        <v/>
      </c>
      <c r="C379" t="str">
        <f>IF(ISBLANK(Pflichtenhefte!$B377),"",Pflichtenhefte!$B377)</f>
        <v/>
      </c>
      <c r="D379" t="str">
        <f>IF(ISBLANK(Pflichtenhefte!$A377),"",Pflichtenhefte!$A377)</f>
        <v/>
      </c>
      <c r="E379" t="str">
        <f>IF(ISBLANK(raw!$L377),"",raw!$L377)</f>
        <v/>
      </c>
      <c r="F379" s="10" t="str">
        <f>IF(ISBLANK(raw!M377),"",raw!$M377)</f>
        <v/>
      </c>
      <c r="G379" t="str">
        <f>IF(ISBLANK(raw!H377),"",RIGHT(raw!$H377,LEN(raw!$H377)-2))</f>
        <v/>
      </c>
      <c r="H379" s="13" t="str">
        <f>IF(ISBLANK(Pflichtenhefte!$D377),"",Pflichtenhefte!$D377)</f>
        <v/>
      </c>
      <c r="I379" t="str">
        <f>IF(ISBLANK(Pflichtenhefte!$N377),"",Pflichtenhefte!$N377)</f>
        <v/>
      </c>
      <c r="J379" s="13" t="str">
        <f>IF(ISBLANK(Pflichtenhefte!$K377),"",Pflichtenhefte!$K377)</f>
        <v/>
      </c>
      <c r="K379" s="13" t="str">
        <f>IF(ISBLANK(Pflichtenhefte!$E377),"",Pflichtenhefte!$E377)</f>
        <v/>
      </c>
      <c r="L379" s="13" t="str">
        <f>IF(ISBLANK(Pflichtenhefte!$F377),"",Pflichtenhefte!$F377="Gleitende Arbeitszeit")</f>
        <v/>
      </c>
      <c r="M379" s="13" t="str">
        <f>IF(ISBLANK(Pflichtenhefte!$H377),"",NOT(Pflichtenhefte!$H377))</f>
        <v/>
      </c>
      <c r="N379" s="13" t="str">
        <f>IF(ISBLANK(Pflichtenhefte!$G377),"",NOT(Pflichtenhefte!$G377))</f>
        <v/>
      </c>
      <c r="O379" s="13" t="str">
        <f>IF(ISBLANK(Pflichtenhefte!$I377),"",Pflichtenhefte!$I377)</f>
        <v/>
      </c>
      <c r="P379" s="13" t="str">
        <f>IF(ISBLANK(Pflichtenhefte!$J377),"",Pflichtenhefte!$J377)</f>
        <v/>
      </c>
      <c r="Q379" s="13" t="str">
        <f>IF(ISBLANK(Pflichtenhefte!$L377),"",Pflichtenhefte!$L377)</f>
        <v/>
      </c>
    </row>
    <row r="380" ht="14.25">
      <c r="A380" s="12" t="str">
        <f>IF(ISBLANK(raw!A378),"",HYPERLINK("https://ziviconnect.admin.ch/zdp/pflichtenheft/"&amp;raw!$A378))</f>
        <v/>
      </c>
      <c r="B380" t="str">
        <f>IF(ISBLANK(raw!$B378),"",raw!$B378)</f>
        <v/>
      </c>
      <c r="C380" t="str">
        <f>IF(ISBLANK(Pflichtenhefte!$B378),"",Pflichtenhefte!$B378)</f>
        <v/>
      </c>
      <c r="D380" t="str">
        <f>IF(ISBLANK(Pflichtenhefte!$A378),"",Pflichtenhefte!$A378)</f>
        <v/>
      </c>
      <c r="E380" t="str">
        <f>IF(ISBLANK(raw!$L378),"",raw!$L378)</f>
        <v/>
      </c>
      <c r="F380" s="10" t="str">
        <f>IF(ISBLANK(raw!M378),"",raw!$M378)</f>
        <v/>
      </c>
      <c r="G380" t="str">
        <f>IF(ISBLANK(raw!H378),"",RIGHT(raw!$H378,LEN(raw!$H378)-2))</f>
        <v/>
      </c>
      <c r="H380" s="13" t="str">
        <f>IF(ISBLANK(Pflichtenhefte!$D378),"",Pflichtenhefte!$D378)</f>
        <v/>
      </c>
      <c r="I380" t="str">
        <f>IF(ISBLANK(Pflichtenhefte!$N378),"",Pflichtenhefte!$N378)</f>
        <v/>
      </c>
      <c r="J380" s="13" t="str">
        <f>IF(ISBLANK(Pflichtenhefte!$K378),"",Pflichtenhefte!$K378)</f>
        <v/>
      </c>
      <c r="K380" s="13" t="str">
        <f>IF(ISBLANK(Pflichtenhefte!$E378),"",Pflichtenhefte!$E378)</f>
        <v/>
      </c>
      <c r="L380" s="13" t="str">
        <f>IF(ISBLANK(Pflichtenhefte!$F378),"",Pflichtenhefte!$F378="Gleitende Arbeitszeit")</f>
        <v/>
      </c>
      <c r="M380" s="13" t="str">
        <f>IF(ISBLANK(Pflichtenhefte!$H378),"",NOT(Pflichtenhefte!$H378))</f>
        <v/>
      </c>
      <c r="N380" s="13" t="str">
        <f>IF(ISBLANK(Pflichtenhefte!$G378),"",NOT(Pflichtenhefte!$G378))</f>
        <v/>
      </c>
      <c r="O380" s="13" t="str">
        <f>IF(ISBLANK(Pflichtenhefte!$I378),"",Pflichtenhefte!$I378)</f>
        <v/>
      </c>
      <c r="P380" s="13" t="str">
        <f>IF(ISBLANK(Pflichtenhefte!$J378),"",Pflichtenhefte!$J378)</f>
        <v/>
      </c>
      <c r="Q380" s="13" t="str">
        <f>IF(ISBLANK(Pflichtenhefte!$L378),"",Pflichtenhefte!$L378)</f>
        <v/>
      </c>
    </row>
    <row r="381" ht="14.25">
      <c r="A381" s="12" t="str">
        <f>IF(ISBLANK(raw!A379),"",HYPERLINK("https://ziviconnect.admin.ch/zdp/pflichtenheft/"&amp;raw!$A379))</f>
        <v/>
      </c>
      <c r="B381" t="str">
        <f>IF(ISBLANK(raw!$B379),"",raw!$B379)</f>
        <v/>
      </c>
      <c r="C381" t="str">
        <f>IF(ISBLANK(Pflichtenhefte!$B379),"",Pflichtenhefte!$B379)</f>
        <v/>
      </c>
      <c r="D381" t="str">
        <f>IF(ISBLANK(Pflichtenhefte!$A379),"",Pflichtenhefte!$A379)</f>
        <v/>
      </c>
      <c r="E381" t="str">
        <f>IF(ISBLANK(raw!$L379),"",raw!$L379)</f>
        <v/>
      </c>
      <c r="F381" s="10" t="str">
        <f>IF(ISBLANK(raw!M379),"",raw!$M379)</f>
        <v/>
      </c>
      <c r="G381" t="str">
        <f>IF(ISBLANK(raw!H379),"",RIGHT(raw!$H379,LEN(raw!$H379)-2))</f>
        <v/>
      </c>
      <c r="H381" s="13" t="str">
        <f>IF(ISBLANK(Pflichtenhefte!$D379),"",Pflichtenhefte!$D379)</f>
        <v/>
      </c>
      <c r="I381" t="str">
        <f>IF(ISBLANK(Pflichtenhefte!$N379),"",Pflichtenhefte!$N379)</f>
        <v/>
      </c>
      <c r="J381" s="13" t="str">
        <f>IF(ISBLANK(Pflichtenhefte!$K379),"",Pflichtenhefte!$K379)</f>
        <v/>
      </c>
      <c r="K381" s="13" t="str">
        <f>IF(ISBLANK(Pflichtenhefte!$E379),"",Pflichtenhefte!$E379)</f>
        <v/>
      </c>
      <c r="L381" s="13" t="str">
        <f>IF(ISBLANK(Pflichtenhefte!$F379),"",Pflichtenhefte!$F379="Gleitende Arbeitszeit")</f>
        <v/>
      </c>
      <c r="M381" s="13" t="str">
        <f>IF(ISBLANK(Pflichtenhefte!$H379),"",NOT(Pflichtenhefte!$H379))</f>
        <v/>
      </c>
      <c r="N381" s="13" t="str">
        <f>IF(ISBLANK(Pflichtenhefte!$G379),"",NOT(Pflichtenhefte!$G379))</f>
        <v/>
      </c>
      <c r="O381" s="13" t="str">
        <f>IF(ISBLANK(Pflichtenhefte!$I379),"",Pflichtenhefte!$I379)</f>
        <v/>
      </c>
      <c r="P381" s="13" t="str">
        <f>IF(ISBLANK(Pflichtenhefte!$J379),"",Pflichtenhefte!$J379)</f>
        <v/>
      </c>
      <c r="Q381" s="13" t="str">
        <f>IF(ISBLANK(Pflichtenhefte!$L379),"",Pflichtenhefte!$L379)</f>
        <v/>
      </c>
    </row>
    <row r="382" ht="14.25">
      <c r="A382" s="12" t="str">
        <f>IF(ISBLANK(raw!A380),"",HYPERLINK("https://ziviconnect.admin.ch/zdp/pflichtenheft/"&amp;raw!$A380))</f>
        <v/>
      </c>
      <c r="B382" t="str">
        <f>IF(ISBLANK(raw!$B380),"",raw!$B380)</f>
        <v/>
      </c>
      <c r="C382" t="str">
        <f>IF(ISBLANK(Pflichtenhefte!$B380),"",Pflichtenhefte!$B380)</f>
        <v/>
      </c>
      <c r="D382" t="str">
        <f>IF(ISBLANK(Pflichtenhefte!$A380),"",Pflichtenhefte!$A380)</f>
        <v/>
      </c>
      <c r="E382" t="str">
        <f>IF(ISBLANK(raw!$L380),"",raw!$L380)</f>
        <v/>
      </c>
      <c r="F382" s="10" t="str">
        <f>IF(ISBLANK(raw!M380),"",raw!$M380)</f>
        <v/>
      </c>
      <c r="G382" t="str">
        <f>IF(ISBLANK(raw!H380),"",RIGHT(raw!$H380,LEN(raw!$H380)-2))</f>
        <v/>
      </c>
      <c r="H382" s="13" t="str">
        <f>IF(ISBLANK(Pflichtenhefte!$D380),"",Pflichtenhefte!$D380)</f>
        <v/>
      </c>
      <c r="I382" t="str">
        <f>IF(ISBLANK(Pflichtenhefte!$N380),"",Pflichtenhefte!$N380)</f>
        <v/>
      </c>
      <c r="J382" s="13" t="str">
        <f>IF(ISBLANK(Pflichtenhefte!$K380),"",Pflichtenhefte!$K380)</f>
        <v/>
      </c>
      <c r="K382" s="13" t="str">
        <f>IF(ISBLANK(Pflichtenhefte!$E380),"",Pflichtenhefte!$E380)</f>
        <v/>
      </c>
      <c r="L382" s="13" t="str">
        <f>IF(ISBLANK(Pflichtenhefte!$F380),"",Pflichtenhefte!$F380="Gleitende Arbeitszeit")</f>
        <v/>
      </c>
      <c r="M382" s="13" t="str">
        <f>IF(ISBLANK(Pflichtenhefte!$H380),"",NOT(Pflichtenhefte!$H380))</f>
        <v/>
      </c>
      <c r="N382" s="13" t="str">
        <f>IF(ISBLANK(Pflichtenhefte!$G380),"",NOT(Pflichtenhefte!$G380))</f>
        <v/>
      </c>
      <c r="O382" s="13" t="str">
        <f>IF(ISBLANK(Pflichtenhefte!$I380),"",Pflichtenhefte!$I380)</f>
        <v/>
      </c>
      <c r="P382" s="13" t="str">
        <f>IF(ISBLANK(Pflichtenhefte!$J380),"",Pflichtenhefte!$J380)</f>
        <v/>
      </c>
      <c r="Q382" s="13" t="str">
        <f>IF(ISBLANK(Pflichtenhefte!$L380),"",Pflichtenhefte!$L380)</f>
        <v/>
      </c>
    </row>
    <row r="383" ht="14.25">
      <c r="A383" s="12" t="str">
        <f>IF(ISBLANK(raw!A381),"",HYPERLINK("https://ziviconnect.admin.ch/zdp/pflichtenheft/"&amp;raw!$A381))</f>
        <v/>
      </c>
      <c r="B383" t="str">
        <f>IF(ISBLANK(raw!$B381),"",raw!$B381)</f>
        <v/>
      </c>
      <c r="C383" t="str">
        <f>IF(ISBLANK(Pflichtenhefte!$B381),"",Pflichtenhefte!$B381)</f>
        <v/>
      </c>
      <c r="D383" t="str">
        <f>IF(ISBLANK(Pflichtenhefte!$A381),"",Pflichtenhefte!$A381)</f>
        <v/>
      </c>
      <c r="E383" t="str">
        <f>IF(ISBLANK(raw!$L381),"",raw!$L381)</f>
        <v/>
      </c>
      <c r="F383" s="10" t="str">
        <f>IF(ISBLANK(raw!M381),"",raw!$M381)</f>
        <v/>
      </c>
      <c r="G383" t="str">
        <f>IF(ISBLANK(raw!H381),"",RIGHT(raw!$H381,LEN(raw!$H381)-2))</f>
        <v/>
      </c>
      <c r="H383" s="13" t="str">
        <f>IF(ISBLANK(Pflichtenhefte!$D381),"",Pflichtenhefte!$D381)</f>
        <v/>
      </c>
      <c r="I383" t="str">
        <f>IF(ISBLANK(Pflichtenhefte!$N381),"",Pflichtenhefte!$N381)</f>
        <v/>
      </c>
      <c r="J383" s="13" t="str">
        <f>IF(ISBLANK(Pflichtenhefte!$K381),"",Pflichtenhefte!$K381)</f>
        <v/>
      </c>
      <c r="K383" s="13" t="str">
        <f>IF(ISBLANK(Pflichtenhefte!$E381),"",Pflichtenhefte!$E381)</f>
        <v/>
      </c>
      <c r="L383" s="13" t="str">
        <f>IF(ISBLANK(Pflichtenhefte!$F381),"",Pflichtenhefte!$F381="Gleitende Arbeitszeit")</f>
        <v/>
      </c>
      <c r="M383" s="13" t="str">
        <f>IF(ISBLANK(Pflichtenhefte!$H381),"",NOT(Pflichtenhefte!$H381))</f>
        <v/>
      </c>
      <c r="N383" s="13" t="str">
        <f>IF(ISBLANK(Pflichtenhefte!$G381),"",NOT(Pflichtenhefte!$G381))</f>
        <v/>
      </c>
      <c r="O383" s="13" t="str">
        <f>IF(ISBLANK(Pflichtenhefte!$I381),"",Pflichtenhefte!$I381)</f>
        <v/>
      </c>
      <c r="P383" s="13" t="str">
        <f>IF(ISBLANK(Pflichtenhefte!$J381),"",Pflichtenhefte!$J381)</f>
        <v/>
      </c>
      <c r="Q383" s="13" t="str">
        <f>IF(ISBLANK(Pflichtenhefte!$L381),"",Pflichtenhefte!$L381)</f>
        <v/>
      </c>
    </row>
    <row r="384" ht="14.25">
      <c r="A384" s="12" t="str">
        <f>IF(ISBLANK(raw!A382),"",HYPERLINK("https://ziviconnect.admin.ch/zdp/pflichtenheft/"&amp;raw!$A382))</f>
        <v/>
      </c>
      <c r="B384" t="str">
        <f>IF(ISBLANK(raw!$B382),"",raw!$B382)</f>
        <v/>
      </c>
      <c r="C384" t="str">
        <f>IF(ISBLANK(Pflichtenhefte!$B382),"",Pflichtenhefte!$B382)</f>
        <v/>
      </c>
      <c r="D384" t="str">
        <f>IF(ISBLANK(Pflichtenhefte!$A382),"",Pflichtenhefte!$A382)</f>
        <v/>
      </c>
      <c r="E384" t="str">
        <f>IF(ISBLANK(raw!$L382),"",raw!$L382)</f>
        <v/>
      </c>
      <c r="F384" s="10" t="str">
        <f>IF(ISBLANK(raw!M382),"",raw!$M382)</f>
        <v/>
      </c>
      <c r="G384" t="str">
        <f>IF(ISBLANK(raw!H382),"",RIGHT(raw!$H382,LEN(raw!$H382)-2))</f>
        <v/>
      </c>
      <c r="H384" s="13" t="str">
        <f>IF(ISBLANK(Pflichtenhefte!$D382),"",Pflichtenhefte!$D382)</f>
        <v/>
      </c>
      <c r="I384" t="str">
        <f>IF(ISBLANK(Pflichtenhefte!$N382),"",Pflichtenhefte!$N382)</f>
        <v/>
      </c>
      <c r="J384" s="13" t="str">
        <f>IF(ISBLANK(Pflichtenhefte!$K382),"",Pflichtenhefte!$K382)</f>
        <v/>
      </c>
      <c r="K384" s="13" t="str">
        <f>IF(ISBLANK(Pflichtenhefte!$E382),"",Pflichtenhefte!$E382)</f>
        <v/>
      </c>
      <c r="L384" s="13" t="str">
        <f>IF(ISBLANK(Pflichtenhefte!$F382),"",Pflichtenhefte!$F382="Gleitende Arbeitszeit")</f>
        <v/>
      </c>
      <c r="M384" s="13" t="str">
        <f>IF(ISBLANK(Pflichtenhefte!$H382),"",NOT(Pflichtenhefte!$H382))</f>
        <v/>
      </c>
      <c r="N384" s="13" t="str">
        <f>IF(ISBLANK(Pflichtenhefte!$G382),"",NOT(Pflichtenhefte!$G382))</f>
        <v/>
      </c>
      <c r="O384" s="13" t="str">
        <f>IF(ISBLANK(Pflichtenhefte!$I382),"",Pflichtenhefte!$I382)</f>
        <v/>
      </c>
      <c r="P384" s="13" t="str">
        <f>IF(ISBLANK(Pflichtenhefte!$J382),"",Pflichtenhefte!$J382)</f>
        <v/>
      </c>
      <c r="Q384" s="13" t="str">
        <f>IF(ISBLANK(Pflichtenhefte!$L382),"",Pflichtenhefte!$L382)</f>
        <v/>
      </c>
    </row>
    <row r="385" ht="14.25">
      <c r="A385" s="12" t="str">
        <f>IF(ISBLANK(raw!A383),"",HYPERLINK("https://ziviconnect.admin.ch/zdp/pflichtenheft/"&amp;raw!$A383))</f>
        <v/>
      </c>
      <c r="B385" t="str">
        <f>IF(ISBLANK(raw!$B383),"",raw!$B383)</f>
        <v/>
      </c>
      <c r="C385" t="str">
        <f>IF(ISBLANK(Pflichtenhefte!$B383),"",Pflichtenhefte!$B383)</f>
        <v/>
      </c>
      <c r="D385" t="str">
        <f>IF(ISBLANK(Pflichtenhefte!$A383),"",Pflichtenhefte!$A383)</f>
        <v/>
      </c>
      <c r="E385" t="str">
        <f>IF(ISBLANK(raw!$L383),"",raw!$L383)</f>
        <v/>
      </c>
      <c r="F385" s="10" t="str">
        <f>IF(ISBLANK(raw!M383),"",raw!$M383)</f>
        <v/>
      </c>
      <c r="G385" t="str">
        <f>IF(ISBLANK(raw!H383),"",RIGHT(raw!$H383,LEN(raw!$H383)-2))</f>
        <v/>
      </c>
      <c r="H385" s="13" t="str">
        <f>IF(ISBLANK(Pflichtenhefte!$D383),"",Pflichtenhefte!$D383)</f>
        <v/>
      </c>
      <c r="I385" t="str">
        <f>IF(ISBLANK(Pflichtenhefte!$N383),"",Pflichtenhefte!$N383)</f>
        <v/>
      </c>
      <c r="J385" s="13" t="str">
        <f>IF(ISBLANK(Pflichtenhefte!$K383),"",Pflichtenhefte!$K383)</f>
        <v/>
      </c>
      <c r="K385" s="13" t="str">
        <f>IF(ISBLANK(Pflichtenhefte!$E383),"",Pflichtenhefte!$E383)</f>
        <v/>
      </c>
      <c r="L385" s="13" t="str">
        <f>IF(ISBLANK(Pflichtenhefte!$F383),"",Pflichtenhefte!$F383="Gleitende Arbeitszeit")</f>
        <v/>
      </c>
      <c r="M385" s="13" t="str">
        <f>IF(ISBLANK(Pflichtenhefte!$H383),"",NOT(Pflichtenhefte!$H383))</f>
        <v/>
      </c>
      <c r="N385" s="13" t="str">
        <f>IF(ISBLANK(Pflichtenhefte!$G383),"",NOT(Pflichtenhefte!$G383))</f>
        <v/>
      </c>
      <c r="O385" s="13" t="str">
        <f>IF(ISBLANK(Pflichtenhefte!$I383),"",Pflichtenhefte!$I383)</f>
        <v/>
      </c>
      <c r="P385" s="13" t="str">
        <f>IF(ISBLANK(Pflichtenhefte!$J383),"",Pflichtenhefte!$J383)</f>
        <v/>
      </c>
      <c r="Q385" s="13" t="str">
        <f>IF(ISBLANK(Pflichtenhefte!$L383),"",Pflichtenhefte!$L383)</f>
        <v/>
      </c>
    </row>
    <row r="386" ht="14.25">
      <c r="A386" s="12" t="str">
        <f>IF(ISBLANK(raw!A384),"",HYPERLINK("https://ziviconnect.admin.ch/zdp/pflichtenheft/"&amp;raw!$A384))</f>
        <v/>
      </c>
      <c r="B386" t="str">
        <f>IF(ISBLANK(raw!$B384),"",raw!$B384)</f>
        <v/>
      </c>
      <c r="C386" t="str">
        <f>IF(ISBLANK(Pflichtenhefte!$B384),"",Pflichtenhefte!$B384)</f>
        <v/>
      </c>
      <c r="D386" t="str">
        <f>IF(ISBLANK(Pflichtenhefte!$A384),"",Pflichtenhefte!$A384)</f>
        <v/>
      </c>
      <c r="E386" t="str">
        <f>IF(ISBLANK(raw!$L384),"",raw!$L384)</f>
        <v/>
      </c>
      <c r="F386" s="10" t="str">
        <f>IF(ISBLANK(raw!M384),"",raw!$M384)</f>
        <v/>
      </c>
      <c r="G386" t="str">
        <f>IF(ISBLANK(raw!H384),"",RIGHT(raw!$H384,LEN(raw!$H384)-2))</f>
        <v/>
      </c>
      <c r="H386" s="13" t="str">
        <f>IF(ISBLANK(Pflichtenhefte!$D384),"",Pflichtenhefte!$D384)</f>
        <v/>
      </c>
      <c r="I386" t="str">
        <f>IF(ISBLANK(Pflichtenhefte!$N384),"",Pflichtenhefte!$N384)</f>
        <v/>
      </c>
      <c r="J386" s="13" t="str">
        <f>IF(ISBLANK(Pflichtenhefte!$K384),"",Pflichtenhefte!$K384)</f>
        <v/>
      </c>
      <c r="K386" s="13" t="str">
        <f>IF(ISBLANK(Pflichtenhefte!$E384),"",Pflichtenhefte!$E384)</f>
        <v/>
      </c>
      <c r="L386" s="13" t="str">
        <f>IF(ISBLANK(Pflichtenhefte!$F384),"",Pflichtenhefte!$F384="Gleitende Arbeitszeit")</f>
        <v/>
      </c>
      <c r="M386" s="13" t="str">
        <f>IF(ISBLANK(Pflichtenhefte!$H384),"",NOT(Pflichtenhefte!$H384))</f>
        <v/>
      </c>
      <c r="N386" s="13" t="str">
        <f>IF(ISBLANK(Pflichtenhefte!$G384),"",NOT(Pflichtenhefte!$G384))</f>
        <v/>
      </c>
      <c r="O386" s="13" t="str">
        <f>IF(ISBLANK(Pflichtenhefte!$I384),"",Pflichtenhefte!$I384)</f>
        <v/>
      </c>
      <c r="P386" s="13" t="str">
        <f>IF(ISBLANK(Pflichtenhefte!$J384),"",Pflichtenhefte!$J384)</f>
        <v/>
      </c>
      <c r="Q386" s="13" t="str">
        <f>IF(ISBLANK(Pflichtenhefte!$L384),"",Pflichtenhefte!$L384)</f>
        <v/>
      </c>
    </row>
    <row r="387" ht="14.25">
      <c r="A387" s="12" t="str">
        <f>IF(ISBLANK(raw!A385),"",HYPERLINK("https://ziviconnect.admin.ch/zdp/pflichtenheft/"&amp;raw!$A385))</f>
        <v/>
      </c>
      <c r="B387" t="str">
        <f>IF(ISBLANK(raw!$B385),"",raw!$B385)</f>
        <v/>
      </c>
      <c r="C387" t="str">
        <f>IF(ISBLANK(Pflichtenhefte!$B385),"",Pflichtenhefte!$B385)</f>
        <v/>
      </c>
      <c r="D387" t="str">
        <f>IF(ISBLANK(Pflichtenhefte!$A385),"",Pflichtenhefte!$A385)</f>
        <v/>
      </c>
      <c r="E387" t="str">
        <f>IF(ISBLANK(raw!$L385),"",raw!$L385)</f>
        <v/>
      </c>
      <c r="F387" s="10" t="str">
        <f>IF(ISBLANK(raw!M385),"",raw!$M385)</f>
        <v/>
      </c>
      <c r="G387" t="str">
        <f>IF(ISBLANK(raw!H385),"",RIGHT(raw!$H385,LEN(raw!$H385)-2))</f>
        <v/>
      </c>
      <c r="H387" s="13" t="str">
        <f>IF(ISBLANK(Pflichtenhefte!$D385),"",Pflichtenhefte!$D385)</f>
        <v/>
      </c>
      <c r="I387" t="str">
        <f>IF(ISBLANK(Pflichtenhefte!$N385),"",Pflichtenhefte!$N385)</f>
        <v/>
      </c>
      <c r="J387" s="13" t="str">
        <f>IF(ISBLANK(Pflichtenhefte!$K385),"",Pflichtenhefte!$K385)</f>
        <v/>
      </c>
      <c r="K387" s="13" t="str">
        <f>IF(ISBLANK(Pflichtenhefte!$E385),"",Pflichtenhefte!$E385)</f>
        <v/>
      </c>
      <c r="L387" s="13" t="str">
        <f>IF(ISBLANK(Pflichtenhefte!$F385),"",Pflichtenhefte!$F385="Gleitende Arbeitszeit")</f>
        <v/>
      </c>
      <c r="M387" s="13" t="str">
        <f>IF(ISBLANK(Pflichtenhefte!$H385),"",NOT(Pflichtenhefte!$H385))</f>
        <v/>
      </c>
      <c r="N387" s="13" t="str">
        <f>IF(ISBLANK(Pflichtenhefte!$G385),"",NOT(Pflichtenhefte!$G385))</f>
        <v/>
      </c>
      <c r="O387" s="13" t="str">
        <f>IF(ISBLANK(Pflichtenhefte!$I385),"",Pflichtenhefte!$I385)</f>
        <v/>
      </c>
      <c r="P387" s="13" t="str">
        <f>IF(ISBLANK(Pflichtenhefte!$J385),"",Pflichtenhefte!$J385)</f>
        <v/>
      </c>
      <c r="Q387" s="13" t="str">
        <f>IF(ISBLANK(Pflichtenhefte!$L385),"",Pflichtenhefte!$L385)</f>
        <v/>
      </c>
    </row>
    <row r="388" ht="14.25">
      <c r="A388" s="12" t="str">
        <f>IF(ISBLANK(raw!A386),"",HYPERLINK("https://ziviconnect.admin.ch/zdp/pflichtenheft/"&amp;raw!$A386))</f>
        <v/>
      </c>
      <c r="B388" t="str">
        <f>IF(ISBLANK(raw!$B386),"",raw!$B386)</f>
        <v/>
      </c>
      <c r="C388" t="str">
        <f>IF(ISBLANK(Pflichtenhefte!$B386),"",Pflichtenhefte!$B386)</f>
        <v/>
      </c>
      <c r="D388" t="str">
        <f>IF(ISBLANK(Pflichtenhefte!$A386),"",Pflichtenhefte!$A386)</f>
        <v/>
      </c>
      <c r="E388" t="str">
        <f>IF(ISBLANK(raw!$L386),"",raw!$L386)</f>
        <v/>
      </c>
      <c r="F388" s="10" t="str">
        <f>IF(ISBLANK(raw!M386),"",raw!$M386)</f>
        <v/>
      </c>
      <c r="G388" t="str">
        <f>IF(ISBLANK(raw!H386),"",RIGHT(raw!$H386,LEN(raw!$H386)-2))</f>
        <v/>
      </c>
      <c r="H388" s="13" t="str">
        <f>IF(ISBLANK(Pflichtenhefte!$D386),"",Pflichtenhefte!$D386)</f>
        <v/>
      </c>
      <c r="I388" t="str">
        <f>IF(ISBLANK(Pflichtenhefte!$N386),"",Pflichtenhefte!$N386)</f>
        <v/>
      </c>
      <c r="J388" s="13" t="str">
        <f>IF(ISBLANK(Pflichtenhefte!$K386),"",Pflichtenhefte!$K386)</f>
        <v/>
      </c>
      <c r="K388" s="13" t="str">
        <f>IF(ISBLANK(Pflichtenhefte!$E386),"",Pflichtenhefte!$E386)</f>
        <v/>
      </c>
      <c r="L388" s="13" t="str">
        <f>IF(ISBLANK(Pflichtenhefte!$F386),"",Pflichtenhefte!$F386="Gleitende Arbeitszeit")</f>
        <v/>
      </c>
      <c r="M388" s="13" t="str">
        <f>IF(ISBLANK(Pflichtenhefte!$H386),"",NOT(Pflichtenhefte!$H386))</f>
        <v/>
      </c>
      <c r="N388" s="13" t="str">
        <f>IF(ISBLANK(Pflichtenhefte!$G386),"",NOT(Pflichtenhefte!$G386))</f>
        <v/>
      </c>
      <c r="O388" s="13" t="str">
        <f>IF(ISBLANK(Pflichtenhefte!$I386),"",Pflichtenhefte!$I386)</f>
        <v/>
      </c>
      <c r="P388" s="13" t="str">
        <f>IF(ISBLANK(Pflichtenhefte!$J386),"",Pflichtenhefte!$J386)</f>
        <v/>
      </c>
      <c r="Q388" s="13" t="str">
        <f>IF(ISBLANK(Pflichtenhefte!$L386),"",Pflichtenhefte!$L386)</f>
        <v/>
      </c>
    </row>
    <row r="389" ht="14.25">
      <c r="A389" s="12" t="str">
        <f>IF(ISBLANK(raw!A387),"",HYPERLINK("https://ziviconnect.admin.ch/zdp/pflichtenheft/"&amp;raw!$A387))</f>
        <v/>
      </c>
      <c r="B389" t="str">
        <f>IF(ISBLANK(raw!$B387),"",raw!$B387)</f>
        <v/>
      </c>
      <c r="C389" t="str">
        <f>IF(ISBLANK(Pflichtenhefte!$B387),"",Pflichtenhefte!$B387)</f>
        <v/>
      </c>
      <c r="D389" t="str">
        <f>IF(ISBLANK(Pflichtenhefte!$A387),"",Pflichtenhefte!$A387)</f>
        <v/>
      </c>
      <c r="E389" t="str">
        <f>IF(ISBLANK(raw!$L387),"",raw!$L387)</f>
        <v/>
      </c>
      <c r="F389" s="10" t="str">
        <f>IF(ISBLANK(raw!M387),"",raw!$M387)</f>
        <v/>
      </c>
      <c r="G389" t="str">
        <f>IF(ISBLANK(raw!H387),"",RIGHT(raw!$H387,LEN(raw!$H387)-2))</f>
        <v/>
      </c>
      <c r="H389" s="13" t="str">
        <f>IF(ISBLANK(Pflichtenhefte!$D387),"",Pflichtenhefte!$D387)</f>
        <v/>
      </c>
      <c r="I389" t="str">
        <f>IF(ISBLANK(Pflichtenhefte!$N387),"",Pflichtenhefte!$N387)</f>
        <v/>
      </c>
      <c r="J389" s="13" t="str">
        <f>IF(ISBLANK(Pflichtenhefte!$K387),"",Pflichtenhefte!$K387)</f>
        <v/>
      </c>
      <c r="K389" s="13" t="str">
        <f>IF(ISBLANK(Pflichtenhefte!$E387),"",Pflichtenhefte!$E387)</f>
        <v/>
      </c>
      <c r="L389" s="13" t="str">
        <f>IF(ISBLANK(Pflichtenhefte!$F387),"",Pflichtenhefte!$F387="Gleitende Arbeitszeit")</f>
        <v/>
      </c>
      <c r="M389" s="13" t="str">
        <f>IF(ISBLANK(Pflichtenhefte!$H387),"",NOT(Pflichtenhefte!$H387))</f>
        <v/>
      </c>
      <c r="N389" s="13" t="str">
        <f>IF(ISBLANK(Pflichtenhefte!$G387),"",NOT(Pflichtenhefte!$G387))</f>
        <v/>
      </c>
      <c r="O389" s="13" t="str">
        <f>IF(ISBLANK(Pflichtenhefte!$I387),"",Pflichtenhefte!$I387)</f>
        <v/>
      </c>
      <c r="P389" s="13" t="str">
        <f>IF(ISBLANK(Pflichtenhefte!$J387),"",Pflichtenhefte!$J387)</f>
        <v/>
      </c>
      <c r="Q389" s="13" t="str">
        <f>IF(ISBLANK(Pflichtenhefte!$L387),"",Pflichtenhefte!$L387)</f>
        <v/>
      </c>
    </row>
    <row r="390" ht="14.25">
      <c r="A390" s="12" t="str">
        <f>IF(ISBLANK(raw!A388),"",HYPERLINK("https://ziviconnect.admin.ch/zdp/pflichtenheft/"&amp;raw!$A388))</f>
        <v/>
      </c>
      <c r="B390" t="str">
        <f>IF(ISBLANK(raw!$B388),"",raw!$B388)</f>
        <v/>
      </c>
      <c r="C390" t="str">
        <f>IF(ISBLANK(Pflichtenhefte!$B388),"",Pflichtenhefte!$B388)</f>
        <v/>
      </c>
      <c r="D390" t="str">
        <f>IF(ISBLANK(Pflichtenhefte!$A388),"",Pflichtenhefte!$A388)</f>
        <v/>
      </c>
      <c r="E390" t="str">
        <f>IF(ISBLANK(raw!$L388),"",raw!$L388)</f>
        <v/>
      </c>
      <c r="F390" s="10" t="str">
        <f>IF(ISBLANK(raw!M388),"",raw!$M388)</f>
        <v/>
      </c>
      <c r="G390" t="str">
        <f>IF(ISBLANK(raw!H388),"",RIGHT(raw!$H388,LEN(raw!$H388)-2))</f>
        <v/>
      </c>
      <c r="H390" s="13" t="str">
        <f>IF(ISBLANK(Pflichtenhefte!$D388),"",Pflichtenhefte!$D388)</f>
        <v/>
      </c>
      <c r="I390" t="str">
        <f>IF(ISBLANK(Pflichtenhefte!$N388),"",Pflichtenhefte!$N388)</f>
        <v/>
      </c>
      <c r="J390" s="13" t="str">
        <f>IF(ISBLANK(Pflichtenhefte!$K388),"",Pflichtenhefte!$K388)</f>
        <v/>
      </c>
      <c r="K390" s="13" t="str">
        <f>IF(ISBLANK(Pflichtenhefte!$E388),"",Pflichtenhefte!$E388)</f>
        <v/>
      </c>
      <c r="L390" s="13" t="str">
        <f>IF(ISBLANK(Pflichtenhefte!$F388),"",Pflichtenhefte!$F388="Gleitende Arbeitszeit")</f>
        <v/>
      </c>
      <c r="M390" s="13" t="str">
        <f>IF(ISBLANK(Pflichtenhefte!$H388),"",NOT(Pflichtenhefte!$H388))</f>
        <v/>
      </c>
      <c r="N390" s="13" t="str">
        <f>IF(ISBLANK(Pflichtenhefte!$G388),"",NOT(Pflichtenhefte!$G388))</f>
        <v/>
      </c>
      <c r="O390" s="13" t="str">
        <f>IF(ISBLANK(Pflichtenhefte!$I388),"",Pflichtenhefte!$I388)</f>
        <v/>
      </c>
      <c r="P390" s="13" t="str">
        <f>IF(ISBLANK(Pflichtenhefte!$J388),"",Pflichtenhefte!$J388)</f>
        <v/>
      </c>
      <c r="Q390" s="13" t="str">
        <f>IF(ISBLANK(Pflichtenhefte!$L388),"",Pflichtenhefte!$L388)</f>
        <v/>
      </c>
    </row>
    <row r="391" ht="14.25">
      <c r="A391" s="12" t="str">
        <f>IF(ISBLANK(raw!A389),"",HYPERLINK("https://ziviconnect.admin.ch/zdp/pflichtenheft/"&amp;raw!$A389))</f>
        <v/>
      </c>
      <c r="B391" t="str">
        <f>IF(ISBLANK(raw!$B389),"",raw!$B389)</f>
        <v/>
      </c>
      <c r="C391" t="str">
        <f>IF(ISBLANK(Pflichtenhefte!$B389),"",Pflichtenhefte!$B389)</f>
        <v/>
      </c>
      <c r="D391" t="str">
        <f>IF(ISBLANK(Pflichtenhefte!$A389),"",Pflichtenhefte!$A389)</f>
        <v/>
      </c>
      <c r="E391" t="str">
        <f>IF(ISBLANK(raw!$L389),"",raw!$L389)</f>
        <v/>
      </c>
      <c r="F391" s="10" t="str">
        <f>IF(ISBLANK(raw!M389),"",raw!$M389)</f>
        <v/>
      </c>
      <c r="G391" t="str">
        <f>IF(ISBLANK(raw!H389),"",RIGHT(raw!$H389,LEN(raw!$H389)-2))</f>
        <v/>
      </c>
      <c r="H391" s="13" t="str">
        <f>IF(ISBLANK(Pflichtenhefte!$D389),"",Pflichtenhefte!$D389)</f>
        <v/>
      </c>
      <c r="I391" t="str">
        <f>IF(ISBLANK(Pflichtenhefte!$N389),"",Pflichtenhefte!$N389)</f>
        <v/>
      </c>
      <c r="J391" s="13" t="str">
        <f>IF(ISBLANK(Pflichtenhefte!$K389),"",Pflichtenhefte!$K389)</f>
        <v/>
      </c>
      <c r="K391" s="13" t="str">
        <f>IF(ISBLANK(Pflichtenhefte!$E389),"",Pflichtenhefte!$E389)</f>
        <v/>
      </c>
      <c r="L391" s="13" t="str">
        <f>IF(ISBLANK(Pflichtenhefte!$F389),"",Pflichtenhefte!$F389="Gleitende Arbeitszeit")</f>
        <v/>
      </c>
      <c r="M391" s="13" t="str">
        <f>IF(ISBLANK(Pflichtenhefte!$H389),"",NOT(Pflichtenhefte!$H389))</f>
        <v/>
      </c>
      <c r="N391" s="13" t="str">
        <f>IF(ISBLANK(Pflichtenhefte!$G389),"",NOT(Pflichtenhefte!$G389))</f>
        <v/>
      </c>
      <c r="O391" s="13" t="str">
        <f>IF(ISBLANK(Pflichtenhefte!$I389),"",Pflichtenhefte!$I389)</f>
        <v/>
      </c>
      <c r="P391" s="13" t="str">
        <f>IF(ISBLANK(Pflichtenhefte!$J389),"",Pflichtenhefte!$J389)</f>
        <v/>
      </c>
      <c r="Q391" s="13" t="str">
        <f>IF(ISBLANK(Pflichtenhefte!$L389),"",Pflichtenhefte!$L389)</f>
        <v/>
      </c>
    </row>
    <row r="392" ht="14.25">
      <c r="A392" s="12" t="str">
        <f>IF(ISBLANK(raw!A390),"",HYPERLINK("https://ziviconnect.admin.ch/zdp/pflichtenheft/"&amp;raw!$A390))</f>
        <v/>
      </c>
      <c r="B392" t="str">
        <f>IF(ISBLANK(raw!$B390),"",raw!$B390)</f>
        <v/>
      </c>
      <c r="C392" t="str">
        <f>IF(ISBLANK(Pflichtenhefte!$B390),"",Pflichtenhefte!$B390)</f>
        <v/>
      </c>
      <c r="D392" t="str">
        <f>IF(ISBLANK(Pflichtenhefte!$A390),"",Pflichtenhefte!$A390)</f>
        <v/>
      </c>
      <c r="E392" t="str">
        <f>IF(ISBLANK(raw!$L390),"",raw!$L390)</f>
        <v/>
      </c>
      <c r="F392" s="10" t="str">
        <f>IF(ISBLANK(raw!M390),"",raw!$M390)</f>
        <v/>
      </c>
      <c r="G392" t="str">
        <f>IF(ISBLANK(raw!H390),"",RIGHT(raw!$H390,LEN(raw!$H390)-2))</f>
        <v/>
      </c>
      <c r="H392" s="13" t="str">
        <f>IF(ISBLANK(Pflichtenhefte!$D390),"",Pflichtenhefte!$D390)</f>
        <v/>
      </c>
      <c r="I392" t="str">
        <f>IF(ISBLANK(Pflichtenhefte!$N390),"",Pflichtenhefte!$N390)</f>
        <v/>
      </c>
      <c r="J392" s="13" t="str">
        <f>IF(ISBLANK(Pflichtenhefte!$K390),"",Pflichtenhefte!$K390)</f>
        <v/>
      </c>
      <c r="K392" s="13" t="str">
        <f>IF(ISBLANK(Pflichtenhefte!$E390),"",Pflichtenhefte!$E390)</f>
        <v/>
      </c>
      <c r="L392" s="13" t="str">
        <f>IF(ISBLANK(Pflichtenhefte!$F390),"",Pflichtenhefte!$F390="Gleitende Arbeitszeit")</f>
        <v/>
      </c>
      <c r="M392" s="13" t="str">
        <f>IF(ISBLANK(Pflichtenhefte!$H390),"",NOT(Pflichtenhefte!$H390))</f>
        <v/>
      </c>
      <c r="N392" s="13" t="str">
        <f>IF(ISBLANK(Pflichtenhefte!$G390),"",NOT(Pflichtenhefte!$G390))</f>
        <v/>
      </c>
      <c r="O392" s="13" t="str">
        <f>IF(ISBLANK(Pflichtenhefte!$I390),"",Pflichtenhefte!$I390)</f>
        <v/>
      </c>
      <c r="P392" s="13" t="str">
        <f>IF(ISBLANK(Pflichtenhefte!$J390),"",Pflichtenhefte!$J390)</f>
        <v/>
      </c>
      <c r="Q392" s="13" t="str">
        <f>IF(ISBLANK(Pflichtenhefte!$L390),"",Pflichtenhefte!$L390)</f>
        <v/>
      </c>
    </row>
    <row r="393" ht="14.25">
      <c r="A393" s="12" t="str">
        <f>IF(ISBLANK(raw!A391),"",HYPERLINK("https://ziviconnect.admin.ch/zdp/pflichtenheft/"&amp;raw!$A391))</f>
        <v/>
      </c>
      <c r="B393" t="str">
        <f>IF(ISBLANK(raw!$B391),"",raw!$B391)</f>
        <v/>
      </c>
      <c r="C393" t="str">
        <f>IF(ISBLANK(Pflichtenhefte!$B391),"",Pflichtenhefte!$B391)</f>
        <v/>
      </c>
      <c r="D393" t="str">
        <f>IF(ISBLANK(Pflichtenhefte!$A391),"",Pflichtenhefte!$A391)</f>
        <v/>
      </c>
      <c r="E393" t="str">
        <f>IF(ISBLANK(raw!$L391),"",raw!$L391)</f>
        <v/>
      </c>
      <c r="F393" s="10" t="str">
        <f>IF(ISBLANK(raw!M391),"",raw!$M391)</f>
        <v/>
      </c>
      <c r="G393" t="str">
        <f>IF(ISBLANK(raw!H391),"",RIGHT(raw!$H391,LEN(raw!$H391)-2))</f>
        <v/>
      </c>
      <c r="H393" s="13" t="str">
        <f>IF(ISBLANK(Pflichtenhefte!$D391),"",Pflichtenhefte!$D391)</f>
        <v/>
      </c>
      <c r="I393" t="str">
        <f>IF(ISBLANK(Pflichtenhefte!$N391),"",Pflichtenhefte!$N391)</f>
        <v/>
      </c>
      <c r="J393" s="13" t="str">
        <f>IF(ISBLANK(Pflichtenhefte!$K391),"",Pflichtenhefte!$K391)</f>
        <v/>
      </c>
      <c r="K393" s="13" t="str">
        <f>IF(ISBLANK(Pflichtenhefte!$E391),"",Pflichtenhefte!$E391)</f>
        <v/>
      </c>
      <c r="L393" s="13" t="str">
        <f>IF(ISBLANK(Pflichtenhefte!$F391),"",Pflichtenhefte!$F391="Gleitende Arbeitszeit")</f>
        <v/>
      </c>
      <c r="M393" s="13" t="str">
        <f>IF(ISBLANK(Pflichtenhefte!$H391),"",NOT(Pflichtenhefte!$H391))</f>
        <v/>
      </c>
      <c r="N393" s="13" t="str">
        <f>IF(ISBLANK(Pflichtenhefte!$G391),"",NOT(Pflichtenhefte!$G391))</f>
        <v/>
      </c>
      <c r="O393" s="13" t="str">
        <f>IF(ISBLANK(Pflichtenhefte!$I391),"",Pflichtenhefte!$I391)</f>
        <v/>
      </c>
      <c r="P393" s="13" t="str">
        <f>IF(ISBLANK(Pflichtenhefte!$J391),"",Pflichtenhefte!$J391)</f>
        <v/>
      </c>
      <c r="Q393" s="13" t="str">
        <f>IF(ISBLANK(Pflichtenhefte!$L391),"",Pflichtenhefte!$L391)</f>
        <v/>
      </c>
    </row>
    <row r="394" ht="14.25">
      <c r="A394" s="12" t="str">
        <f>IF(ISBLANK(raw!A392),"",HYPERLINK("https://ziviconnect.admin.ch/zdp/pflichtenheft/"&amp;raw!$A392))</f>
        <v/>
      </c>
      <c r="B394" t="str">
        <f>IF(ISBLANK(raw!$B392),"",raw!$B392)</f>
        <v/>
      </c>
      <c r="C394" t="str">
        <f>IF(ISBLANK(Pflichtenhefte!$B392),"",Pflichtenhefte!$B392)</f>
        <v/>
      </c>
      <c r="D394" t="str">
        <f>IF(ISBLANK(Pflichtenhefte!$A392),"",Pflichtenhefte!$A392)</f>
        <v/>
      </c>
      <c r="E394" t="str">
        <f>IF(ISBLANK(raw!$L392),"",raw!$L392)</f>
        <v/>
      </c>
      <c r="F394" s="10" t="str">
        <f>IF(ISBLANK(raw!M392),"",raw!$M392)</f>
        <v/>
      </c>
      <c r="G394" t="str">
        <f>IF(ISBLANK(raw!H392),"",RIGHT(raw!$H392,LEN(raw!$H392)-2))</f>
        <v/>
      </c>
      <c r="H394" s="13" t="str">
        <f>IF(ISBLANK(Pflichtenhefte!$D392),"",Pflichtenhefte!$D392)</f>
        <v/>
      </c>
      <c r="I394" t="str">
        <f>IF(ISBLANK(Pflichtenhefte!$N392),"",Pflichtenhefte!$N392)</f>
        <v/>
      </c>
      <c r="J394" s="13" t="str">
        <f>IF(ISBLANK(Pflichtenhefte!$K392),"",Pflichtenhefte!$K392)</f>
        <v/>
      </c>
      <c r="K394" s="13" t="str">
        <f>IF(ISBLANK(Pflichtenhefte!$E392),"",Pflichtenhefte!$E392)</f>
        <v/>
      </c>
      <c r="L394" s="13" t="str">
        <f>IF(ISBLANK(Pflichtenhefte!$F392),"",Pflichtenhefte!$F392="Gleitende Arbeitszeit")</f>
        <v/>
      </c>
      <c r="M394" s="13" t="str">
        <f>IF(ISBLANK(Pflichtenhefte!$H392),"",NOT(Pflichtenhefte!$H392))</f>
        <v/>
      </c>
      <c r="N394" s="13" t="str">
        <f>IF(ISBLANK(Pflichtenhefte!$G392),"",NOT(Pflichtenhefte!$G392))</f>
        <v/>
      </c>
      <c r="O394" s="13" t="str">
        <f>IF(ISBLANK(Pflichtenhefte!$I392),"",Pflichtenhefte!$I392)</f>
        <v/>
      </c>
      <c r="P394" s="13" t="str">
        <f>IF(ISBLANK(Pflichtenhefte!$J392),"",Pflichtenhefte!$J392)</f>
        <v/>
      </c>
      <c r="Q394" s="13" t="str">
        <f>IF(ISBLANK(Pflichtenhefte!$L392),"",Pflichtenhefte!$L392)</f>
        <v/>
      </c>
    </row>
    <row r="395" ht="14.25">
      <c r="A395" s="12" t="str">
        <f>IF(ISBLANK(raw!A393),"",HYPERLINK("https://ziviconnect.admin.ch/zdp/pflichtenheft/"&amp;raw!$A393))</f>
        <v/>
      </c>
      <c r="B395" t="str">
        <f>IF(ISBLANK(raw!$B393),"",raw!$B393)</f>
        <v/>
      </c>
      <c r="C395" t="str">
        <f>IF(ISBLANK(Pflichtenhefte!$B393),"",Pflichtenhefte!$B393)</f>
        <v/>
      </c>
      <c r="D395" t="str">
        <f>IF(ISBLANK(Pflichtenhefte!$A393),"",Pflichtenhefte!$A393)</f>
        <v/>
      </c>
      <c r="E395" t="str">
        <f>IF(ISBLANK(raw!$L393),"",raw!$L393)</f>
        <v/>
      </c>
      <c r="F395" s="10" t="str">
        <f>IF(ISBLANK(raw!M393),"",raw!$M393)</f>
        <v/>
      </c>
      <c r="G395" t="str">
        <f>IF(ISBLANK(raw!H393),"",RIGHT(raw!$H393,LEN(raw!$H393)-2))</f>
        <v/>
      </c>
      <c r="H395" s="13" t="str">
        <f>IF(ISBLANK(Pflichtenhefte!$D393),"",Pflichtenhefte!$D393)</f>
        <v/>
      </c>
      <c r="I395" t="str">
        <f>IF(ISBLANK(Pflichtenhefte!$N393),"",Pflichtenhefte!$N393)</f>
        <v/>
      </c>
      <c r="J395" s="13" t="str">
        <f>IF(ISBLANK(Pflichtenhefte!$K393),"",Pflichtenhefte!$K393)</f>
        <v/>
      </c>
      <c r="K395" s="13" t="str">
        <f>IF(ISBLANK(Pflichtenhefte!$E393),"",Pflichtenhefte!$E393)</f>
        <v/>
      </c>
      <c r="L395" s="13" t="str">
        <f>IF(ISBLANK(Pflichtenhefte!$F393),"",Pflichtenhefte!$F393="Gleitende Arbeitszeit")</f>
        <v/>
      </c>
      <c r="M395" s="13" t="str">
        <f>IF(ISBLANK(Pflichtenhefte!$H393),"",NOT(Pflichtenhefte!$H393))</f>
        <v/>
      </c>
      <c r="N395" s="13" t="str">
        <f>IF(ISBLANK(Pflichtenhefte!$G393),"",NOT(Pflichtenhefte!$G393))</f>
        <v/>
      </c>
      <c r="O395" s="13" t="str">
        <f>IF(ISBLANK(Pflichtenhefte!$I393),"",Pflichtenhefte!$I393)</f>
        <v/>
      </c>
      <c r="P395" s="13" t="str">
        <f>IF(ISBLANK(Pflichtenhefte!$J393),"",Pflichtenhefte!$J393)</f>
        <v/>
      </c>
      <c r="Q395" s="13" t="str">
        <f>IF(ISBLANK(Pflichtenhefte!$L393),"",Pflichtenhefte!$L393)</f>
        <v/>
      </c>
    </row>
    <row r="396" ht="14.25">
      <c r="A396" s="12" t="str">
        <f>IF(ISBLANK(raw!A394),"",HYPERLINK("https://ziviconnect.admin.ch/zdp/pflichtenheft/"&amp;raw!$A394))</f>
        <v/>
      </c>
      <c r="B396" t="str">
        <f>IF(ISBLANK(raw!$B394),"",raw!$B394)</f>
        <v/>
      </c>
      <c r="C396" t="str">
        <f>IF(ISBLANK(Pflichtenhefte!$B394),"",Pflichtenhefte!$B394)</f>
        <v/>
      </c>
      <c r="D396" t="str">
        <f>IF(ISBLANK(Pflichtenhefte!$A394),"",Pflichtenhefte!$A394)</f>
        <v/>
      </c>
      <c r="E396" t="str">
        <f>IF(ISBLANK(raw!$L394),"",raw!$L394)</f>
        <v/>
      </c>
      <c r="F396" s="10" t="str">
        <f>IF(ISBLANK(raw!M394),"",raw!$M394)</f>
        <v/>
      </c>
      <c r="G396" t="str">
        <f>IF(ISBLANK(raw!H394),"",RIGHT(raw!$H394,LEN(raw!$H394)-2))</f>
        <v/>
      </c>
      <c r="H396" s="13" t="str">
        <f>IF(ISBLANK(Pflichtenhefte!$D394),"",Pflichtenhefte!$D394)</f>
        <v/>
      </c>
      <c r="I396" t="str">
        <f>IF(ISBLANK(Pflichtenhefte!$N394),"",Pflichtenhefte!$N394)</f>
        <v/>
      </c>
      <c r="J396" s="13" t="str">
        <f>IF(ISBLANK(Pflichtenhefte!$K394),"",Pflichtenhefte!$K394)</f>
        <v/>
      </c>
      <c r="K396" s="13" t="str">
        <f>IF(ISBLANK(Pflichtenhefte!$E394),"",Pflichtenhefte!$E394)</f>
        <v/>
      </c>
      <c r="L396" s="13" t="str">
        <f>IF(ISBLANK(Pflichtenhefte!$F394),"",Pflichtenhefte!$F394="Gleitende Arbeitszeit")</f>
        <v/>
      </c>
      <c r="M396" s="13" t="str">
        <f>IF(ISBLANK(Pflichtenhefte!$H394),"",NOT(Pflichtenhefte!$H394))</f>
        <v/>
      </c>
      <c r="N396" s="13" t="str">
        <f>IF(ISBLANK(Pflichtenhefte!$G394),"",NOT(Pflichtenhefte!$G394))</f>
        <v/>
      </c>
      <c r="O396" s="13" t="str">
        <f>IF(ISBLANK(Pflichtenhefte!$I394),"",Pflichtenhefte!$I394)</f>
        <v/>
      </c>
      <c r="P396" s="13" t="str">
        <f>IF(ISBLANK(Pflichtenhefte!$J394),"",Pflichtenhefte!$J394)</f>
        <v/>
      </c>
      <c r="Q396" s="13" t="str">
        <f>IF(ISBLANK(Pflichtenhefte!$L394),"",Pflichtenhefte!$L394)</f>
        <v/>
      </c>
    </row>
    <row r="397" ht="14.25">
      <c r="A397" s="12" t="str">
        <f>IF(ISBLANK(raw!A395),"",HYPERLINK("https://ziviconnect.admin.ch/zdp/pflichtenheft/"&amp;raw!$A395))</f>
        <v/>
      </c>
      <c r="B397" t="str">
        <f>IF(ISBLANK(raw!$B395),"",raw!$B395)</f>
        <v/>
      </c>
      <c r="C397" t="str">
        <f>IF(ISBLANK(Pflichtenhefte!$B395),"",Pflichtenhefte!$B395)</f>
        <v/>
      </c>
      <c r="D397" t="str">
        <f>IF(ISBLANK(Pflichtenhefte!$A395),"",Pflichtenhefte!$A395)</f>
        <v/>
      </c>
      <c r="E397" t="str">
        <f>IF(ISBLANK(raw!$L395),"",raw!$L395)</f>
        <v/>
      </c>
      <c r="F397" s="10" t="str">
        <f>IF(ISBLANK(raw!M395),"",raw!$M395)</f>
        <v/>
      </c>
      <c r="G397" t="str">
        <f>IF(ISBLANK(raw!H395),"",RIGHT(raw!$H395,LEN(raw!$H395)-2))</f>
        <v/>
      </c>
      <c r="H397" s="13" t="str">
        <f>IF(ISBLANK(Pflichtenhefte!$D395),"",Pflichtenhefte!$D395)</f>
        <v/>
      </c>
      <c r="I397" t="str">
        <f>IF(ISBLANK(Pflichtenhefte!$N395),"",Pflichtenhefte!$N395)</f>
        <v/>
      </c>
      <c r="J397" s="13" t="str">
        <f>IF(ISBLANK(Pflichtenhefte!$K395),"",Pflichtenhefte!$K395)</f>
        <v/>
      </c>
      <c r="K397" s="13" t="str">
        <f>IF(ISBLANK(Pflichtenhefte!$E395),"",Pflichtenhefte!$E395)</f>
        <v/>
      </c>
      <c r="L397" s="13" t="str">
        <f>IF(ISBLANK(Pflichtenhefte!$F395),"",Pflichtenhefte!$F395="Gleitende Arbeitszeit")</f>
        <v/>
      </c>
      <c r="M397" s="13" t="str">
        <f>IF(ISBLANK(Pflichtenhefte!$H395),"",NOT(Pflichtenhefte!$H395))</f>
        <v/>
      </c>
      <c r="N397" s="13" t="str">
        <f>IF(ISBLANK(Pflichtenhefte!$G395),"",NOT(Pflichtenhefte!$G395))</f>
        <v/>
      </c>
      <c r="O397" s="13" t="str">
        <f>IF(ISBLANK(Pflichtenhefte!$I395),"",Pflichtenhefte!$I395)</f>
        <v/>
      </c>
      <c r="P397" s="13" t="str">
        <f>IF(ISBLANK(Pflichtenhefte!$J395),"",Pflichtenhefte!$J395)</f>
        <v/>
      </c>
      <c r="Q397" s="13" t="str">
        <f>IF(ISBLANK(Pflichtenhefte!$L395),"",Pflichtenhefte!$L395)</f>
        <v/>
      </c>
    </row>
    <row r="398" ht="14.25">
      <c r="A398" s="12" t="str">
        <f>IF(ISBLANK(raw!A396),"",HYPERLINK("https://ziviconnect.admin.ch/zdp/pflichtenheft/"&amp;raw!$A396))</f>
        <v/>
      </c>
      <c r="B398" t="str">
        <f>IF(ISBLANK(raw!$B396),"",raw!$B396)</f>
        <v/>
      </c>
      <c r="C398" t="str">
        <f>IF(ISBLANK(Pflichtenhefte!$B396),"",Pflichtenhefte!$B396)</f>
        <v/>
      </c>
      <c r="D398" t="str">
        <f>IF(ISBLANK(Pflichtenhefte!$A396),"",Pflichtenhefte!$A396)</f>
        <v/>
      </c>
      <c r="E398" t="str">
        <f>IF(ISBLANK(raw!$L396),"",raw!$L396)</f>
        <v/>
      </c>
      <c r="F398" s="10" t="str">
        <f>IF(ISBLANK(raw!M396),"",raw!$M396)</f>
        <v/>
      </c>
      <c r="G398" t="str">
        <f>IF(ISBLANK(raw!H396),"",RIGHT(raw!$H396,LEN(raw!$H396)-2))</f>
        <v/>
      </c>
      <c r="H398" s="13" t="str">
        <f>IF(ISBLANK(Pflichtenhefte!$D396),"",Pflichtenhefte!$D396)</f>
        <v/>
      </c>
      <c r="I398" t="str">
        <f>IF(ISBLANK(Pflichtenhefte!$N396),"",Pflichtenhefte!$N396)</f>
        <v/>
      </c>
      <c r="J398" s="13" t="str">
        <f>IF(ISBLANK(Pflichtenhefte!$K396),"",Pflichtenhefte!$K396)</f>
        <v/>
      </c>
      <c r="K398" s="13" t="str">
        <f>IF(ISBLANK(Pflichtenhefte!$E396),"",Pflichtenhefte!$E396)</f>
        <v/>
      </c>
      <c r="L398" s="13" t="str">
        <f>IF(ISBLANK(Pflichtenhefte!$F396),"",Pflichtenhefte!$F396="Gleitende Arbeitszeit")</f>
        <v/>
      </c>
      <c r="M398" s="13" t="str">
        <f>IF(ISBLANK(Pflichtenhefte!$H396),"",NOT(Pflichtenhefte!$H396))</f>
        <v/>
      </c>
      <c r="N398" s="13" t="str">
        <f>IF(ISBLANK(Pflichtenhefte!$G396),"",NOT(Pflichtenhefte!$G396))</f>
        <v/>
      </c>
      <c r="O398" s="13" t="str">
        <f>IF(ISBLANK(Pflichtenhefte!$I396),"",Pflichtenhefte!$I396)</f>
        <v/>
      </c>
      <c r="P398" s="13" t="str">
        <f>IF(ISBLANK(Pflichtenhefte!$J396),"",Pflichtenhefte!$J396)</f>
        <v/>
      </c>
      <c r="Q398" s="13" t="str">
        <f>IF(ISBLANK(Pflichtenhefte!$L396),"",Pflichtenhefte!$L396)</f>
        <v/>
      </c>
    </row>
    <row r="399" ht="14.25">
      <c r="A399" s="12" t="str">
        <f>IF(ISBLANK(raw!A397),"",HYPERLINK("https://ziviconnect.admin.ch/zdp/pflichtenheft/"&amp;raw!$A397))</f>
        <v/>
      </c>
      <c r="B399" t="str">
        <f>IF(ISBLANK(raw!$B397),"",raw!$B397)</f>
        <v/>
      </c>
      <c r="C399" t="str">
        <f>IF(ISBLANK(Pflichtenhefte!$B397),"",Pflichtenhefte!$B397)</f>
        <v/>
      </c>
      <c r="D399" t="str">
        <f>IF(ISBLANK(Pflichtenhefte!$A397),"",Pflichtenhefte!$A397)</f>
        <v/>
      </c>
      <c r="E399" t="str">
        <f>IF(ISBLANK(raw!$L397),"",raw!$L397)</f>
        <v/>
      </c>
      <c r="F399" s="10" t="str">
        <f>IF(ISBLANK(raw!M397),"",raw!$M397)</f>
        <v/>
      </c>
      <c r="G399" t="str">
        <f>IF(ISBLANK(raw!H397),"",RIGHT(raw!$H397,LEN(raw!$H397)-2))</f>
        <v/>
      </c>
      <c r="H399" s="13" t="str">
        <f>IF(ISBLANK(Pflichtenhefte!$D397),"",Pflichtenhefte!$D397)</f>
        <v/>
      </c>
      <c r="I399" t="str">
        <f>IF(ISBLANK(Pflichtenhefte!$N397),"",Pflichtenhefte!$N397)</f>
        <v/>
      </c>
      <c r="J399" s="13" t="str">
        <f>IF(ISBLANK(Pflichtenhefte!$K397),"",Pflichtenhefte!$K397)</f>
        <v/>
      </c>
      <c r="K399" s="13" t="str">
        <f>IF(ISBLANK(Pflichtenhefte!$E397),"",Pflichtenhefte!$E397)</f>
        <v/>
      </c>
      <c r="L399" s="13" t="str">
        <f>IF(ISBLANK(Pflichtenhefte!$F397),"",Pflichtenhefte!$F397="Gleitende Arbeitszeit")</f>
        <v/>
      </c>
      <c r="M399" s="13" t="str">
        <f>IF(ISBLANK(Pflichtenhefte!$H397),"",NOT(Pflichtenhefte!$H397))</f>
        <v/>
      </c>
      <c r="N399" s="13" t="str">
        <f>IF(ISBLANK(Pflichtenhefte!$G397),"",NOT(Pflichtenhefte!$G397))</f>
        <v/>
      </c>
      <c r="O399" s="13" t="str">
        <f>IF(ISBLANK(Pflichtenhefte!$I397),"",Pflichtenhefte!$I397)</f>
        <v/>
      </c>
      <c r="P399" s="13" t="str">
        <f>IF(ISBLANK(Pflichtenhefte!$J397),"",Pflichtenhefte!$J397)</f>
        <v/>
      </c>
      <c r="Q399" s="13" t="str">
        <f>IF(ISBLANK(Pflichtenhefte!$L397),"",Pflichtenhefte!$L397)</f>
        <v/>
      </c>
    </row>
    <row r="400" ht="14.25">
      <c r="A400" s="12" t="str">
        <f>IF(ISBLANK(raw!A398),"",HYPERLINK("https://ziviconnect.admin.ch/zdp/pflichtenheft/"&amp;raw!$A398))</f>
        <v/>
      </c>
      <c r="B400" t="str">
        <f>IF(ISBLANK(raw!$B398),"",raw!$B398)</f>
        <v/>
      </c>
      <c r="C400" t="str">
        <f>IF(ISBLANK(Pflichtenhefte!$B398),"",Pflichtenhefte!$B398)</f>
        <v/>
      </c>
      <c r="D400" t="str">
        <f>IF(ISBLANK(Pflichtenhefte!$A398),"",Pflichtenhefte!$A398)</f>
        <v/>
      </c>
      <c r="E400" t="str">
        <f>IF(ISBLANK(raw!$L398),"",raw!$L398)</f>
        <v/>
      </c>
      <c r="F400" s="10" t="str">
        <f>IF(ISBLANK(raw!M398),"",raw!$M398)</f>
        <v/>
      </c>
      <c r="G400" t="str">
        <f>IF(ISBLANK(raw!H398),"",RIGHT(raw!$H398,LEN(raw!$H398)-2))</f>
        <v/>
      </c>
      <c r="H400" s="13" t="str">
        <f>IF(ISBLANK(Pflichtenhefte!$D398),"",Pflichtenhefte!$D398)</f>
        <v/>
      </c>
      <c r="I400" t="str">
        <f>IF(ISBLANK(Pflichtenhefte!$N398),"",Pflichtenhefte!$N398)</f>
        <v/>
      </c>
      <c r="J400" s="13" t="str">
        <f>IF(ISBLANK(Pflichtenhefte!$K398),"",Pflichtenhefte!$K398)</f>
        <v/>
      </c>
      <c r="K400" s="13" t="str">
        <f>IF(ISBLANK(Pflichtenhefte!$E398),"",Pflichtenhefte!$E398)</f>
        <v/>
      </c>
      <c r="L400" s="13" t="str">
        <f>IF(ISBLANK(Pflichtenhefte!$F398),"",Pflichtenhefte!$F398="Gleitende Arbeitszeit")</f>
        <v/>
      </c>
      <c r="M400" s="13" t="str">
        <f>IF(ISBLANK(Pflichtenhefte!$H398),"",NOT(Pflichtenhefte!$H398))</f>
        <v/>
      </c>
      <c r="N400" s="13" t="str">
        <f>IF(ISBLANK(Pflichtenhefte!$G398),"",NOT(Pflichtenhefte!$G398))</f>
        <v/>
      </c>
      <c r="O400" s="13" t="str">
        <f>IF(ISBLANK(Pflichtenhefte!$I398),"",Pflichtenhefte!$I398)</f>
        <v/>
      </c>
      <c r="P400" s="13" t="str">
        <f>IF(ISBLANK(Pflichtenhefte!$J398),"",Pflichtenhefte!$J398)</f>
        <v/>
      </c>
      <c r="Q400" s="13" t="str">
        <f>IF(ISBLANK(Pflichtenhefte!$L398),"",Pflichtenhefte!$L398)</f>
        <v/>
      </c>
    </row>
    <row r="401" ht="14.25">
      <c r="A401" s="12" t="str">
        <f>IF(ISBLANK(raw!A399),"",HYPERLINK("https://ziviconnect.admin.ch/zdp/pflichtenheft/"&amp;raw!$A399))</f>
        <v/>
      </c>
      <c r="B401" t="str">
        <f>IF(ISBLANK(raw!$B399),"",raw!$B399)</f>
        <v/>
      </c>
      <c r="C401" t="str">
        <f>IF(ISBLANK(Pflichtenhefte!$B399),"",Pflichtenhefte!$B399)</f>
        <v/>
      </c>
      <c r="D401" t="str">
        <f>IF(ISBLANK(Pflichtenhefte!$A399),"",Pflichtenhefte!$A399)</f>
        <v/>
      </c>
      <c r="E401" t="str">
        <f>IF(ISBLANK(raw!$L399),"",raw!$L399)</f>
        <v/>
      </c>
      <c r="F401" s="10" t="str">
        <f>IF(ISBLANK(raw!M399),"",raw!$M399)</f>
        <v/>
      </c>
      <c r="G401" t="str">
        <f>IF(ISBLANK(raw!H399),"",RIGHT(raw!$H399,LEN(raw!$H399)-2))</f>
        <v/>
      </c>
      <c r="H401" s="13" t="str">
        <f>IF(ISBLANK(Pflichtenhefte!$D399),"",Pflichtenhefte!$D399)</f>
        <v/>
      </c>
      <c r="I401" t="str">
        <f>IF(ISBLANK(Pflichtenhefte!$N399),"",Pflichtenhefte!$N399)</f>
        <v/>
      </c>
      <c r="J401" s="13" t="str">
        <f>IF(ISBLANK(Pflichtenhefte!$K399),"",Pflichtenhefte!$K399)</f>
        <v/>
      </c>
      <c r="K401" s="13" t="str">
        <f>IF(ISBLANK(Pflichtenhefte!$E399),"",Pflichtenhefte!$E399)</f>
        <v/>
      </c>
      <c r="L401" s="13" t="str">
        <f>IF(ISBLANK(Pflichtenhefte!$F399),"",Pflichtenhefte!$F399="Gleitende Arbeitszeit")</f>
        <v/>
      </c>
      <c r="M401" s="13" t="str">
        <f>IF(ISBLANK(Pflichtenhefte!$H399),"",NOT(Pflichtenhefte!$H399))</f>
        <v/>
      </c>
      <c r="N401" s="13" t="str">
        <f>IF(ISBLANK(Pflichtenhefte!$G399),"",NOT(Pflichtenhefte!$G399))</f>
        <v/>
      </c>
      <c r="O401" s="13" t="str">
        <f>IF(ISBLANK(Pflichtenhefte!$I399),"",Pflichtenhefte!$I399)</f>
        <v/>
      </c>
      <c r="P401" s="13" t="str">
        <f>IF(ISBLANK(Pflichtenhefte!$J399),"",Pflichtenhefte!$J399)</f>
        <v/>
      </c>
      <c r="Q401" s="13" t="str">
        <f>IF(ISBLANK(Pflichtenhefte!$L399),"",Pflichtenhefte!$L399)</f>
        <v/>
      </c>
    </row>
    <row r="402" ht="14.25">
      <c r="A402" s="12" t="str">
        <f>IF(ISBLANK(raw!A400),"",HYPERLINK("https://ziviconnect.admin.ch/zdp/pflichtenheft/"&amp;raw!$A400))</f>
        <v/>
      </c>
      <c r="B402" t="str">
        <f>IF(ISBLANK(raw!$B400),"",raw!$B400)</f>
        <v/>
      </c>
      <c r="C402" t="str">
        <f>IF(ISBLANK(Pflichtenhefte!$B400),"",Pflichtenhefte!$B400)</f>
        <v/>
      </c>
      <c r="D402" t="str">
        <f>IF(ISBLANK(Pflichtenhefte!$A400),"",Pflichtenhefte!$A400)</f>
        <v/>
      </c>
      <c r="E402" t="str">
        <f>IF(ISBLANK(raw!$L400),"",raw!$L400)</f>
        <v/>
      </c>
      <c r="F402" s="10" t="str">
        <f>IF(ISBLANK(raw!M400),"",raw!$M400)</f>
        <v/>
      </c>
      <c r="G402" t="str">
        <f>IF(ISBLANK(raw!H400),"",RIGHT(raw!$H400,LEN(raw!$H400)-2))</f>
        <v/>
      </c>
      <c r="H402" s="13" t="str">
        <f>IF(ISBLANK(Pflichtenhefte!$D400),"",Pflichtenhefte!$D400)</f>
        <v/>
      </c>
      <c r="I402" t="str">
        <f>IF(ISBLANK(Pflichtenhefte!$N400),"",Pflichtenhefte!$N400)</f>
        <v/>
      </c>
      <c r="J402" s="13" t="str">
        <f>IF(ISBLANK(Pflichtenhefte!$K400),"",Pflichtenhefte!$K400)</f>
        <v/>
      </c>
      <c r="K402" s="13" t="str">
        <f>IF(ISBLANK(Pflichtenhefte!$E400),"",Pflichtenhefte!$E400)</f>
        <v/>
      </c>
      <c r="L402" s="13" t="str">
        <f>IF(ISBLANK(Pflichtenhefte!$F400),"",Pflichtenhefte!$F400="Gleitende Arbeitszeit")</f>
        <v/>
      </c>
      <c r="M402" s="13" t="str">
        <f>IF(ISBLANK(Pflichtenhefte!$H400),"",NOT(Pflichtenhefte!$H400))</f>
        <v/>
      </c>
      <c r="N402" s="13" t="str">
        <f>IF(ISBLANK(Pflichtenhefte!$G400),"",NOT(Pflichtenhefte!$G400))</f>
        <v/>
      </c>
      <c r="O402" s="13" t="str">
        <f>IF(ISBLANK(Pflichtenhefte!$I400),"",Pflichtenhefte!$I400)</f>
        <v/>
      </c>
      <c r="P402" s="13" t="str">
        <f>IF(ISBLANK(Pflichtenhefte!$J400),"",Pflichtenhefte!$J400)</f>
        <v/>
      </c>
      <c r="Q402" s="13" t="str">
        <f>IF(ISBLANK(Pflichtenhefte!$L400),"",Pflichtenhefte!$L400)</f>
        <v/>
      </c>
    </row>
    <row r="403" ht="14.25">
      <c r="A403" s="12" t="str">
        <f>IF(ISBLANK(raw!A401),"",HYPERLINK("https://ziviconnect.admin.ch/zdp/pflichtenheft/"&amp;raw!$A401))</f>
        <v/>
      </c>
      <c r="B403" t="str">
        <f>IF(ISBLANK(raw!$B401),"",raw!$B401)</f>
        <v/>
      </c>
      <c r="C403" t="str">
        <f>IF(ISBLANK(Pflichtenhefte!$B401),"",Pflichtenhefte!$B401)</f>
        <v/>
      </c>
      <c r="D403" t="str">
        <f>IF(ISBLANK(Pflichtenhefte!$A401),"",Pflichtenhefte!$A401)</f>
        <v/>
      </c>
      <c r="E403" t="str">
        <f>IF(ISBLANK(raw!$L401),"",raw!$L401)</f>
        <v/>
      </c>
      <c r="F403" s="10" t="str">
        <f>IF(ISBLANK(raw!M401),"",raw!$M401)</f>
        <v/>
      </c>
      <c r="G403" t="str">
        <f>IF(ISBLANK(raw!H401),"",RIGHT(raw!$H401,LEN(raw!$H401)-2))</f>
        <v/>
      </c>
      <c r="H403" s="13" t="str">
        <f>IF(ISBLANK(Pflichtenhefte!$D401),"",Pflichtenhefte!$D401)</f>
        <v/>
      </c>
      <c r="I403" t="str">
        <f>IF(ISBLANK(Pflichtenhefte!$N401),"",Pflichtenhefte!$N401)</f>
        <v/>
      </c>
      <c r="J403" s="13" t="str">
        <f>IF(ISBLANK(Pflichtenhefte!$K401),"",Pflichtenhefte!$K401)</f>
        <v/>
      </c>
      <c r="K403" s="13" t="str">
        <f>IF(ISBLANK(Pflichtenhefte!$E401),"",Pflichtenhefte!$E401)</f>
        <v/>
      </c>
      <c r="L403" s="13" t="str">
        <f>IF(ISBLANK(Pflichtenhefte!$F401),"",Pflichtenhefte!$F401="Gleitende Arbeitszeit")</f>
        <v/>
      </c>
      <c r="M403" s="13" t="str">
        <f>IF(ISBLANK(Pflichtenhefte!$H401),"",NOT(Pflichtenhefte!$H401))</f>
        <v/>
      </c>
      <c r="N403" s="13" t="str">
        <f>IF(ISBLANK(Pflichtenhefte!$G401),"",NOT(Pflichtenhefte!$G401))</f>
        <v/>
      </c>
      <c r="O403" s="13" t="str">
        <f>IF(ISBLANK(Pflichtenhefte!$I401),"",Pflichtenhefte!$I401)</f>
        <v/>
      </c>
      <c r="P403" s="13" t="str">
        <f>IF(ISBLANK(Pflichtenhefte!$J401),"",Pflichtenhefte!$J401)</f>
        <v/>
      </c>
      <c r="Q403" s="13" t="str">
        <f>IF(ISBLANK(Pflichtenhefte!$L401),"",Pflichtenhefte!$L401)</f>
        <v/>
      </c>
    </row>
    <row r="404" ht="14.25">
      <c r="A404" s="12" t="str">
        <f>IF(ISBLANK(raw!A402),"",HYPERLINK("https://ziviconnect.admin.ch/zdp/pflichtenheft/"&amp;raw!$A402))</f>
        <v/>
      </c>
      <c r="B404" t="str">
        <f>IF(ISBLANK(raw!$B402),"",raw!$B402)</f>
        <v/>
      </c>
      <c r="C404" t="str">
        <f>IF(ISBLANK(Pflichtenhefte!$B402),"",Pflichtenhefte!$B402)</f>
        <v/>
      </c>
      <c r="D404" t="str">
        <f>IF(ISBLANK(Pflichtenhefte!$A402),"",Pflichtenhefte!$A402)</f>
        <v/>
      </c>
      <c r="E404" t="str">
        <f>IF(ISBLANK(raw!$L402),"",raw!$L402)</f>
        <v/>
      </c>
      <c r="F404" s="10" t="str">
        <f>IF(ISBLANK(raw!M402),"",raw!$M402)</f>
        <v/>
      </c>
      <c r="G404" t="str">
        <f>IF(ISBLANK(raw!H402),"",RIGHT(raw!$H402,LEN(raw!$H402)-2))</f>
        <v/>
      </c>
      <c r="H404" s="13" t="str">
        <f>IF(ISBLANK(Pflichtenhefte!$D402),"",Pflichtenhefte!$D402)</f>
        <v/>
      </c>
      <c r="I404" t="str">
        <f>IF(ISBLANK(Pflichtenhefte!$N402),"",Pflichtenhefte!$N402)</f>
        <v/>
      </c>
      <c r="J404" s="13" t="str">
        <f>IF(ISBLANK(Pflichtenhefte!$K402),"",Pflichtenhefte!$K402)</f>
        <v/>
      </c>
      <c r="K404" s="13" t="str">
        <f>IF(ISBLANK(Pflichtenhefte!$E402),"",Pflichtenhefte!$E402)</f>
        <v/>
      </c>
      <c r="L404" s="13" t="str">
        <f>IF(ISBLANK(Pflichtenhefte!$F402),"",Pflichtenhefte!$F402="Gleitende Arbeitszeit")</f>
        <v/>
      </c>
      <c r="M404" s="13" t="str">
        <f>IF(ISBLANK(Pflichtenhefte!$H402),"",NOT(Pflichtenhefte!$H402))</f>
        <v/>
      </c>
      <c r="N404" s="13" t="str">
        <f>IF(ISBLANK(Pflichtenhefte!$G402),"",NOT(Pflichtenhefte!$G402))</f>
        <v/>
      </c>
      <c r="O404" s="13" t="str">
        <f>IF(ISBLANK(Pflichtenhefte!$I402),"",Pflichtenhefte!$I402)</f>
        <v/>
      </c>
      <c r="P404" s="13" t="str">
        <f>IF(ISBLANK(Pflichtenhefte!$J402),"",Pflichtenhefte!$J402)</f>
        <v/>
      </c>
      <c r="Q404" s="13" t="str">
        <f>IF(ISBLANK(Pflichtenhefte!$L402),"",Pflichtenhefte!$L402)</f>
        <v/>
      </c>
    </row>
    <row r="405" ht="14.25">
      <c r="A405" s="12" t="str">
        <f>IF(ISBLANK(raw!A403),"",HYPERLINK("https://ziviconnect.admin.ch/zdp/pflichtenheft/"&amp;raw!$A403))</f>
        <v/>
      </c>
      <c r="B405" t="str">
        <f>IF(ISBLANK(raw!$B403),"",raw!$B403)</f>
        <v/>
      </c>
      <c r="C405" t="str">
        <f>IF(ISBLANK(Pflichtenhefte!$B403),"",Pflichtenhefte!$B403)</f>
        <v/>
      </c>
      <c r="D405" t="str">
        <f>IF(ISBLANK(Pflichtenhefte!$A403),"",Pflichtenhefte!$A403)</f>
        <v/>
      </c>
      <c r="E405" t="str">
        <f>IF(ISBLANK(raw!$L403),"",raw!$L403)</f>
        <v/>
      </c>
      <c r="F405" s="10" t="str">
        <f>IF(ISBLANK(raw!M403),"",raw!$M403)</f>
        <v/>
      </c>
      <c r="G405" t="str">
        <f>IF(ISBLANK(raw!H403),"",RIGHT(raw!$H403,LEN(raw!$H403)-2))</f>
        <v/>
      </c>
      <c r="H405" s="13" t="str">
        <f>IF(ISBLANK(Pflichtenhefte!$D403),"",Pflichtenhefte!$D403)</f>
        <v/>
      </c>
      <c r="I405" t="str">
        <f>IF(ISBLANK(Pflichtenhefte!$N403),"",Pflichtenhefte!$N403)</f>
        <v/>
      </c>
      <c r="J405" s="13" t="str">
        <f>IF(ISBLANK(Pflichtenhefte!$K403),"",Pflichtenhefte!$K403)</f>
        <v/>
      </c>
      <c r="K405" s="13" t="str">
        <f>IF(ISBLANK(Pflichtenhefte!$E403),"",Pflichtenhefte!$E403)</f>
        <v/>
      </c>
      <c r="L405" s="13" t="str">
        <f>IF(ISBLANK(Pflichtenhefte!$F403),"",Pflichtenhefte!$F403="Gleitende Arbeitszeit")</f>
        <v/>
      </c>
      <c r="M405" s="13" t="str">
        <f>IF(ISBLANK(Pflichtenhefte!$H403),"",NOT(Pflichtenhefte!$H403))</f>
        <v/>
      </c>
      <c r="N405" s="13" t="str">
        <f>IF(ISBLANK(Pflichtenhefte!$G403),"",NOT(Pflichtenhefte!$G403))</f>
        <v/>
      </c>
      <c r="O405" s="13" t="str">
        <f>IF(ISBLANK(Pflichtenhefte!$I403),"",Pflichtenhefte!$I403)</f>
        <v/>
      </c>
      <c r="P405" s="13" t="str">
        <f>IF(ISBLANK(Pflichtenhefte!$J403),"",Pflichtenhefte!$J403)</f>
        <v/>
      </c>
      <c r="Q405" s="13" t="str">
        <f>IF(ISBLANK(Pflichtenhefte!$L403),"",Pflichtenhefte!$L403)</f>
        <v/>
      </c>
    </row>
    <row r="406" ht="14.25">
      <c r="A406" s="12" t="str">
        <f>IF(ISBLANK(raw!A404),"",HYPERLINK("https://ziviconnect.admin.ch/zdp/pflichtenheft/"&amp;raw!$A404))</f>
        <v/>
      </c>
      <c r="B406" t="str">
        <f>IF(ISBLANK(raw!$B404),"",raw!$B404)</f>
        <v/>
      </c>
      <c r="C406" t="str">
        <f>IF(ISBLANK(Pflichtenhefte!$B404),"",Pflichtenhefte!$B404)</f>
        <v/>
      </c>
      <c r="D406" t="str">
        <f>IF(ISBLANK(Pflichtenhefte!$A404),"",Pflichtenhefte!$A404)</f>
        <v/>
      </c>
      <c r="E406" t="str">
        <f>IF(ISBLANK(raw!$L404),"",raw!$L404)</f>
        <v/>
      </c>
      <c r="F406" s="10" t="str">
        <f>IF(ISBLANK(raw!M404),"",raw!$M404)</f>
        <v/>
      </c>
      <c r="G406" t="str">
        <f>IF(ISBLANK(raw!H404),"",RIGHT(raw!$H404,LEN(raw!$H404)-2))</f>
        <v/>
      </c>
      <c r="H406" s="13" t="str">
        <f>IF(ISBLANK(Pflichtenhefte!$D404),"",Pflichtenhefte!$D404)</f>
        <v/>
      </c>
      <c r="I406" t="str">
        <f>IF(ISBLANK(Pflichtenhefte!$N404),"",Pflichtenhefte!$N404)</f>
        <v/>
      </c>
      <c r="J406" s="13" t="str">
        <f>IF(ISBLANK(Pflichtenhefte!$K404),"",Pflichtenhefte!$K404)</f>
        <v/>
      </c>
      <c r="K406" s="13" t="str">
        <f>IF(ISBLANK(Pflichtenhefte!$E404),"",Pflichtenhefte!$E404)</f>
        <v/>
      </c>
      <c r="L406" s="13" t="str">
        <f>IF(ISBLANK(Pflichtenhefte!$F404),"",Pflichtenhefte!$F404="Gleitende Arbeitszeit")</f>
        <v/>
      </c>
      <c r="M406" s="13" t="str">
        <f>IF(ISBLANK(Pflichtenhefte!$H404),"",NOT(Pflichtenhefte!$H404))</f>
        <v/>
      </c>
      <c r="N406" s="13" t="str">
        <f>IF(ISBLANK(Pflichtenhefte!$G404),"",NOT(Pflichtenhefte!$G404))</f>
        <v/>
      </c>
      <c r="O406" s="13" t="str">
        <f>IF(ISBLANK(Pflichtenhefte!$I404),"",Pflichtenhefte!$I404)</f>
        <v/>
      </c>
      <c r="P406" s="13" t="str">
        <f>IF(ISBLANK(Pflichtenhefte!$J404),"",Pflichtenhefte!$J404)</f>
        <v/>
      </c>
      <c r="Q406" s="13" t="str">
        <f>IF(ISBLANK(Pflichtenhefte!$L404),"",Pflichtenhefte!$L404)</f>
        <v/>
      </c>
    </row>
    <row r="407" ht="14.25">
      <c r="A407" s="12" t="str">
        <f>IF(ISBLANK(raw!A405),"",HYPERLINK("https://ziviconnect.admin.ch/zdp/pflichtenheft/"&amp;raw!$A405))</f>
        <v/>
      </c>
      <c r="B407" t="str">
        <f>IF(ISBLANK(raw!$B405),"",raw!$B405)</f>
        <v/>
      </c>
      <c r="C407" t="str">
        <f>IF(ISBLANK(Pflichtenhefte!$B405),"",Pflichtenhefte!$B405)</f>
        <v/>
      </c>
      <c r="D407" t="str">
        <f>IF(ISBLANK(Pflichtenhefte!$A405),"",Pflichtenhefte!$A405)</f>
        <v/>
      </c>
      <c r="E407" t="str">
        <f>IF(ISBLANK(raw!$L405),"",raw!$L405)</f>
        <v/>
      </c>
      <c r="F407" s="10" t="str">
        <f>IF(ISBLANK(raw!M405),"",raw!$M405)</f>
        <v/>
      </c>
      <c r="G407" t="str">
        <f>IF(ISBLANK(raw!H405),"",RIGHT(raw!$H405,LEN(raw!$H405)-2))</f>
        <v/>
      </c>
      <c r="H407" s="13" t="str">
        <f>IF(ISBLANK(Pflichtenhefte!$D405),"",Pflichtenhefte!$D405)</f>
        <v/>
      </c>
      <c r="I407" t="str">
        <f>IF(ISBLANK(Pflichtenhefte!$N405),"",Pflichtenhefte!$N405)</f>
        <v/>
      </c>
      <c r="J407" s="13" t="str">
        <f>IF(ISBLANK(Pflichtenhefte!$K405),"",Pflichtenhefte!$K405)</f>
        <v/>
      </c>
      <c r="K407" s="13" t="str">
        <f>IF(ISBLANK(Pflichtenhefte!$E405),"",Pflichtenhefte!$E405)</f>
        <v/>
      </c>
      <c r="L407" s="13" t="str">
        <f>IF(ISBLANK(Pflichtenhefte!$F405),"",Pflichtenhefte!$F405="Gleitende Arbeitszeit")</f>
        <v/>
      </c>
      <c r="M407" s="13" t="str">
        <f>IF(ISBLANK(Pflichtenhefte!$H405),"",NOT(Pflichtenhefte!$H405))</f>
        <v/>
      </c>
      <c r="N407" s="13" t="str">
        <f>IF(ISBLANK(Pflichtenhefte!$G405),"",NOT(Pflichtenhefte!$G405))</f>
        <v/>
      </c>
      <c r="O407" s="13" t="str">
        <f>IF(ISBLANK(Pflichtenhefte!$I405),"",Pflichtenhefte!$I405)</f>
        <v/>
      </c>
      <c r="P407" s="13" t="str">
        <f>IF(ISBLANK(Pflichtenhefte!$J405),"",Pflichtenhefte!$J405)</f>
        <v/>
      </c>
      <c r="Q407" s="13" t="str">
        <f>IF(ISBLANK(Pflichtenhefte!$L405),"",Pflichtenhefte!$L405)</f>
        <v/>
      </c>
    </row>
    <row r="408" ht="14.25">
      <c r="A408" s="12" t="str">
        <f>IF(ISBLANK(raw!A406),"",HYPERLINK("https://ziviconnect.admin.ch/zdp/pflichtenheft/"&amp;raw!$A406))</f>
        <v/>
      </c>
      <c r="B408" t="str">
        <f>IF(ISBLANK(raw!$B406),"",raw!$B406)</f>
        <v/>
      </c>
      <c r="C408" t="str">
        <f>IF(ISBLANK(Pflichtenhefte!$B406),"",Pflichtenhefte!$B406)</f>
        <v/>
      </c>
      <c r="D408" t="str">
        <f>IF(ISBLANK(Pflichtenhefte!$A406),"",Pflichtenhefte!$A406)</f>
        <v/>
      </c>
      <c r="E408" t="str">
        <f>IF(ISBLANK(raw!$L406),"",raw!$L406)</f>
        <v/>
      </c>
      <c r="F408" s="10" t="str">
        <f>IF(ISBLANK(raw!M406),"",raw!$M406)</f>
        <v/>
      </c>
      <c r="G408" t="str">
        <f>IF(ISBLANK(raw!H406),"",RIGHT(raw!$H406,LEN(raw!$H406)-2))</f>
        <v/>
      </c>
      <c r="H408" s="13" t="str">
        <f>IF(ISBLANK(Pflichtenhefte!$D406),"",Pflichtenhefte!$D406)</f>
        <v/>
      </c>
      <c r="I408" t="str">
        <f>IF(ISBLANK(Pflichtenhefte!$N406),"",Pflichtenhefte!$N406)</f>
        <v/>
      </c>
      <c r="J408" s="13" t="str">
        <f>IF(ISBLANK(Pflichtenhefte!$K406),"",Pflichtenhefte!$K406)</f>
        <v/>
      </c>
      <c r="K408" s="13" t="str">
        <f>IF(ISBLANK(Pflichtenhefte!$E406),"",Pflichtenhefte!$E406)</f>
        <v/>
      </c>
      <c r="L408" s="13" t="str">
        <f>IF(ISBLANK(Pflichtenhefte!$F406),"",Pflichtenhefte!$F406="Gleitende Arbeitszeit")</f>
        <v/>
      </c>
      <c r="M408" s="13" t="str">
        <f>IF(ISBLANK(Pflichtenhefte!$H406),"",NOT(Pflichtenhefte!$H406))</f>
        <v/>
      </c>
      <c r="N408" s="13" t="str">
        <f>IF(ISBLANK(Pflichtenhefte!$G406),"",NOT(Pflichtenhefte!$G406))</f>
        <v/>
      </c>
      <c r="O408" s="13" t="str">
        <f>IF(ISBLANK(Pflichtenhefte!$I406),"",Pflichtenhefte!$I406)</f>
        <v/>
      </c>
      <c r="P408" s="13" t="str">
        <f>IF(ISBLANK(Pflichtenhefte!$J406),"",Pflichtenhefte!$J406)</f>
        <v/>
      </c>
      <c r="Q408" s="13" t="str">
        <f>IF(ISBLANK(Pflichtenhefte!$L406),"",Pflichtenhefte!$L406)</f>
        <v/>
      </c>
    </row>
    <row r="409" ht="14.25">
      <c r="A409" s="12" t="str">
        <f>IF(ISBLANK(raw!A407),"",HYPERLINK("https://ziviconnect.admin.ch/zdp/pflichtenheft/"&amp;raw!$A407))</f>
        <v/>
      </c>
      <c r="B409" t="str">
        <f>IF(ISBLANK(raw!$B407),"",raw!$B407)</f>
        <v/>
      </c>
      <c r="C409" t="str">
        <f>IF(ISBLANK(Pflichtenhefte!$B407),"",Pflichtenhefte!$B407)</f>
        <v/>
      </c>
      <c r="D409" t="str">
        <f>IF(ISBLANK(Pflichtenhefte!$A407),"",Pflichtenhefte!$A407)</f>
        <v/>
      </c>
      <c r="E409" t="str">
        <f>IF(ISBLANK(raw!$L407),"",raw!$L407)</f>
        <v/>
      </c>
      <c r="F409" s="10" t="str">
        <f>IF(ISBLANK(raw!M407),"",raw!$M407)</f>
        <v/>
      </c>
      <c r="G409" t="str">
        <f>IF(ISBLANK(raw!H407),"",RIGHT(raw!$H407,LEN(raw!$H407)-2))</f>
        <v/>
      </c>
      <c r="H409" s="13" t="str">
        <f>IF(ISBLANK(Pflichtenhefte!$D407),"",Pflichtenhefte!$D407)</f>
        <v/>
      </c>
      <c r="I409" t="str">
        <f>IF(ISBLANK(Pflichtenhefte!$N407),"",Pflichtenhefte!$N407)</f>
        <v/>
      </c>
      <c r="J409" s="13" t="str">
        <f>IF(ISBLANK(Pflichtenhefte!$K407),"",Pflichtenhefte!$K407)</f>
        <v/>
      </c>
      <c r="K409" s="13" t="str">
        <f>IF(ISBLANK(Pflichtenhefte!$E407),"",Pflichtenhefte!$E407)</f>
        <v/>
      </c>
      <c r="L409" s="13" t="str">
        <f>IF(ISBLANK(Pflichtenhefte!$F407),"",Pflichtenhefte!$F407="Gleitende Arbeitszeit")</f>
        <v/>
      </c>
      <c r="M409" s="13" t="str">
        <f>IF(ISBLANK(Pflichtenhefte!$H407),"",NOT(Pflichtenhefte!$H407))</f>
        <v/>
      </c>
      <c r="N409" s="13" t="str">
        <f>IF(ISBLANK(Pflichtenhefte!$G407),"",NOT(Pflichtenhefte!$G407))</f>
        <v/>
      </c>
      <c r="O409" s="13" t="str">
        <f>IF(ISBLANK(Pflichtenhefte!$I407),"",Pflichtenhefte!$I407)</f>
        <v/>
      </c>
      <c r="P409" s="13" t="str">
        <f>IF(ISBLANK(Pflichtenhefte!$J407),"",Pflichtenhefte!$J407)</f>
        <v/>
      </c>
      <c r="Q409" s="13" t="str">
        <f>IF(ISBLANK(Pflichtenhefte!$L407),"",Pflichtenhefte!$L407)</f>
        <v/>
      </c>
    </row>
    <row r="410" ht="14.25">
      <c r="A410" s="12" t="str">
        <f>IF(ISBLANK(raw!A408),"",HYPERLINK("https://ziviconnect.admin.ch/zdp/pflichtenheft/"&amp;raw!$A408))</f>
        <v/>
      </c>
      <c r="B410" t="str">
        <f>IF(ISBLANK(raw!$B408),"",raw!$B408)</f>
        <v/>
      </c>
      <c r="C410" t="str">
        <f>IF(ISBLANK(Pflichtenhefte!$B408),"",Pflichtenhefte!$B408)</f>
        <v/>
      </c>
      <c r="D410" t="str">
        <f>IF(ISBLANK(Pflichtenhefte!$A408),"",Pflichtenhefte!$A408)</f>
        <v/>
      </c>
      <c r="E410" t="str">
        <f>IF(ISBLANK(raw!$L408),"",raw!$L408)</f>
        <v/>
      </c>
      <c r="F410" s="10" t="str">
        <f>IF(ISBLANK(raw!M408),"",raw!$M408)</f>
        <v/>
      </c>
      <c r="G410" t="str">
        <f>IF(ISBLANK(raw!H408),"",RIGHT(raw!$H408,LEN(raw!$H408)-2))</f>
        <v/>
      </c>
      <c r="H410" s="13" t="str">
        <f>IF(ISBLANK(Pflichtenhefte!$D408),"",Pflichtenhefte!$D408)</f>
        <v/>
      </c>
      <c r="I410" t="str">
        <f>IF(ISBLANK(Pflichtenhefte!$N408),"",Pflichtenhefte!$N408)</f>
        <v/>
      </c>
      <c r="J410" s="13" t="str">
        <f>IF(ISBLANK(Pflichtenhefte!$K408),"",Pflichtenhefte!$K408)</f>
        <v/>
      </c>
      <c r="K410" s="13" t="str">
        <f>IF(ISBLANK(Pflichtenhefte!$E408),"",Pflichtenhefte!$E408)</f>
        <v/>
      </c>
      <c r="L410" s="13" t="str">
        <f>IF(ISBLANK(Pflichtenhefte!$F408),"",Pflichtenhefte!$F408="Gleitende Arbeitszeit")</f>
        <v/>
      </c>
      <c r="M410" s="13" t="str">
        <f>IF(ISBLANK(Pflichtenhefte!$H408),"",NOT(Pflichtenhefte!$H408))</f>
        <v/>
      </c>
      <c r="N410" s="13" t="str">
        <f>IF(ISBLANK(Pflichtenhefte!$G408),"",NOT(Pflichtenhefte!$G408))</f>
        <v/>
      </c>
      <c r="O410" s="13" t="str">
        <f>IF(ISBLANK(Pflichtenhefte!$I408),"",Pflichtenhefte!$I408)</f>
        <v/>
      </c>
      <c r="P410" s="13" t="str">
        <f>IF(ISBLANK(Pflichtenhefte!$J408),"",Pflichtenhefte!$J408)</f>
        <v/>
      </c>
      <c r="Q410" s="13" t="str">
        <f>IF(ISBLANK(Pflichtenhefte!$L408),"",Pflichtenhefte!$L408)</f>
        <v/>
      </c>
    </row>
    <row r="411" ht="14.25">
      <c r="A411" s="12" t="str">
        <f>IF(ISBLANK(raw!A409),"",HYPERLINK("https://ziviconnect.admin.ch/zdp/pflichtenheft/"&amp;raw!$A409))</f>
        <v/>
      </c>
      <c r="B411" t="str">
        <f>IF(ISBLANK(raw!$B409),"",raw!$B409)</f>
        <v/>
      </c>
      <c r="C411" t="str">
        <f>IF(ISBLANK(Pflichtenhefte!$B409),"",Pflichtenhefte!$B409)</f>
        <v/>
      </c>
      <c r="D411" t="str">
        <f>IF(ISBLANK(Pflichtenhefte!$A409),"",Pflichtenhefte!$A409)</f>
        <v/>
      </c>
      <c r="E411" t="str">
        <f>IF(ISBLANK(raw!$L409),"",raw!$L409)</f>
        <v/>
      </c>
      <c r="F411" s="10" t="str">
        <f>IF(ISBLANK(raw!M409),"",raw!$M409)</f>
        <v/>
      </c>
      <c r="G411" t="str">
        <f>IF(ISBLANK(raw!H409),"",RIGHT(raw!$H409,LEN(raw!$H409)-2))</f>
        <v/>
      </c>
      <c r="H411" s="13" t="str">
        <f>IF(ISBLANK(Pflichtenhefte!$D409),"",Pflichtenhefte!$D409)</f>
        <v/>
      </c>
      <c r="I411" t="str">
        <f>IF(ISBLANK(Pflichtenhefte!$N409),"",Pflichtenhefte!$N409)</f>
        <v/>
      </c>
      <c r="J411" s="13" t="str">
        <f>IF(ISBLANK(Pflichtenhefte!$K409),"",Pflichtenhefte!$K409)</f>
        <v/>
      </c>
      <c r="K411" s="13" t="str">
        <f>IF(ISBLANK(Pflichtenhefte!$E409),"",Pflichtenhefte!$E409)</f>
        <v/>
      </c>
      <c r="L411" s="13" t="str">
        <f>IF(ISBLANK(Pflichtenhefte!$F409),"",Pflichtenhefte!$F409="Gleitende Arbeitszeit")</f>
        <v/>
      </c>
      <c r="M411" s="13" t="str">
        <f>IF(ISBLANK(Pflichtenhefte!$H409),"",NOT(Pflichtenhefte!$H409))</f>
        <v/>
      </c>
      <c r="N411" s="13" t="str">
        <f>IF(ISBLANK(Pflichtenhefte!$G409),"",NOT(Pflichtenhefte!$G409))</f>
        <v/>
      </c>
      <c r="O411" s="13" t="str">
        <f>IF(ISBLANK(Pflichtenhefte!$I409),"",Pflichtenhefte!$I409)</f>
        <v/>
      </c>
      <c r="P411" s="13" t="str">
        <f>IF(ISBLANK(Pflichtenhefte!$J409),"",Pflichtenhefte!$J409)</f>
        <v/>
      </c>
      <c r="Q411" s="13" t="str">
        <f>IF(ISBLANK(Pflichtenhefte!$L409),"",Pflichtenhefte!$L409)</f>
        <v/>
      </c>
    </row>
    <row r="412" ht="14.25">
      <c r="A412" s="12" t="str">
        <f>IF(ISBLANK(raw!A410),"",HYPERLINK("https://ziviconnect.admin.ch/zdp/pflichtenheft/"&amp;raw!$A410))</f>
        <v/>
      </c>
      <c r="B412" t="str">
        <f>IF(ISBLANK(raw!$B410),"",raw!$B410)</f>
        <v/>
      </c>
      <c r="C412" t="str">
        <f>IF(ISBLANK(Pflichtenhefte!$B410),"",Pflichtenhefte!$B410)</f>
        <v/>
      </c>
      <c r="D412" t="str">
        <f>IF(ISBLANK(Pflichtenhefte!$A410),"",Pflichtenhefte!$A410)</f>
        <v/>
      </c>
      <c r="E412" t="str">
        <f>IF(ISBLANK(raw!$L410),"",raw!$L410)</f>
        <v/>
      </c>
      <c r="F412" s="10" t="str">
        <f>IF(ISBLANK(raw!M410),"",raw!$M410)</f>
        <v/>
      </c>
      <c r="G412" t="str">
        <f>IF(ISBLANK(raw!H410),"",RIGHT(raw!$H410,LEN(raw!$H410)-2))</f>
        <v/>
      </c>
      <c r="H412" s="13" t="str">
        <f>IF(ISBLANK(Pflichtenhefte!$D410),"",Pflichtenhefte!$D410)</f>
        <v/>
      </c>
      <c r="I412" t="str">
        <f>IF(ISBLANK(Pflichtenhefte!$N410),"",Pflichtenhefte!$N410)</f>
        <v/>
      </c>
      <c r="J412" s="13" t="str">
        <f>IF(ISBLANK(Pflichtenhefte!$K410),"",Pflichtenhefte!$K410)</f>
        <v/>
      </c>
      <c r="K412" s="13" t="str">
        <f>IF(ISBLANK(Pflichtenhefte!$E410),"",Pflichtenhefte!$E410)</f>
        <v/>
      </c>
      <c r="L412" s="13" t="str">
        <f>IF(ISBLANK(Pflichtenhefte!$F410),"",Pflichtenhefte!$F410="Gleitende Arbeitszeit")</f>
        <v/>
      </c>
      <c r="M412" s="13" t="str">
        <f>IF(ISBLANK(Pflichtenhefte!$H410),"",NOT(Pflichtenhefte!$H410))</f>
        <v/>
      </c>
      <c r="N412" s="13" t="str">
        <f>IF(ISBLANK(Pflichtenhefte!$G410),"",NOT(Pflichtenhefte!$G410))</f>
        <v/>
      </c>
      <c r="O412" s="13" t="str">
        <f>IF(ISBLANK(Pflichtenhefte!$I410),"",Pflichtenhefte!$I410)</f>
        <v/>
      </c>
      <c r="P412" s="13" t="str">
        <f>IF(ISBLANK(Pflichtenhefte!$J410),"",Pflichtenhefte!$J410)</f>
        <v/>
      </c>
      <c r="Q412" s="13" t="str">
        <f>IF(ISBLANK(Pflichtenhefte!$L410),"",Pflichtenhefte!$L410)</f>
        <v/>
      </c>
    </row>
    <row r="413" ht="14.25">
      <c r="A413" s="12" t="str">
        <f>IF(ISBLANK(raw!A411),"",HYPERLINK("https://ziviconnect.admin.ch/zdp/pflichtenheft/"&amp;raw!$A411))</f>
        <v/>
      </c>
      <c r="B413" t="str">
        <f>IF(ISBLANK(raw!$B411),"",raw!$B411)</f>
        <v/>
      </c>
      <c r="C413" t="str">
        <f>IF(ISBLANK(Pflichtenhefte!$B411),"",Pflichtenhefte!$B411)</f>
        <v/>
      </c>
      <c r="D413" t="str">
        <f>IF(ISBLANK(Pflichtenhefte!$A411),"",Pflichtenhefte!$A411)</f>
        <v/>
      </c>
      <c r="E413" t="str">
        <f>IF(ISBLANK(raw!$L411),"",raw!$L411)</f>
        <v/>
      </c>
      <c r="F413" s="10" t="str">
        <f>IF(ISBLANK(raw!M411),"",raw!$M411)</f>
        <v/>
      </c>
      <c r="G413" t="str">
        <f>IF(ISBLANK(raw!H411),"",RIGHT(raw!$H411,LEN(raw!$H411)-2))</f>
        <v/>
      </c>
      <c r="H413" s="13" t="str">
        <f>IF(ISBLANK(Pflichtenhefte!$D411),"",Pflichtenhefte!$D411)</f>
        <v/>
      </c>
      <c r="I413" t="str">
        <f>IF(ISBLANK(Pflichtenhefte!$N411),"",Pflichtenhefte!$N411)</f>
        <v/>
      </c>
      <c r="J413" s="13" t="str">
        <f>IF(ISBLANK(Pflichtenhefte!$K411),"",Pflichtenhefte!$K411)</f>
        <v/>
      </c>
      <c r="K413" s="13" t="str">
        <f>IF(ISBLANK(Pflichtenhefte!$E411),"",Pflichtenhefte!$E411)</f>
        <v/>
      </c>
      <c r="L413" s="13" t="str">
        <f>IF(ISBLANK(Pflichtenhefte!$F411),"",Pflichtenhefte!$F411="Gleitende Arbeitszeit")</f>
        <v/>
      </c>
      <c r="M413" s="13" t="str">
        <f>IF(ISBLANK(Pflichtenhefte!$H411),"",NOT(Pflichtenhefte!$H411))</f>
        <v/>
      </c>
      <c r="N413" s="13" t="str">
        <f>IF(ISBLANK(Pflichtenhefte!$G411),"",NOT(Pflichtenhefte!$G411))</f>
        <v/>
      </c>
      <c r="O413" s="13" t="str">
        <f>IF(ISBLANK(Pflichtenhefte!$I411),"",Pflichtenhefte!$I411)</f>
        <v/>
      </c>
      <c r="P413" s="13" t="str">
        <f>IF(ISBLANK(Pflichtenhefte!$J411),"",Pflichtenhefte!$J411)</f>
        <v/>
      </c>
      <c r="Q413" s="13" t="str">
        <f>IF(ISBLANK(Pflichtenhefte!$L411),"",Pflichtenhefte!$L411)</f>
        <v/>
      </c>
    </row>
    <row r="414" ht="14.25">
      <c r="A414" s="12" t="str">
        <f>IF(ISBLANK(raw!A412),"",HYPERLINK("https://ziviconnect.admin.ch/zdp/pflichtenheft/"&amp;raw!$A412))</f>
        <v/>
      </c>
      <c r="B414" t="str">
        <f>IF(ISBLANK(raw!$B412),"",raw!$B412)</f>
        <v/>
      </c>
      <c r="C414" t="str">
        <f>IF(ISBLANK(Pflichtenhefte!$B412),"",Pflichtenhefte!$B412)</f>
        <v/>
      </c>
      <c r="D414" t="str">
        <f>IF(ISBLANK(Pflichtenhefte!$A412),"",Pflichtenhefte!$A412)</f>
        <v/>
      </c>
      <c r="E414" t="str">
        <f>IF(ISBLANK(raw!$L412),"",raw!$L412)</f>
        <v/>
      </c>
      <c r="F414" s="10" t="str">
        <f>IF(ISBLANK(raw!M412),"",raw!$M412)</f>
        <v/>
      </c>
      <c r="G414" t="str">
        <f>IF(ISBLANK(raw!H412),"",RIGHT(raw!$H412,LEN(raw!$H412)-2))</f>
        <v/>
      </c>
      <c r="H414" s="13" t="str">
        <f>IF(ISBLANK(Pflichtenhefte!$D412),"",Pflichtenhefte!$D412)</f>
        <v/>
      </c>
      <c r="I414" t="str">
        <f>IF(ISBLANK(Pflichtenhefte!$N412),"",Pflichtenhefte!$N412)</f>
        <v/>
      </c>
      <c r="J414" s="13" t="str">
        <f>IF(ISBLANK(Pflichtenhefte!$K412),"",Pflichtenhefte!$K412)</f>
        <v/>
      </c>
      <c r="K414" s="13" t="str">
        <f>IF(ISBLANK(Pflichtenhefte!$E412),"",Pflichtenhefte!$E412)</f>
        <v/>
      </c>
      <c r="L414" s="13" t="str">
        <f>IF(ISBLANK(Pflichtenhefte!$F412),"",Pflichtenhefte!$F412="Gleitende Arbeitszeit")</f>
        <v/>
      </c>
      <c r="M414" s="13" t="str">
        <f>IF(ISBLANK(Pflichtenhefte!$H412),"",NOT(Pflichtenhefte!$H412))</f>
        <v/>
      </c>
      <c r="N414" s="13" t="str">
        <f>IF(ISBLANK(Pflichtenhefte!$G412),"",NOT(Pflichtenhefte!$G412))</f>
        <v/>
      </c>
      <c r="O414" s="13" t="str">
        <f>IF(ISBLANK(Pflichtenhefte!$I412),"",Pflichtenhefte!$I412)</f>
        <v/>
      </c>
      <c r="P414" s="13" t="str">
        <f>IF(ISBLANK(Pflichtenhefte!$J412),"",Pflichtenhefte!$J412)</f>
        <v/>
      </c>
      <c r="Q414" s="13" t="str">
        <f>IF(ISBLANK(Pflichtenhefte!$L412),"",Pflichtenhefte!$L412)</f>
        <v/>
      </c>
    </row>
    <row r="415" ht="14.25">
      <c r="A415" s="12" t="str">
        <f>IF(ISBLANK(raw!A413),"",HYPERLINK("https://ziviconnect.admin.ch/zdp/pflichtenheft/"&amp;raw!$A413))</f>
        <v/>
      </c>
      <c r="B415" t="str">
        <f>IF(ISBLANK(raw!$B413),"",raw!$B413)</f>
        <v/>
      </c>
      <c r="C415" t="str">
        <f>IF(ISBLANK(Pflichtenhefte!$B413),"",Pflichtenhefte!$B413)</f>
        <v/>
      </c>
      <c r="D415" t="str">
        <f>IF(ISBLANK(Pflichtenhefte!$A413),"",Pflichtenhefte!$A413)</f>
        <v/>
      </c>
      <c r="E415" t="str">
        <f>IF(ISBLANK(raw!$L413),"",raw!$L413)</f>
        <v/>
      </c>
      <c r="F415" s="10" t="str">
        <f>IF(ISBLANK(raw!M413),"",raw!$M413)</f>
        <v/>
      </c>
      <c r="G415" t="str">
        <f>IF(ISBLANK(raw!H413),"",RIGHT(raw!$H413,LEN(raw!$H413)-2))</f>
        <v/>
      </c>
      <c r="H415" s="13" t="str">
        <f>IF(ISBLANK(Pflichtenhefte!$D413),"",Pflichtenhefte!$D413)</f>
        <v/>
      </c>
      <c r="I415" t="str">
        <f>IF(ISBLANK(Pflichtenhefte!$N413),"",Pflichtenhefte!$N413)</f>
        <v/>
      </c>
      <c r="J415" s="13" t="str">
        <f>IF(ISBLANK(Pflichtenhefte!$K413),"",Pflichtenhefte!$K413)</f>
        <v/>
      </c>
      <c r="K415" s="13" t="str">
        <f>IF(ISBLANK(Pflichtenhefte!$E413),"",Pflichtenhefte!$E413)</f>
        <v/>
      </c>
      <c r="L415" s="13" t="str">
        <f>IF(ISBLANK(Pflichtenhefte!$F413),"",Pflichtenhefte!$F413="Gleitende Arbeitszeit")</f>
        <v/>
      </c>
      <c r="M415" s="13" t="str">
        <f>IF(ISBLANK(Pflichtenhefte!$H413),"",NOT(Pflichtenhefte!$H413))</f>
        <v/>
      </c>
      <c r="N415" s="13" t="str">
        <f>IF(ISBLANK(Pflichtenhefte!$G413),"",NOT(Pflichtenhefte!$G413))</f>
        <v/>
      </c>
      <c r="O415" s="13" t="str">
        <f>IF(ISBLANK(Pflichtenhefte!$I413),"",Pflichtenhefte!$I413)</f>
        <v/>
      </c>
      <c r="P415" s="13" t="str">
        <f>IF(ISBLANK(Pflichtenhefte!$J413),"",Pflichtenhefte!$J413)</f>
        <v/>
      </c>
      <c r="Q415" s="13" t="str">
        <f>IF(ISBLANK(Pflichtenhefte!$L413),"",Pflichtenhefte!$L413)</f>
        <v/>
      </c>
    </row>
    <row r="416" ht="14.25">
      <c r="A416" s="12" t="str">
        <f>IF(ISBLANK(raw!A414),"",HYPERLINK("https://ziviconnect.admin.ch/zdp/pflichtenheft/"&amp;raw!$A414))</f>
        <v/>
      </c>
      <c r="B416" t="str">
        <f>IF(ISBLANK(raw!$B414),"",raw!$B414)</f>
        <v/>
      </c>
      <c r="C416" t="str">
        <f>IF(ISBLANK(Pflichtenhefte!$B414),"",Pflichtenhefte!$B414)</f>
        <v/>
      </c>
      <c r="D416" t="str">
        <f>IF(ISBLANK(Pflichtenhefte!$A414),"",Pflichtenhefte!$A414)</f>
        <v/>
      </c>
      <c r="E416" t="str">
        <f>IF(ISBLANK(raw!$L414),"",raw!$L414)</f>
        <v/>
      </c>
      <c r="F416" s="10" t="str">
        <f>IF(ISBLANK(raw!M414),"",raw!$M414)</f>
        <v/>
      </c>
      <c r="G416" t="str">
        <f>IF(ISBLANK(raw!H414),"",RIGHT(raw!$H414,LEN(raw!$H414)-2))</f>
        <v/>
      </c>
      <c r="H416" s="13" t="str">
        <f>IF(ISBLANK(Pflichtenhefte!$D414),"",Pflichtenhefte!$D414)</f>
        <v/>
      </c>
      <c r="I416" t="str">
        <f>IF(ISBLANK(Pflichtenhefte!$N414),"",Pflichtenhefte!$N414)</f>
        <v/>
      </c>
      <c r="J416" s="13" t="str">
        <f>IF(ISBLANK(Pflichtenhefte!$K414),"",Pflichtenhefte!$K414)</f>
        <v/>
      </c>
      <c r="K416" s="13" t="str">
        <f>IF(ISBLANK(Pflichtenhefte!$E414),"",Pflichtenhefte!$E414)</f>
        <v/>
      </c>
      <c r="L416" s="13" t="str">
        <f>IF(ISBLANK(Pflichtenhefte!$F414),"",Pflichtenhefte!$F414="Gleitende Arbeitszeit")</f>
        <v/>
      </c>
      <c r="M416" s="13" t="str">
        <f>IF(ISBLANK(Pflichtenhefte!$H414),"",NOT(Pflichtenhefte!$H414))</f>
        <v/>
      </c>
      <c r="N416" s="13" t="str">
        <f>IF(ISBLANK(Pflichtenhefte!$G414),"",NOT(Pflichtenhefte!$G414))</f>
        <v/>
      </c>
      <c r="O416" s="13" t="str">
        <f>IF(ISBLANK(Pflichtenhefte!$I414),"",Pflichtenhefte!$I414)</f>
        <v/>
      </c>
      <c r="P416" s="13" t="str">
        <f>IF(ISBLANK(Pflichtenhefte!$J414),"",Pflichtenhefte!$J414)</f>
        <v/>
      </c>
      <c r="Q416" s="13" t="str">
        <f>IF(ISBLANK(Pflichtenhefte!$L414),"",Pflichtenhefte!$L414)</f>
        <v/>
      </c>
    </row>
    <row r="417" ht="14.25">
      <c r="A417" s="12" t="str">
        <f>IF(ISBLANK(raw!A415),"",HYPERLINK("https://ziviconnect.admin.ch/zdp/pflichtenheft/"&amp;raw!$A415))</f>
        <v/>
      </c>
      <c r="B417" t="str">
        <f>IF(ISBLANK(raw!$B415),"",raw!$B415)</f>
        <v/>
      </c>
      <c r="C417" t="str">
        <f>IF(ISBLANK(Pflichtenhefte!$B415),"",Pflichtenhefte!$B415)</f>
        <v/>
      </c>
      <c r="D417" t="str">
        <f>IF(ISBLANK(Pflichtenhefte!$A415),"",Pflichtenhefte!$A415)</f>
        <v/>
      </c>
      <c r="E417" t="str">
        <f>IF(ISBLANK(raw!$L415),"",raw!$L415)</f>
        <v/>
      </c>
      <c r="F417" s="10" t="str">
        <f>IF(ISBLANK(raw!M415),"",raw!$M415)</f>
        <v/>
      </c>
      <c r="G417" t="str">
        <f>IF(ISBLANK(raw!H415),"",RIGHT(raw!$H415,LEN(raw!$H415)-2))</f>
        <v/>
      </c>
      <c r="H417" s="13" t="str">
        <f>IF(ISBLANK(Pflichtenhefte!$D415),"",Pflichtenhefte!$D415)</f>
        <v/>
      </c>
      <c r="I417" t="str">
        <f>IF(ISBLANK(Pflichtenhefte!$N415),"",Pflichtenhefte!$N415)</f>
        <v/>
      </c>
      <c r="J417" s="13" t="str">
        <f>IF(ISBLANK(Pflichtenhefte!$K415),"",Pflichtenhefte!$K415)</f>
        <v/>
      </c>
      <c r="K417" s="13" t="str">
        <f>IF(ISBLANK(Pflichtenhefte!$E415),"",Pflichtenhefte!$E415)</f>
        <v/>
      </c>
      <c r="L417" s="13" t="str">
        <f>IF(ISBLANK(Pflichtenhefte!$F415),"",Pflichtenhefte!$F415="Gleitende Arbeitszeit")</f>
        <v/>
      </c>
      <c r="M417" s="13" t="str">
        <f>IF(ISBLANK(Pflichtenhefte!$H415),"",NOT(Pflichtenhefte!$H415))</f>
        <v/>
      </c>
      <c r="N417" s="13" t="str">
        <f>IF(ISBLANK(Pflichtenhefte!$G415),"",NOT(Pflichtenhefte!$G415))</f>
        <v/>
      </c>
      <c r="O417" s="13" t="str">
        <f>IF(ISBLANK(Pflichtenhefte!$I415),"",Pflichtenhefte!$I415)</f>
        <v/>
      </c>
      <c r="P417" s="13" t="str">
        <f>IF(ISBLANK(Pflichtenhefte!$J415),"",Pflichtenhefte!$J415)</f>
        <v/>
      </c>
      <c r="Q417" s="13" t="str">
        <f>IF(ISBLANK(Pflichtenhefte!$L415),"",Pflichtenhefte!$L415)</f>
        <v/>
      </c>
    </row>
    <row r="418" ht="14.25">
      <c r="A418" s="12" t="str">
        <f>IF(ISBLANK(raw!A416),"",HYPERLINK("https://ziviconnect.admin.ch/zdp/pflichtenheft/"&amp;raw!$A416))</f>
        <v/>
      </c>
      <c r="B418" t="str">
        <f>IF(ISBLANK(raw!$B416),"",raw!$B416)</f>
        <v/>
      </c>
      <c r="C418" t="str">
        <f>IF(ISBLANK(Pflichtenhefte!$B416),"",Pflichtenhefte!$B416)</f>
        <v/>
      </c>
      <c r="D418" t="str">
        <f>IF(ISBLANK(Pflichtenhefte!$A416),"",Pflichtenhefte!$A416)</f>
        <v/>
      </c>
      <c r="E418" t="str">
        <f>IF(ISBLANK(raw!$L416),"",raw!$L416)</f>
        <v/>
      </c>
      <c r="F418" s="10" t="str">
        <f>IF(ISBLANK(raw!M416),"",raw!$M416)</f>
        <v/>
      </c>
      <c r="G418" t="str">
        <f>IF(ISBLANK(raw!H416),"",RIGHT(raw!$H416,LEN(raw!$H416)-2))</f>
        <v/>
      </c>
      <c r="H418" s="13" t="str">
        <f>IF(ISBLANK(Pflichtenhefte!$D416),"",Pflichtenhefte!$D416)</f>
        <v/>
      </c>
      <c r="I418" t="str">
        <f>IF(ISBLANK(Pflichtenhefte!$N416),"",Pflichtenhefte!$N416)</f>
        <v/>
      </c>
      <c r="J418" s="13" t="str">
        <f>IF(ISBLANK(Pflichtenhefte!$K416),"",Pflichtenhefte!$K416)</f>
        <v/>
      </c>
      <c r="K418" s="13" t="str">
        <f>IF(ISBLANK(Pflichtenhefte!$E416),"",Pflichtenhefte!$E416)</f>
        <v/>
      </c>
      <c r="L418" s="13" t="str">
        <f>IF(ISBLANK(Pflichtenhefte!$F416),"",Pflichtenhefte!$F416="Gleitende Arbeitszeit")</f>
        <v/>
      </c>
      <c r="M418" s="13" t="str">
        <f>IF(ISBLANK(Pflichtenhefte!$H416),"",NOT(Pflichtenhefte!$H416))</f>
        <v/>
      </c>
      <c r="N418" s="13" t="str">
        <f>IF(ISBLANK(Pflichtenhefte!$G416),"",NOT(Pflichtenhefte!$G416))</f>
        <v/>
      </c>
      <c r="O418" s="13" t="str">
        <f>IF(ISBLANK(Pflichtenhefte!$I416),"",Pflichtenhefte!$I416)</f>
        <v/>
      </c>
      <c r="P418" s="13" t="str">
        <f>IF(ISBLANK(Pflichtenhefte!$J416),"",Pflichtenhefte!$J416)</f>
        <v/>
      </c>
      <c r="Q418" s="13" t="str">
        <f>IF(ISBLANK(Pflichtenhefte!$L416),"",Pflichtenhefte!$L416)</f>
        <v/>
      </c>
    </row>
    <row r="419" ht="14.25">
      <c r="A419" s="12" t="str">
        <f>IF(ISBLANK(raw!A417),"",HYPERLINK("https://ziviconnect.admin.ch/zdp/pflichtenheft/"&amp;raw!$A417))</f>
        <v/>
      </c>
      <c r="B419" t="str">
        <f>IF(ISBLANK(raw!$B417),"",raw!$B417)</f>
        <v/>
      </c>
      <c r="C419" t="str">
        <f>IF(ISBLANK(Pflichtenhefte!$B417),"",Pflichtenhefte!$B417)</f>
        <v/>
      </c>
      <c r="D419" t="str">
        <f>IF(ISBLANK(Pflichtenhefte!$A417),"",Pflichtenhefte!$A417)</f>
        <v/>
      </c>
      <c r="E419" t="str">
        <f>IF(ISBLANK(raw!$L417),"",raw!$L417)</f>
        <v/>
      </c>
      <c r="F419" s="10" t="str">
        <f>IF(ISBLANK(raw!M417),"",raw!$M417)</f>
        <v/>
      </c>
      <c r="G419" t="str">
        <f>IF(ISBLANK(raw!H417),"",RIGHT(raw!$H417,LEN(raw!$H417)-2))</f>
        <v/>
      </c>
      <c r="H419" s="13" t="str">
        <f>IF(ISBLANK(Pflichtenhefte!$D417),"",Pflichtenhefte!$D417)</f>
        <v/>
      </c>
      <c r="I419" t="str">
        <f>IF(ISBLANK(Pflichtenhefte!$N417),"",Pflichtenhefte!$N417)</f>
        <v/>
      </c>
      <c r="J419" s="13" t="str">
        <f>IF(ISBLANK(Pflichtenhefte!$K417),"",Pflichtenhefte!$K417)</f>
        <v/>
      </c>
      <c r="K419" s="13" t="str">
        <f>IF(ISBLANK(Pflichtenhefte!$E417),"",Pflichtenhefte!$E417)</f>
        <v/>
      </c>
      <c r="L419" s="13" t="str">
        <f>IF(ISBLANK(Pflichtenhefte!$F417),"",Pflichtenhefte!$F417="Gleitende Arbeitszeit")</f>
        <v/>
      </c>
      <c r="M419" s="13" t="str">
        <f>IF(ISBLANK(Pflichtenhefte!$H417),"",NOT(Pflichtenhefte!$H417))</f>
        <v/>
      </c>
      <c r="N419" s="13" t="str">
        <f>IF(ISBLANK(Pflichtenhefte!$G417),"",NOT(Pflichtenhefte!$G417))</f>
        <v/>
      </c>
      <c r="O419" s="13" t="str">
        <f>IF(ISBLANK(Pflichtenhefte!$I417),"",Pflichtenhefte!$I417)</f>
        <v/>
      </c>
      <c r="P419" s="13" t="str">
        <f>IF(ISBLANK(Pflichtenhefte!$J417),"",Pflichtenhefte!$J417)</f>
        <v/>
      </c>
      <c r="Q419" s="13" t="str">
        <f>IF(ISBLANK(Pflichtenhefte!$L417),"",Pflichtenhefte!$L417)</f>
        <v/>
      </c>
    </row>
    <row r="420" ht="14.25">
      <c r="A420" s="12" t="str">
        <f>IF(ISBLANK(raw!A418),"",HYPERLINK("https://ziviconnect.admin.ch/zdp/pflichtenheft/"&amp;raw!$A418))</f>
        <v/>
      </c>
      <c r="B420" t="str">
        <f>IF(ISBLANK(raw!$B418),"",raw!$B418)</f>
        <v/>
      </c>
      <c r="C420" t="str">
        <f>IF(ISBLANK(Pflichtenhefte!$B418),"",Pflichtenhefte!$B418)</f>
        <v/>
      </c>
      <c r="D420" t="str">
        <f>IF(ISBLANK(Pflichtenhefte!$A418),"",Pflichtenhefte!$A418)</f>
        <v/>
      </c>
      <c r="E420" t="str">
        <f>IF(ISBLANK(raw!$L418),"",raw!$L418)</f>
        <v/>
      </c>
      <c r="F420" s="10" t="str">
        <f>IF(ISBLANK(raw!M418),"",raw!$M418)</f>
        <v/>
      </c>
      <c r="G420" t="str">
        <f>IF(ISBLANK(raw!H418),"",RIGHT(raw!$H418,LEN(raw!$H418)-2))</f>
        <v/>
      </c>
      <c r="H420" s="13" t="str">
        <f>IF(ISBLANK(Pflichtenhefte!$D418),"",Pflichtenhefte!$D418)</f>
        <v/>
      </c>
      <c r="I420" t="str">
        <f>IF(ISBLANK(Pflichtenhefte!$N418),"",Pflichtenhefte!$N418)</f>
        <v/>
      </c>
      <c r="J420" s="13" t="str">
        <f>IF(ISBLANK(Pflichtenhefte!$K418),"",Pflichtenhefte!$K418)</f>
        <v/>
      </c>
      <c r="K420" s="13" t="str">
        <f>IF(ISBLANK(Pflichtenhefte!$E418),"",Pflichtenhefte!$E418)</f>
        <v/>
      </c>
      <c r="L420" s="13" t="str">
        <f>IF(ISBLANK(Pflichtenhefte!$F418),"",Pflichtenhefte!$F418="Gleitende Arbeitszeit")</f>
        <v/>
      </c>
      <c r="M420" s="13" t="str">
        <f>IF(ISBLANK(Pflichtenhefte!$H418),"",NOT(Pflichtenhefte!$H418))</f>
        <v/>
      </c>
      <c r="N420" s="13" t="str">
        <f>IF(ISBLANK(Pflichtenhefte!$G418),"",NOT(Pflichtenhefte!$G418))</f>
        <v/>
      </c>
      <c r="O420" s="13" t="str">
        <f>IF(ISBLANK(Pflichtenhefte!$I418),"",Pflichtenhefte!$I418)</f>
        <v/>
      </c>
      <c r="P420" s="13" t="str">
        <f>IF(ISBLANK(Pflichtenhefte!$J418),"",Pflichtenhefte!$J418)</f>
        <v/>
      </c>
      <c r="Q420" s="13" t="str">
        <f>IF(ISBLANK(Pflichtenhefte!$L418),"",Pflichtenhefte!$L418)</f>
        <v/>
      </c>
    </row>
    <row r="421" ht="14.25">
      <c r="A421" s="12" t="str">
        <f>IF(ISBLANK(raw!A419),"",HYPERLINK("https://ziviconnect.admin.ch/zdp/pflichtenheft/"&amp;raw!$A419))</f>
        <v/>
      </c>
      <c r="B421" t="str">
        <f>IF(ISBLANK(raw!$B419),"",raw!$B419)</f>
        <v/>
      </c>
      <c r="C421" t="str">
        <f>IF(ISBLANK(Pflichtenhefte!$B419),"",Pflichtenhefte!$B419)</f>
        <v/>
      </c>
      <c r="D421" t="str">
        <f>IF(ISBLANK(Pflichtenhefte!$A419),"",Pflichtenhefte!$A419)</f>
        <v/>
      </c>
      <c r="E421" t="str">
        <f>IF(ISBLANK(raw!$L419),"",raw!$L419)</f>
        <v/>
      </c>
      <c r="F421" s="10" t="str">
        <f>IF(ISBLANK(raw!M419),"",raw!$M419)</f>
        <v/>
      </c>
      <c r="G421" t="str">
        <f>IF(ISBLANK(raw!H419),"",RIGHT(raw!$H419,LEN(raw!$H419)-2))</f>
        <v/>
      </c>
      <c r="H421" s="13" t="str">
        <f>IF(ISBLANK(Pflichtenhefte!$D419),"",Pflichtenhefte!$D419)</f>
        <v/>
      </c>
      <c r="I421" t="str">
        <f>IF(ISBLANK(Pflichtenhefte!$N419),"",Pflichtenhefte!$N419)</f>
        <v/>
      </c>
      <c r="J421" s="13" t="str">
        <f>IF(ISBLANK(Pflichtenhefte!$K419),"",Pflichtenhefte!$K419)</f>
        <v/>
      </c>
      <c r="K421" s="13" t="str">
        <f>IF(ISBLANK(Pflichtenhefte!$E419),"",Pflichtenhefte!$E419)</f>
        <v/>
      </c>
      <c r="L421" s="13" t="str">
        <f>IF(ISBLANK(Pflichtenhefte!$F419),"",Pflichtenhefte!$F419="Gleitende Arbeitszeit")</f>
        <v/>
      </c>
      <c r="M421" s="13" t="str">
        <f>IF(ISBLANK(Pflichtenhefte!$H419),"",NOT(Pflichtenhefte!$H419))</f>
        <v/>
      </c>
      <c r="N421" s="13" t="str">
        <f>IF(ISBLANK(Pflichtenhefte!$G419),"",NOT(Pflichtenhefte!$G419))</f>
        <v/>
      </c>
      <c r="O421" s="13" t="str">
        <f>IF(ISBLANK(Pflichtenhefte!$I419),"",Pflichtenhefte!$I419)</f>
        <v/>
      </c>
      <c r="P421" s="13" t="str">
        <f>IF(ISBLANK(Pflichtenhefte!$J419),"",Pflichtenhefte!$J419)</f>
        <v/>
      </c>
      <c r="Q421" s="13" t="str">
        <f>IF(ISBLANK(Pflichtenhefte!$L419),"",Pflichtenhefte!$L419)</f>
        <v/>
      </c>
    </row>
    <row r="422" ht="14.25">
      <c r="A422" s="12" t="str">
        <f>IF(ISBLANK(raw!A420),"",HYPERLINK("https://ziviconnect.admin.ch/zdp/pflichtenheft/"&amp;raw!$A420))</f>
        <v/>
      </c>
      <c r="B422" t="str">
        <f>IF(ISBLANK(raw!$B420),"",raw!$B420)</f>
        <v/>
      </c>
      <c r="C422" t="str">
        <f>IF(ISBLANK(Pflichtenhefte!$B420),"",Pflichtenhefte!$B420)</f>
        <v/>
      </c>
      <c r="D422" t="str">
        <f>IF(ISBLANK(Pflichtenhefte!$A420),"",Pflichtenhefte!$A420)</f>
        <v/>
      </c>
      <c r="E422" t="str">
        <f>IF(ISBLANK(raw!$L420),"",raw!$L420)</f>
        <v/>
      </c>
      <c r="F422" s="10" t="str">
        <f>IF(ISBLANK(raw!M420),"",raw!$M420)</f>
        <v/>
      </c>
      <c r="G422" t="str">
        <f>IF(ISBLANK(raw!H420),"",RIGHT(raw!$H420,LEN(raw!$H420)-2))</f>
        <v/>
      </c>
      <c r="H422" s="13" t="str">
        <f>IF(ISBLANK(Pflichtenhefte!$D420),"",Pflichtenhefte!$D420)</f>
        <v/>
      </c>
      <c r="I422" t="str">
        <f>IF(ISBLANK(Pflichtenhefte!$N420),"",Pflichtenhefte!$N420)</f>
        <v/>
      </c>
      <c r="J422" s="13" t="str">
        <f>IF(ISBLANK(Pflichtenhefte!$K420),"",Pflichtenhefte!$K420)</f>
        <v/>
      </c>
      <c r="K422" s="13" t="str">
        <f>IF(ISBLANK(Pflichtenhefte!$E420),"",Pflichtenhefte!$E420)</f>
        <v/>
      </c>
      <c r="L422" s="13" t="str">
        <f>IF(ISBLANK(Pflichtenhefte!$F420),"",Pflichtenhefte!$F420="Gleitende Arbeitszeit")</f>
        <v/>
      </c>
      <c r="M422" s="13" t="str">
        <f>IF(ISBLANK(Pflichtenhefte!$H420),"",NOT(Pflichtenhefte!$H420))</f>
        <v/>
      </c>
      <c r="N422" s="13" t="str">
        <f>IF(ISBLANK(Pflichtenhefte!$G420),"",NOT(Pflichtenhefte!$G420))</f>
        <v/>
      </c>
      <c r="O422" s="13" t="str">
        <f>IF(ISBLANK(Pflichtenhefte!$I420),"",Pflichtenhefte!$I420)</f>
        <v/>
      </c>
      <c r="P422" s="13" t="str">
        <f>IF(ISBLANK(Pflichtenhefte!$J420),"",Pflichtenhefte!$J420)</f>
        <v/>
      </c>
      <c r="Q422" s="13" t="str">
        <f>IF(ISBLANK(Pflichtenhefte!$L420),"",Pflichtenhefte!$L420)</f>
        <v/>
      </c>
    </row>
    <row r="423" ht="14.25">
      <c r="A423" s="12" t="str">
        <f>IF(ISBLANK(raw!A421),"",HYPERLINK("https://ziviconnect.admin.ch/zdp/pflichtenheft/"&amp;raw!$A421))</f>
        <v/>
      </c>
      <c r="B423" t="str">
        <f>IF(ISBLANK(raw!$B421),"",raw!$B421)</f>
        <v/>
      </c>
      <c r="C423" t="str">
        <f>IF(ISBLANK(Pflichtenhefte!$B421),"",Pflichtenhefte!$B421)</f>
        <v/>
      </c>
      <c r="D423" t="str">
        <f>IF(ISBLANK(Pflichtenhefte!$A421),"",Pflichtenhefte!$A421)</f>
        <v/>
      </c>
      <c r="E423" t="str">
        <f>IF(ISBLANK(raw!$L421),"",raw!$L421)</f>
        <v/>
      </c>
      <c r="F423" s="10" t="str">
        <f>IF(ISBLANK(raw!M421),"",raw!$M421)</f>
        <v/>
      </c>
      <c r="G423" t="str">
        <f>IF(ISBLANK(raw!H421),"",RIGHT(raw!$H421,LEN(raw!$H421)-2))</f>
        <v/>
      </c>
      <c r="H423" s="13" t="str">
        <f>IF(ISBLANK(Pflichtenhefte!$D421),"",Pflichtenhefte!$D421)</f>
        <v/>
      </c>
      <c r="I423" t="str">
        <f>IF(ISBLANK(Pflichtenhefte!$N421),"",Pflichtenhefte!$N421)</f>
        <v/>
      </c>
      <c r="J423" s="13" t="str">
        <f>IF(ISBLANK(Pflichtenhefte!$K421),"",Pflichtenhefte!$K421)</f>
        <v/>
      </c>
      <c r="K423" s="13" t="str">
        <f>IF(ISBLANK(Pflichtenhefte!$E421),"",Pflichtenhefte!$E421)</f>
        <v/>
      </c>
      <c r="L423" s="13" t="str">
        <f>IF(ISBLANK(Pflichtenhefte!$F421),"",Pflichtenhefte!$F421="Gleitende Arbeitszeit")</f>
        <v/>
      </c>
      <c r="M423" s="13" t="str">
        <f>IF(ISBLANK(Pflichtenhefte!$H421),"",NOT(Pflichtenhefte!$H421))</f>
        <v/>
      </c>
      <c r="N423" s="13" t="str">
        <f>IF(ISBLANK(Pflichtenhefte!$G421),"",NOT(Pflichtenhefte!$G421))</f>
        <v/>
      </c>
      <c r="O423" s="13" t="str">
        <f>IF(ISBLANK(Pflichtenhefte!$I421),"",Pflichtenhefte!$I421)</f>
        <v/>
      </c>
      <c r="P423" s="13" t="str">
        <f>IF(ISBLANK(Pflichtenhefte!$J421),"",Pflichtenhefte!$J421)</f>
        <v/>
      </c>
      <c r="Q423" s="13" t="str">
        <f>IF(ISBLANK(Pflichtenhefte!$L421),"",Pflichtenhefte!$L421)</f>
        <v/>
      </c>
    </row>
    <row r="424" ht="14.25">
      <c r="A424" s="12" t="str">
        <f>IF(ISBLANK(raw!A422),"",HYPERLINK("https://ziviconnect.admin.ch/zdp/pflichtenheft/"&amp;raw!$A422))</f>
        <v/>
      </c>
      <c r="B424" t="str">
        <f>IF(ISBLANK(raw!$B422),"",raw!$B422)</f>
        <v/>
      </c>
      <c r="C424" t="str">
        <f>IF(ISBLANK(Pflichtenhefte!$B422),"",Pflichtenhefte!$B422)</f>
        <v/>
      </c>
      <c r="D424" t="str">
        <f>IF(ISBLANK(Pflichtenhefte!$A422),"",Pflichtenhefte!$A422)</f>
        <v/>
      </c>
      <c r="E424" t="str">
        <f>IF(ISBLANK(raw!$L422),"",raw!$L422)</f>
        <v/>
      </c>
      <c r="F424" s="10" t="str">
        <f>IF(ISBLANK(raw!M422),"",raw!$M422)</f>
        <v/>
      </c>
      <c r="G424" t="str">
        <f>IF(ISBLANK(raw!H422),"",RIGHT(raw!$H422,LEN(raw!$H422)-2))</f>
        <v/>
      </c>
      <c r="H424" s="13" t="str">
        <f>IF(ISBLANK(Pflichtenhefte!$D422),"",Pflichtenhefte!$D422)</f>
        <v/>
      </c>
      <c r="I424" t="str">
        <f>IF(ISBLANK(Pflichtenhefte!$N422),"",Pflichtenhefte!$N422)</f>
        <v/>
      </c>
      <c r="J424" s="13" t="str">
        <f>IF(ISBLANK(Pflichtenhefte!$K422),"",Pflichtenhefte!$K422)</f>
        <v/>
      </c>
      <c r="K424" s="13" t="str">
        <f>IF(ISBLANK(Pflichtenhefte!$E422),"",Pflichtenhefte!$E422)</f>
        <v/>
      </c>
      <c r="L424" s="13" t="str">
        <f>IF(ISBLANK(Pflichtenhefte!$F422),"",Pflichtenhefte!$F422="Gleitende Arbeitszeit")</f>
        <v/>
      </c>
      <c r="M424" s="13" t="str">
        <f>IF(ISBLANK(Pflichtenhefte!$H422),"",NOT(Pflichtenhefte!$H422))</f>
        <v/>
      </c>
      <c r="N424" s="13" t="str">
        <f>IF(ISBLANK(Pflichtenhefte!$G422),"",NOT(Pflichtenhefte!$G422))</f>
        <v/>
      </c>
      <c r="O424" s="13" t="str">
        <f>IF(ISBLANK(Pflichtenhefte!$I422),"",Pflichtenhefte!$I422)</f>
        <v/>
      </c>
      <c r="P424" s="13" t="str">
        <f>IF(ISBLANK(Pflichtenhefte!$J422),"",Pflichtenhefte!$J422)</f>
        <v/>
      </c>
      <c r="Q424" s="13" t="str">
        <f>IF(ISBLANK(Pflichtenhefte!$L422),"",Pflichtenhefte!$L422)</f>
        <v/>
      </c>
    </row>
    <row r="425" ht="14.25">
      <c r="A425" s="12" t="str">
        <f>IF(ISBLANK(raw!A423),"",HYPERLINK("https://ziviconnect.admin.ch/zdp/pflichtenheft/"&amp;raw!$A423))</f>
        <v/>
      </c>
      <c r="B425" t="str">
        <f>IF(ISBLANK(raw!$B423),"",raw!$B423)</f>
        <v/>
      </c>
      <c r="C425" t="str">
        <f>IF(ISBLANK(Pflichtenhefte!$B423),"",Pflichtenhefte!$B423)</f>
        <v/>
      </c>
      <c r="D425" t="str">
        <f>IF(ISBLANK(Pflichtenhefte!$A423),"",Pflichtenhefte!$A423)</f>
        <v/>
      </c>
      <c r="E425" t="str">
        <f>IF(ISBLANK(raw!$L423),"",raw!$L423)</f>
        <v/>
      </c>
      <c r="F425" s="10" t="str">
        <f>IF(ISBLANK(raw!M423),"",raw!$M423)</f>
        <v/>
      </c>
      <c r="G425" t="str">
        <f>IF(ISBLANK(raw!H423),"",RIGHT(raw!$H423,LEN(raw!$H423)-2))</f>
        <v/>
      </c>
      <c r="H425" s="13" t="str">
        <f>IF(ISBLANK(Pflichtenhefte!$D423),"",Pflichtenhefte!$D423)</f>
        <v/>
      </c>
      <c r="I425" t="str">
        <f>IF(ISBLANK(Pflichtenhefte!$N423),"",Pflichtenhefte!$N423)</f>
        <v/>
      </c>
      <c r="J425" s="13" t="str">
        <f>IF(ISBLANK(Pflichtenhefte!$K423),"",Pflichtenhefte!$K423)</f>
        <v/>
      </c>
      <c r="K425" s="13" t="str">
        <f>IF(ISBLANK(Pflichtenhefte!$E423),"",Pflichtenhefte!$E423)</f>
        <v/>
      </c>
      <c r="L425" s="13" t="str">
        <f>IF(ISBLANK(Pflichtenhefte!$F423),"",Pflichtenhefte!$F423="Gleitende Arbeitszeit")</f>
        <v/>
      </c>
      <c r="M425" s="13" t="str">
        <f>IF(ISBLANK(Pflichtenhefte!$H423),"",NOT(Pflichtenhefte!$H423))</f>
        <v/>
      </c>
      <c r="N425" s="13" t="str">
        <f>IF(ISBLANK(Pflichtenhefte!$G423),"",NOT(Pflichtenhefte!$G423))</f>
        <v/>
      </c>
      <c r="O425" s="13" t="str">
        <f>IF(ISBLANK(Pflichtenhefte!$I423),"",Pflichtenhefte!$I423)</f>
        <v/>
      </c>
      <c r="P425" s="13" t="str">
        <f>IF(ISBLANK(Pflichtenhefte!$J423),"",Pflichtenhefte!$J423)</f>
        <v/>
      </c>
      <c r="Q425" s="13" t="str">
        <f>IF(ISBLANK(Pflichtenhefte!$L423),"",Pflichtenhefte!$L423)</f>
        <v/>
      </c>
    </row>
    <row r="426" ht="14.25">
      <c r="A426" s="12" t="str">
        <f>IF(ISBLANK(raw!A424),"",HYPERLINK("https://ziviconnect.admin.ch/zdp/pflichtenheft/"&amp;raw!$A424))</f>
        <v/>
      </c>
      <c r="B426" t="str">
        <f>IF(ISBLANK(raw!$B424),"",raw!$B424)</f>
        <v/>
      </c>
      <c r="C426" t="str">
        <f>IF(ISBLANK(Pflichtenhefte!$B424),"",Pflichtenhefte!$B424)</f>
        <v/>
      </c>
      <c r="D426" t="str">
        <f>IF(ISBLANK(Pflichtenhefte!$A424),"",Pflichtenhefte!$A424)</f>
        <v/>
      </c>
      <c r="E426" t="str">
        <f>IF(ISBLANK(raw!$L424),"",raw!$L424)</f>
        <v/>
      </c>
      <c r="F426" s="10" t="str">
        <f>IF(ISBLANK(raw!M424),"",raw!$M424)</f>
        <v/>
      </c>
      <c r="G426" t="str">
        <f>IF(ISBLANK(raw!H424),"",RIGHT(raw!$H424,LEN(raw!$H424)-2))</f>
        <v/>
      </c>
      <c r="H426" s="13" t="str">
        <f>IF(ISBLANK(Pflichtenhefte!$D424),"",Pflichtenhefte!$D424)</f>
        <v/>
      </c>
      <c r="I426" t="str">
        <f>IF(ISBLANK(Pflichtenhefte!$N424),"",Pflichtenhefte!$N424)</f>
        <v/>
      </c>
      <c r="J426" s="13" t="str">
        <f>IF(ISBLANK(Pflichtenhefte!$K424),"",Pflichtenhefte!$K424)</f>
        <v/>
      </c>
      <c r="K426" s="13" t="str">
        <f>IF(ISBLANK(Pflichtenhefte!$E424),"",Pflichtenhefte!$E424)</f>
        <v/>
      </c>
      <c r="L426" s="13" t="str">
        <f>IF(ISBLANK(Pflichtenhefte!$F424),"",Pflichtenhefte!$F424="Gleitende Arbeitszeit")</f>
        <v/>
      </c>
      <c r="M426" s="13" t="str">
        <f>IF(ISBLANK(Pflichtenhefte!$H424),"",NOT(Pflichtenhefte!$H424))</f>
        <v/>
      </c>
      <c r="N426" s="13" t="str">
        <f>IF(ISBLANK(Pflichtenhefte!$G424),"",NOT(Pflichtenhefte!$G424))</f>
        <v/>
      </c>
      <c r="O426" s="13" t="str">
        <f>IF(ISBLANK(Pflichtenhefte!$I424),"",Pflichtenhefte!$I424)</f>
        <v/>
      </c>
      <c r="P426" s="13" t="str">
        <f>IF(ISBLANK(Pflichtenhefte!$J424),"",Pflichtenhefte!$J424)</f>
        <v/>
      </c>
      <c r="Q426" s="13" t="str">
        <f>IF(ISBLANK(Pflichtenhefte!$L424),"",Pflichtenhefte!$L424)</f>
        <v/>
      </c>
    </row>
    <row r="427" ht="14.25">
      <c r="A427" s="12" t="str">
        <f>IF(ISBLANK(raw!A425),"",HYPERLINK("https://ziviconnect.admin.ch/zdp/pflichtenheft/"&amp;raw!$A425))</f>
        <v/>
      </c>
      <c r="B427" t="str">
        <f>IF(ISBLANK(raw!$B425),"",raw!$B425)</f>
        <v/>
      </c>
      <c r="C427" t="str">
        <f>IF(ISBLANK(Pflichtenhefte!$B425),"",Pflichtenhefte!$B425)</f>
        <v/>
      </c>
      <c r="D427" t="str">
        <f>IF(ISBLANK(Pflichtenhefte!$A425),"",Pflichtenhefte!$A425)</f>
        <v/>
      </c>
      <c r="E427" t="str">
        <f>IF(ISBLANK(raw!$L425),"",raw!$L425)</f>
        <v/>
      </c>
      <c r="F427" s="10" t="str">
        <f>IF(ISBLANK(raw!M425),"",raw!$M425)</f>
        <v/>
      </c>
      <c r="G427" t="str">
        <f>IF(ISBLANK(raw!H425),"",RIGHT(raw!$H425,LEN(raw!$H425)-2))</f>
        <v/>
      </c>
      <c r="H427" s="13" t="str">
        <f>IF(ISBLANK(Pflichtenhefte!$D425),"",Pflichtenhefte!$D425)</f>
        <v/>
      </c>
      <c r="I427" t="str">
        <f>IF(ISBLANK(Pflichtenhefte!$N425),"",Pflichtenhefte!$N425)</f>
        <v/>
      </c>
      <c r="J427" s="13" t="str">
        <f>IF(ISBLANK(Pflichtenhefte!$K425),"",Pflichtenhefte!$K425)</f>
        <v/>
      </c>
      <c r="K427" s="13" t="str">
        <f>IF(ISBLANK(Pflichtenhefte!$E425),"",Pflichtenhefte!$E425)</f>
        <v/>
      </c>
      <c r="L427" s="13" t="str">
        <f>IF(ISBLANK(Pflichtenhefte!$F425),"",Pflichtenhefte!$F425="Gleitende Arbeitszeit")</f>
        <v/>
      </c>
      <c r="M427" s="13" t="str">
        <f>IF(ISBLANK(Pflichtenhefte!$H425),"",NOT(Pflichtenhefte!$H425))</f>
        <v/>
      </c>
      <c r="N427" s="13" t="str">
        <f>IF(ISBLANK(Pflichtenhefte!$G425),"",NOT(Pflichtenhefte!$G425))</f>
        <v/>
      </c>
      <c r="O427" s="13" t="str">
        <f>IF(ISBLANK(Pflichtenhefte!$I425),"",Pflichtenhefte!$I425)</f>
        <v/>
      </c>
      <c r="P427" s="13" t="str">
        <f>IF(ISBLANK(Pflichtenhefte!$J425),"",Pflichtenhefte!$J425)</f>
        <v/>
      </c>
      <c r="Q427" s="13" t="str">
        <f>IF(ISBLANK(Pflichtenhefte!$L425),"",Pflichtenhefte!$L425)</f>
        <v/>
      </c>
    </row>
    <row r="428" ht="14.25">
      <c r="A428" s="12" t="str">
        <f>IF(ISBLANK(raw!A426),"",HYPERLINK("https://ziviconnect.admin.ch/zdp/pflichtenheft/"&amp;raw!$A426))</f>
        <v/>
      </c>
      <c r="B428" t="str">
        <f>IF(ISBLANK(raw!$B426),"",raw!$B426)</f>
        <v/>
      </c>
      <c r="C428" t="str">
        <f>IF(ISBLANK(Pflichtenhefte!$B426),"",Pflichtenhefte!$B426)</f>
        <v/>
      </c>
      <c r="D428" t="str">
        <f>IF(ISBLANK(Pflichtenhefte!$A426),"",Pflichtenhefte!$A426)</f>
        <v/>
      </c>
      <c r="E428" t="str">
        <f>IF(ISBLANK(raw!$L426),"",raw!$L426)</f>
        <v/>
      </c>
      <c r="F428" s="10" t="str">
        <f>IF(ISBLANK(raw!M426),"",raw!$M426)</f>
        <v/>
      </c>
      <c r="G428" t="str">
        <f>IF(ISBLANK(raw!H426),"",RIGHT(raw!$H426,LEN(raw!$H426)-2))</f>
        <v/>
      </c>
      <c r="H428" s="13" t="str">
        <f>IF(ISBLANK(Pflichtenhefte!$D426),"",Pflichtenhefte!$D426)</f>
        <v/>
      </c>
      <c r="I428" t="str">
        <f>IF(ISBLANK(Pflichtenhefte!$N426),"",Pflichtenhefte!$N426)</f>
        <v/>
      </c>
      <c r="J428" s="13" t="str">
        <f>IF(ISBLANK(Pflichtenhefte!$K426),"",Pflichtenhefte!$K426)</f>
        <v/>
      </c>
      <c r="K428" s="13" t="str">
        <f>IF(ISBLANK(Pflichtenhefte!$E426),"",Pflichtenhefte!$E426)</f>
        <v/>
      </c>
      <c r="L428" s="13" t="str">
        <f>IF(ISBLANK(Pflichtenhefte!$F426),"",Pflichtenhefte!$F426="Gleitende Arbeitszeit")</f>
        <v/>
      </c>
      <c r="M428" s="13" t="str">
        <f>IF(ISBLANK(Pflichtenhefte!$H426),"",NOT(Pflichtenhefte!$H426))</f>
        <v/>
      </c>
      <c r="N428" s="13" t="str">
        <f>IF(ISBLANK(Pflichtenhefte!$G426),"",NOT(Pflichtenhefte!$G426))</f>
        <v/>
      </c>
      <c r="O428" s="13" t="str">
        <f>IF(ISBLANK(Pflichtenhefte!$I426),"",Pflichtenhefte!$I426)</f>
        <v/>
      </c>
      <c r="P428" s="13" t="str">
        <f>IF(ISBLANK(Pflichtenhefte!$J426),"",Pflichtenhefte!$J426)</f>
        <v/>
      </c>
      <c r="Q428" s="13" t="str">
        <f>IF(ISBLANK(Pflichtenhefte!$L426),"",Pflichtenhefte!$L426)</f>
        <v/>
      </c>
    </row>
    <row r="429" ht="14.25">
      <c r="A429" s="12" t="str">
        <f>IF(ISBLANK(raw!A427),"",HYPERLINK("https://ziviconnect.admin.ch/zdp/pflichtenheft/"&amp;raw!$A427))</f>
        <v/>
      </c>
      <c r="B429" t="str">
        <f>IF(ISBLANK(raw!$B427),"",raw!$B427)</f>
        <v/>
      </c>
      <c r="C429" t="str">
        <f>IF(ISBLANK(Pflichtenhefte!$B427),"",Pflichtenhefte!$B427)</f>
        <v/>
      </c>
      <c r="D429" t="str">
        <f>IF(ISBLANK(Pflichtenhefte!$A427),"",Pflichtenhefte!$A427)</f>
        <v/>
      </c>
      <c r="E429" t="str">
        <f>IF(ISBLANK(raw!$L427),"",raw!$L427)</f>
        <v/>
      </c>
      <c r="F429" s="10" t="str">
        <f>IF(ISBLANK(raw!M427),"",raw!$M427)</f>
        <v/>
      </c>
      <c r="G429" t="str">
        <f>IF(ISBLANK(raw!H427),"",RIGHT(raw!$H427,LEN(raw!$H427)-2))</f>
        <v/>
      </c>
      <c r="H429" s="13" t="str">
        <f>IF(ISBLANK(Pflichtenhefte!$D427),"",Pflichtenhefte!$D427)</f>
        <v/>
      </c>
      <c r="I429" t="str">
        <f>IF(ISBLANK(Pflichtenhefte!$N427),"",Pflichtenhefte!$N427)</f>
        <v/>
      </c>
      <c r="J429" s="13" t="str">
        <f>IF(ISBLANK(Pflichtenhefte!$K427),"",Pflichtenhefte!$K427)</f>
        <v/>
      </c>
      <c r="K429" s="13" t="str">
        <f>IF(ISBLANK(Pflichtenhefte!$E427),"",Pflichtenhefte!$E427)</f>
        <v/>
      </c>
      <c r="L429" s="13" t="str">
        <f>IF(ISBLANK(Pflichtenhefte!$F427),"",Pflichtenhefte!$F427="Gleitende Arbeitszeit")</f>
        <v/>
      </c>
      <c r="M429" s="13" t="str">
        <f>IF(ISBLANK(Pflichtenhefte!$H427),"",NOT(Pflichtenhefte!$H427))</f>
        <v/>
      </c>
      <c r="N429" s="13" t="str">
        <f>IF(ISBLANK(Pflichtenhefte!$G427),"",NOT(Pflichtenhefte!$G427))</f>
        <v/>
      </c>
      <c r="O429" s="13" t="str">
        <f>IF(ISBLANK(Pflichtenhefte!$I427),"",Pflichtenhefte!$I427)</f>
        <v/>
      </c>
      <c r="P429" s="13" t="str">
        <f>IF(ISBLANK(Pflichtenhefte!$J427),"",Pflichtenhefte!$J427)</f>
        <v/>
      </c>
      <c r="Q429" s="13" t="str">
        <f>IF(ISBLANK(Pflichtenhefte!$L427),"",Pflichtenhefte!$L427)</f>
        <v/>
      </c>
    </row>
    <row r="430" ht="14.25">
      <c r="A430" s="12" t="str">
        <f>IF(ISBLANK(raw!A428),"",HYPERLINK("https://ziviconnect.admin.ch/zdp/pflichtenheft/"&amp;raw!$A428))</f>
        <v/>
      </c>
      <c r="B430" t="str">
        <f>IF(ISBLANK(raw!$B428),"",raw!$B428)</f>
        <v/>
      </c>
      <c r="C430" t="str">
        <f>IF(ISBLANK(Pflichtenhefte!$B428),"",Pflichtenhefte!$B428)</f>
        <v/>
      </c>
      <c r="D430" t="str">
        <f>IF(ISBLANK(Pflichtenhefte!$A428),"",Pflichtenhefte!$A428)</f>
        <v/>
      </c>
      <c r="E430" t="str">
        <f>IF(ISBLANK(raw!$L428),"",raw!$L428)</f>
        <v/>
      </c>
      <c r="F430" s="10" t="str">
        <f>IF(ISBLANK(raw!M428),"",raw!$M428)</f>
        <v/>
      </c>
      <c r="G430" t="str">
        <f>IF(ISBLANK(raw!H428),"",RIGHT(raw!$H428,LEN(raw!$H428)-2))</f>
        <v/>
      </c>
      <c r="H430" s="13" t="str">
        <f>IF(ISBLANK(Pflichtenhefte!$D428),"",Pflichtenhefte!$D428)</f>
        <v/>
      </c>
      <c r="I430" t="str">
        <f>IF(ISBLANK(Pflichtenhefte!$N428),"",Pflichtenhefte!$N428)</f>
        <v/>
      </c>
      <c r="J430" s="13" t="str">
        <f>IF(ISBLANK(Pflichtenhefte!$K428),"",Pflichtenhefte!$K428)</f>
        <v/>
      </c>
      <c r="K430" s="13" t="str">
        <f>IF(ISBLANK(Pflichtenhefte!$E428),"",Pflichtenhefte!$E428)</f>
        <v/>
      </c>
      <c r="L430" s="13" t="str">
        <f>IF(ISBLANK(Pflichtenhefte!$F428),"",Pflichtenhefte!$F428="Gleitende Arbeitszeit")</f>
        <v/>
      </c>
      <c r="M430" s="13" t="str">
        <f>IF(ISBLANK(Pflichtenhefte!$H428),"",NOT(Pflichtenhefte!$H428))</f>
        <v/>
      </c>
      <c r="N430" s="13" t="str">
        <f>IF(ISBLANK(Pflichtenhefte!$G428),"",NOT(Pflichtenhefte!$G428))</f>
        <v/>
      </c>
      <c r="O430" s="13" t="str">
        <f>IF(ISBLANK(Pflichtenhefte!$I428),"",Pflichtenhefte!$I428)</f>
        <v/>
      </c>
      <c r="P430" s="13" t="str">
        <f>IF(ISBLANK(Pflichtenhefte!$J428),"",Pflichtenhefte!$J428)</f>
        <v/>
      </c>
      <c r="Q430" s="13" t="str">
        <f>IF(ISBLANK(Pflichtenhefte!$L428),"",Pflichtenhefte!$L428)</f>
        <v/>
      </c>
    </row>
    <row r="431" ht="14.25">
      <c r="A431" s="12" t="str">
        <f>IF(ISBLANK(raw!A429),"",HYPERLINK("https://ziviconnect.admin.ch/zdp/pflichtenheft/"&amp;raw!$A429))</f>
        <v/>
      </c>
      <c r="B431" t="str">
        <f>IF(ISBLANK(raw!$B429),"",raw!$B429)</f>
        <v/>
      </c>
      <c r="C431" t="str">
        <f>IF(ISBLANK(Pflichtenhefte!$B429),"",Pflichtenhefte!$B429)</f>
        <v/>
      </c>
      <c r="D431" t="str">
        <f>IF(ISBLANK(Pflichtenhefte!$A429),"",Pflichtenhefte!$A429)</f>
        <v/>
      </c>
      <c r="E431" t="str">
        <f>IF(ISBLANK(raw!$L429),"",raw!$L429)</f>
        <v/>
      </c>
      <c r="F431" s="10" t="str">
        <f>IF(ISBLANK(raw!M429),"",raw!$M429)</f>
        <v/>
      </c>
      <c r="G431" t="str">
        <f>IF(ISBLANK(raw!H429),"",RIGHT(raw!$H429,LEN(raw!$H429)-2))</f>
        <v/>
      </c>
      <c r="H431" s="13" t="str">
        <f>IF(ISBLANK(Pflichtenhefte!$D429),"",Pflichtenhefte!$D429)</f>
        <v/>
      </c>
      <c r="I431" t="str">
        <f>IF(ISBLANK(Pflichtenhefte!$N429),"",Pflichtenhefte!$N429)</f>
        <v/>
      </c>
      <c r="J431" s="13" t="str">
        <f>IF(ISBLANK(Pflichtenhefte!$K429),"",Pflichtenhefte!$K429)</f>
        <v/>
      </c>
      <c r="K431" s="13" t="str">
        <f>IF(ISBLANK(Pflichtenhefte!$E429),"",Pflichtenhefte!$E429)</f>
        <v/>
      </c>
      <c r="L431" s="13" t="str">
        <f>IF(ISBLANK(Pflichtenhefte!$F429),"",Pflichtenhefte!$F429="Gleitende Arbeitszeit")</f>
        <v/>
      </c>
      <c r="M431" s="13" t="str">
        <f>IF(ISBLANK(Pflichtenhefte!$H429),"",NOT(Pflichtenhefte!$H429))</f>
        <v/>
      </c>
      <c r="N431" s="13" t="str">
        <f>IF(ISBLANK(Pflichtenhefte!$G429),"",NOT(Pflichtenhefte!$G429))</f>
        <v/>
      </c>
      <c r="O431" s="13" t="str">
        <f>IF(ISBLANK(Pflichtenhefte!$I429),"",Pflichtenhefte!$I429)</f>
        <v/>
      </c>
      <c r="P431" s="13" t="str">
        <f>IF(ISBLANK(Pflichtenhefte!$J429),"",Pflichtenhefte!$J429)</f>
        <v/>
      </c>
      <c r="Q431" s="13" t="str">
        <f>IF(ISBLANK(Pflichtenhefte!$L429),"",Pflichtenhefte!$L429)</f>
        <v/>
      </c>
    </row>
    <row r="432" ht="14.25">
      <c r="A432" s="12" t="str">
        <f>IF(ISBLANK(raw!A430),"",HYPERLINK("https://ziviconnect.admin.ch/zdp/pflichtenheft/"&amp;raw!$A430))</f>
        <v/>
      </c>
      <c r="B432" t="str">
        <f>IF(ISBLANK(raw!$B430),"",raw!$B430)</f>
        <v/>
      </c>
      <c r="C432" t="str">
        <f>IF(ISBLANK(Pflichtenhefte!$B430),"",Pflichtenhefte!$B430)</f>
        <v/>
      </c>
      <c r="D432" t="str">
        <f>IF(ISBLANK(Pflichtenhefte!$A430),"",Pflichtenhefte!$A430)</f>
        <v/>
      </c>
      <c r="E432" t="str">
        <f>IF(ISBLANK(raw!$L430),"",raw!$L430)</f>
        <v/>
      </c>
      <c r="F432" s="10" t="str">
        <f>IF(ISBLANK(raw!M430),"",raw!$M430)</f>
        <v/>
      </c>
      <c r="G432" t="str">
        <f>IF(ISBLANK(raw!H430),"",RIGHT(raw!$H430,LEN(raw!$H430)-2))</f>
        <v/>
      </c>
      <c r="H432" s="13" t="str">
        <f>IF(ISBLANK(Pflichtenhefte!$D430),"",Pflichtenhefte!$D430)</f>
        <v/>
      </c>
      <c r="I432" t="str">
        <f>IF(ISBLANK(Pflichtenhefte!$N430),"",Pflichtenhefte!$N430)</f>
        <v/>
      </c>
      <c r="J432" s="13" t="str">
        <f>IF(ISBLANK(Pflichtenhefte!$K430),"",Pflichtenhefte!$K430)</f>
        <v/>
      </c>
      <c r="K432" s="13" t="str">
        <f>IF(ISBLANK(Pflichtenhefte!$E430),"",Pflichtenhefte!$E430)</f>
        <v/>
      </c>
      <c r="L432" s="13" t="str">
        <f>IF(ISBLANK(Pflichtenhefte!$F430),"",Pflichtenhefte!$F430="Gleitende Arbeitszeit")</f>
        <v/>
      </c>
      <c r="M432" s="13" t="str">
        <f>IF(ISBLANK(Pflichtenhefte!$H430),"",NOT(Pflichtenhefte!$H430))</f>
        <v/>
      </c>
      <c r="N432" s="13" t="str">
        <f>IF(ISBLANK(Pflichtenhefte!$G430),"",NOT(Pflichtenhefte!$G430))</f>
        <v/>
      </c>
      <c r="O432" s="13" t="str">
        <f>IF(ISBLANK(Pflichtenhefte!$I430),"",Pflichtenhefte!$I430)</f>
        <v/>
      </c>
      <c r="P432" s="13" t="str">
        <f>IF(ISBLANK(Pflichtenhefte!$J430),"",Pflichtenhefte!$J430)</f>
        <v/>
      </c>
      <c r="Q432" s="13" t="str">
        <f>IF(ISBLANK(Pflichtenhefte!$L430),"",Pflichtenhefte!$L430)</f>
        <v/>
      </c>
    </row>
    <row r="433" ht="14.25">
      <c r="A433" s="12" t="str">
        <f>IF(ISBLANK(raw!A431),"",HYPERLINK("https://ziviconnect.admin.ch/zdp/pflichtenheft/"&amp;raw!$A431))</f>
        <v/>
      </c>
      <c r="B433" t="str">
        <f>IF(ISBLANK(raw!$B431),"",raw!$B431)</f>
        <v/>
      </c>
      <c r="C433" t="str">
        <f>IF(ISBLANK(Pflichtenhefte!$B431),"",Pflichtenhefte!$B431)</f>
        <v/>
      </c>
      <c r="D433" t="str">
        <f>IF(ISBLANK(Pflichtenhefte!$A431),"",Pflichtenhefte!$A431)</f>
        <v/>
      </c>
      <c r="E433" t="str">
        <f>IF(ISBLANK(raw!$L431),"",raw!$L431)</f>
        <v/>
      </c>
      <c r="F433" s="10" t="str">
        <f>IF(ISBLANK(raw!M431),"",raw!$M431)</f>
        <v/>
      </c>
      <c r="G433" t="str">
        <f>IF(ISBLANK(raw!H431),"",RIGHT(raw!$H431,LEN(raw!$H431)-2))</f>
        <v/>
      </c>
      <c r="H433" s="13" t="str">
        <f>IF(ISBLANK(Pflichtenhefte!$D431),"",Pflichtenhefte!$D431)</f>
        <v/>
      </c>
      <c r="I433" t="str">
        <f>IF(ISBLANK(Pflichtenhefte!$N431),"",Pflichtenhefte!$N431)</f>
        <v/>
      </c>
      <c r="J433" s="13" t="str">
        <f>IF(ISBLANK(Pflichtenhefte!$K431),"",Pflichtenhefte!$K431)</f>
        <v/>
      </c>
      <c r="K433" s="13" t="str">
        <f>IF(ISBLANK(Pflichtenhefte!$E431),"",Pflichtenhefte!$E431)</f>
        <v/>
      </c>
      <c r="L433" s="13" t="str">
        <f>IF(ISBLANK(Pflichtenhefte!$F431),"",Pflichtenhefte!$F431="Gleitende Arbeitszeit")</f>
        <v/>
      </c>
      <c r="M433" s="13" t="str">
        <f>IF(ISBLANK(Pflichtenhefte!$H431),"",NOT(Pflichtenhefte!$H431))</f>
        <v/>
      </c>
      <c r="N433" s="13" t="str">
        <f>IF(ISBLANK(Pflichtenhefte!$G431),"",NOT(Pflichtenhefte!$G431))</f>
        <v/>
      </c>
      <c r="O433" s="13" t="str">
        <f>IF(ISBLANK(Pflichtenhefte!$I431),"",Pflichtenhefte!$I431)</f>
        <v/>
      </c>
      <c r="P433" s="13" t="str">
        <f>IF(ISBLANK(Pflichtenhefte!$J431),"",Pflichtenhefte!$J431)</f>
        <v/>
      </c>
      <c r="Q433" s="13" t="str">
        <f>IF(ISBLANK(Pflichtenhefte!$L431),"",Pflichtenhefte!$L431)</f>
        <v/>
      </c>
    </row>
    <row r="434" ht="14.25">
      <c r="A434" s="12" t="str">
        <f>IF(ISBLANK(raw!A432),"",HYPERLINK("https://ziviconnect.admin.ch/zdp/pflichtenheft/"&amp;raw!$A432))</f>
        <v/>
      </c>
      <c r="B434" t="str">
        <f>IF(ISBLANK(raw!$B432),"",raw!$B432)</f>
        <v/>
      </c>
      <c r="C434" t="str">
        <f>IF(ISBLANK(Pflichtenhefte!$B432),"",Pflichtenhefte!$B432)</f>
        <v/>
      </c>
      <c r="D434" t="str">
        <f>IF(ISBLANK(Pflichtenhefte!$A432),"",Pflichtenhefte!$A432)</f>
        <v/>
      </c>
      <c r="E434" t="str">
        <f>IF(ISBLANK(raw!$L432),"",raw!$L432)</f>
        <v/>
      </c>
      <c r="F434" s="10" t="str">
        <f>IF(ISBLANK(raw!M432),"",raw!$M432)</f>
        <v/>
      </c>
      <c r="G434" t="str">
        <f>IF(ISBLANK(raw!H432),"",RIGHT(raw!$H432,LEN(raw!$H432)-2))</f>
        <v/>
      </c>
      <c r="H434" s="13" t="str">
        <f>IF(ISBLANK(Pflichtenhefte!$D432),"",Pflichtenhefte!$D432)</f>
        <v/>
      </c>
      <c r="I434" t="str">
        <f>IF(ISBLANK(Pflichtenhefte!$N432),"",Pflichtenhefte!$N432)</f>
        <v/>
      </c>
      <c r="J434" s="13" t="str">
        <f>IF(ISBLANK(Pflichtenhefte!$K432),"",Pflichtenhefte!$K432)</f>
        <v/>
      </c>
      <c r="K434" s="13" t="str">
        <f>IF(ISBLANK(Pflichtenhefte!$E432),"",Pflichtenhefte!$E432)</f>
        <v/>
      </c>
      <c r="L434" s="13" t="str">
        <f>IF(ISBLANK(Pflichtenhefte!$F432),"",Pflichtenhefte!$F432="Gleitende Arbeitszeit")</f>
        <v/>
      </c>
      <c r="M434" s="13" t="str">
        <f>IF(ISBLANK(Pflichtenhefte!$H432),"",NOT(Pflichtenhefte!$H432))</f>
        <v/>
      </c>
      <c r="N434" s="13" t="str">
        <f>IF(ISBLANK(Pflichtenhefte!$G432),"",NOT(Pflichtenhefte!$G432))</f>
        <v/>
      </c>
      <c r="O434" s="13" t="str">
        <f>IF(ISBLANK(Pflichtenhefte!$I432),"",Pflichtenhefte!$I432)</f>
        <v/>
      </c>
      <c r="P434" s="13" t="str">
        <f>IF(ISBLANK(Pflichtenhefte!$J432),"",Pflichtenhefte!$J432)</f>
        <v/>
      </c>
      <c r="Q434" s="13" t="str">
        <f>IF(ISBLANK(Pflichtenhefte!$L432),"",Pflichtenhefte!$L432)</f>
        <v/>
      </c>
    </row>
    <row r="435" ht="14.25">
      <c r="A435" s="12" t="str">
        <f>IF(ISBLANK(raw!A433),"",HYPERLINK("https://ziviconnect.admin.ch/zdp/pflichtenheft/"&amp;raw!$A433))</f>
        <v/>
      </c>
      <c r="B435" t="str">
        <f>IF(ISBLANK(raw!$B433),"",raw!$B433)</f>
        <v/>
      </c>
      <c r="C435" t="str">
        <f>IF(ISBLANK(Pflichtenhefte!$B433),"",Pflichtenhefte!$B433)</f>
        <v/>
      </c>
      <c r="D435" t="str">
        <f>IF(ISBLANK(Pflichtenhefte!$A433),"",Pflichtenhefte!$A433)</f>
        <v/>
      </c>
      <c r="E435" t="str">
        <f>IF(ISBLANK(raw!$L433),"",raw!$L433)</f>
        <v/>
      </c>
      <c r="F435" s="10" t="str">
        <f>IF(ISBLANK(raw!M433),"",raw!$M433)</f>
        <v/>
      </c>
      <c r="G435" t="str">
        <f>IF(ISBLANK(raw!H433),"",RIGHT(raw!$H433,LEN(raw!$H433)-2))</f>
        <v/>
      </c>
      <c r="H435" s="13" t="str">
        <f>IF(ISBLANK(Pflichtenhefte!$D433),"",Pflichtenhefte!$D433)</f>
        <v/>
      </c>
      <c r="I435" t="str">
        <f>IF(ISBLANK(Pflichtenhefte!$N433),"",Pflichtenhefte!$N433)</f>
        <v/>
      </c>
      <c r="J435" s="13" t="str">
        <f>IF(ISBLANK(Pflichtenhefte!$K433),"",Pflichtenhefte!$K433)</f>
        <v/>
      </c>
      <c r="K435" s="13" t="str">
        <f>IF(ISBLANK(Pflichtenhefte!$E433),"",Pflichtenhefte!$E433)</f>
        <v/>
      </c>
      <c r="L435" s="13" t="str">
        <f>IF(ISBLANK(Pflichtenhefte!$F433),"",Pflichtenhefte!$F433="Gleitende Arbeitszeit")</f>
        <v/>
      </c>
      <c r="M435" s="13" t="str">
        <f>IF(ISBLANK(Pflichtenhefte!$H433),"",NOT(Pflichtenhefte!$H433))</f>
        <v/>
      </c>
      <c r="N435" s="13" t="str">
        <f>IF(ISBLANK(Pflichtenhefte!$G433),"",NOT(Pflichtenhefte!$G433))</f>
        <v/>
      </c>
      <c r="O435" s="13" t="str">
        <f>IF(ISBLANK(Pflichtenhefte!$I433),"",Pflichtenhefte!$I433)</f>
        <v/>
      </c>
      <c r="P435" s="13" t="str">
        <f>IF(ISBLANK(Pflichtenhefte!$J433),"",Pflichtenhefte!$J433)</f>
        <v/>
      </c>
      <c r="Q435" s="13" t="str">
        <f>IF(ISBLANK(Pflichtenhefte!$L433),"",Pflichtenhefte!$L433)</f>
        <v/>
      </c>
    </row>
    <row r="436" ht="14.25">
      <c r="A436" s="12" t="str">
        <f>IF(ISBLANK(raw!A434),"",HYPERLINK("https://ziviconnect.admin.ch/zdp/pflichtenheft/"&amp;raw!$A434))</f>
        <v/>
      </c>
      <c r="B436" t="str">
        <f>IF(ISBLANK(raw!$B434),"",raw!$B434)</f>
        <v/>
      </c>
      <c r="C436" t="str">
        <f>IF(ISBLANK(Pflichtenhefte!$B434),"",Pflichtenhefte!$B434)</f>
        <v/>
      </c>
      <c r="D436" t="str">
        <f>IF(ISBLANK(Pflichtenhefte!$A434),"",Pflichtenhefte!$A434)</f>
        <v/>
      </c>
      <c r="E436" t="str">
        <f>IF(ISBLANK(raw!$L434),"",raw!$L434)</f>
        <v/>
      </c>
      <c r="F436" s="10" t="str">
        <f>IF(ISBLANK(raw!M434),"",raw!$M434)</f>
        <v/>
      </c>
      <c r="G436" t="str">
        <f>IF(ISBLANK(raw!H434),"",RIGHT(raw!$H434,LEN(raw!$H434)-2))</f>
        <v/>
      </c>
      <c r="H436" s="13" t="str">
        <f>IF(ISBLANK(Pflichtenhefte!$D434),"",Pflichtenhefte!$D434)</f>
        <v/>
      </c>
      <c r="I436" t="str">
        <f>IF(ISBLANK(Pflichtenhefte!$N434),"",Pflichtenhefte!$N434)</f>
        <v/>
      </c>
      <c r="J436" s="13" t="str">
        <f>IF(ISBLANK(Pflichtenhefte!$K434),"",Pflichtenhefte!$K434)</f>
        <v/>
      </c>
      <c r="K436" s="13" t="str">
        <f>IF(ISBLANK(Pflichtenhefte!$E434),"",Pflichtenhefte!$E434)</f>
        <v/>
      </c>
      <c r="L436" s="13" t="str">
        <f>IF(ISBLANK(Pflichtenhefte!$F434),"",Pflichtenhefte!$F434="Gleitende Arbeitszeit")</f>
        <v/>
      </c>
      <c r="M436" s="13" t="str">
        <f>IF(ISBLANK(Pflichtenhefte!$H434),"",NOT(Pflichtenhefte!$H434))</f>
        <v/>
      </c>
      <c r="N436" s="13" t="str">
        <f>IF(ISBLANK(Pflichtenhefte!$G434),"",NOT(Pflichtenhefte!$G434))</f>
        <v/>
      </c>
      <c r="O436" s="13" t="str">
        <f>IF(ISBLANK(Pflichtenhefte!$I434),"",Pflichtenhefte!$I434)</f>
        <v/>
      </c>
      <c r="P436" s="13" t="str">
        <f>IF(ISBLANK(Pflichtenhefte!$J434),"",Pflichtenhefte!$J434)</f>
        <v/>
      </c>
      <c r="Q436" s="13" t="str">
        <f>IF(ISBLANK(Pflichtenhefte!$L434),"",Pflichtenhefte!$L434)</f>
        <v/>
      </c>
    </row>
    <row r="437" ht="14.25">
      <c r="A437" s="12" t="str">
        <f>IF(ISBLANK(raw!A435),"",HYPERLINK("https://ziviconnect.admin.ch/zdp/pflichtenheft/"&amp;raw!$A435))</f>
        <v/>
      </c>
      <c r="B437" t="str">
        <f>IF(ISBLANK(raw!$B435),"",raw!$B435)</f>
        <v/>
      </c>
      <c r="C437" t="str">
        <f>IF(ISBLANK(Pflichtenhefte!$B435),"",Pflichtenhefte!$B435)</f>
        <v/>
      </c>
      <c r="D437" t="str">
        <f>IF(ISBLANK(Pflichtenhefte!$A435),"",Pflichtenhefte!$A435)</f>
        <v/>
      </c>
      <c r="E437" t="str">
        <f>IF(ISBLANK(raw!$L435),"",raw!$L435)</f>
        <v/>
      </c>
      <c r="F437" s="10" t="str">
        <f>IF(ISBLANK(raw!M435),"",raw!$M435)</f>
        <v/>
      </c>
      <c r="G437" t="str">
        <f>IF(ISBLANK(raw!H435),"",RIGHT(raw!$H435,LEN(raw!$H435)-2))</f>
        <v/>
      </c>
      <c r="H437" s="13" t="str">
        <f>IF(ISBLANK(Pflichtenhefte!$D435),"",Pflichtenhefte!$D435)</f>
        <v/>
      </c>
      <c r="I437" t="str">
        <f>IF(ISBLANK(Pflichtenhefte!$N435),"",Pflichtenhefte!$N435)</f>
        <v/>
      </c>
      <c r="J437" s="13" t="str">
        <f>IF(ISBLANK(Pflichtenhefte!$K435),"",Pflichtenhefte!$K435)</f>
        <v/>
      </c>
      <c r="K437" s="13" t="str">
        <f>IF(ISBLANK(Pflichtenhefte!$E435),"",Pflichtenhefte!$E435)</f>
        <v/>
      </c>
      <c r="L437" s="13" t="str">
        <f>IF(ISBLANK(Pflichtenhefte!$F435),"",Pflichtenhefte!$F435="Gleitende Arbeitszeit")</f>
        <v/>
      </c>
      <c r="M437" s="13" t="str">
        <f>IF(ISBLANK(Pflichtenhefte!$H435),"",NOT(Pflichtenhefte!$H435))</f>
        <v/>
      </c>
      <c r="N437" s="13" t="str">
        <f>IF(ISBLANK(Pflichtenhefte!$G435),"",NOT(Pflichtenhefte!$G435))</f>
        <v/>
      </c>
      <c r="O437" s="13" t="str">
        <f>IF(ISBLANK(Pflichtenhefte!$I435),"",Pflichtenhefte!$I435)</f>
        <v/>
      </c>
      <c r="P437" s="13" t="str">
        <f>IF(ISBLANK(Pflichtenhefte!$J435),"",Pflichtenhefte!$J435)</f>
        <v/>
      </c>
      <c r="Q437" s="13" t="str">
        <f>IF(ISBLANK(Pflichtenhefte!$L435),"",Pflichtenhefte!$L435)</f>
        <v/>
      </c>
    </row>
    <row r="438" ht="14.25">
      <c r="A438" s="12" t="str">
        <f>IF(ISBLANK(raw!A436),"",HYPERLINK("https://ziviconnect.admin.ch/zdp/pflichtenheft/"&amp;raw!$A436))</f>
        <v/>
      </c>
      <c r="B438" t="str">
        <f>IF(ISBLANK(raw!$B436),"",raw!$B436)</f>
        <v/>
      </c>
      <c r="C438" t="str">
        <f>IF(ISBLANK(Pflichtenhefte!$B436),"",Pflichtenhefte!$B436)</f>
        <v/>
      </c>
      <c r="D438" t="str">
        <f>IF(ISBLANK(Pflichtenhefte!$A436),"",Pflichtenhefte!$A436)</f>
        <v/>
      </c>
      <c r="E438" t="str">
        <f>IF(ISBLANK(raw!$L436),"",raw!$L436)</f>
        <v/>
      </c>
      <c r="F438" s="10" t="str">
        <f>IF(ISBLANK(raw!M436),"",raw!$M436)</f>
        <v/>
      </c>
      <c r="G438" t="str">
        <f>IF(ISBLANK(raw!H436),"",RIGHT(raw!$H436,LEN(raw!$H436)-2))</f>
        <v/>
      </c>
      <c r="H438" s="13" t="str">
        <f>IF(ISBLANK(Pflichtenhefte!$D436),"",Pflichtenhefte!$D436)</f>
        <v/>
      </c>
      <c r="I438" t="str">
        <f>IF(ISBLANK(Pflichtenhefte!$N436),"",Pflichtenhefte!$N436)</f>
        <v/>
      </c>
      <c r="J438" s="13" t="str">
        <f>IF(ISBLANK(Pflichtenhefte!$K436),"",Pflichtenhefte!$K436)</f>
        <v/>
      </c>
      <c r="K438" s="13" t="str">
        <f>IF(ISBLANK(Pflichtenhefte!$E436),"",Pflichtenhefte!$E436)</f>
        <v/>
      </c>
      <c r="L438" s="13" t="str">
        <f>IF(ISBLANK(Pflichtenhefte!$F436),"",Pflichtenhefte!$F436="Gleitende Arbeitszeit")</f>
        <v/>
      </c>
      <c r="M438" s="13" t="str">
        <f>IF(ISBLANK(Pflichtenhefte!$H436),"",NOT(Pflichtenhefte!$H436))</f>
        <v/>
      </c>
      <c r="N438" s="13" t="str">
        <f>IF(ISBLANK(Pflichtenhefte!$G436),"",NOT(Pflichtenhefte!$G436))</f>
        <v/>
      </c>
      <c r="O438" s="13" t="str">
        <f>IF(ISBLANK(Pflichtenhefte!$I436),"",Pflichtenhefte!$I436)</f>
        <v/>
      </c>
      <c r="P438" s="13" t="str">
        <f>IF(ISBLANK(Pflichtenhefte!$J436),"",Pflichtenhefte!$J436)</f>
        <v/>
      </c>
      <c r="Q438" s="13" t="str">
        <f>IF(ISBLANK(Pflichtenhefte!$L436),"",Pflichtenhefte!$L436)</f>
        <v/>
      </c>
    </row>
    <row r="439" ht="14.25">
      <c r="A439" s="12" t="str">
        <f>IF(ISBLANK(raw!A437),"",HYPERLINK("https://ziviconnect.admin.ch/zdp/pflichtenheft/"&amp;raw!$A437))</f>
        <v/>
      </c>
      <c r="B439" t="str">
        <f>IF(ISBLANK(raw!$B437),"",raw!$B437)</f>
        <v/>
      </c>
      <c r="C439" t="str">
        <f>IF(ISBLANK(Pflichtenhefte!$B437),"",Pflichtenhefte!$B437)</f>
        <v/>
      </c>
      <c r="D439" t="str">
        <f>IF(ISBLANK(Pflichtenhefte!$A437),"",Pflichtenhefte!$A437)</f>
        <v/>
      </c>
      <c r="E439" t="str">
        <f>IF(ISBLANK(raw!$L437),"",raw!$L437)</f>
        <v/>
      </c>
      <c r="F439" s="10" t="str">
        <f>IF(ISBLANK(raw!M437),"",raw!$M437)</f>
        <v/>
      </c>
      <c r="G439" t="str">
        <f>IF(ISBLANK(raw!H437),"",RIGHT(raw!$H437,LEN(raw!$H437)-2))</f>
        <v/>
      </c>
      <c r="H439" s="13" t="str">
        <f>IF(ISBLANK(Pflichtenhefte!$D437),"",Pflichtenhefte!$D437)</f>
        <v/>
      </c>
      <c r="I439" t="str">
        <f>IF(ISBLANK(Pflichtenhefte!$N437),"",Pflichtenhefte!$N437)</f>
        <v/>
      </c>
      <c r="J439" s="13" t="str">
        <f>IF(ISBLANK(Pflichtenhefte!$K437),"",Pflichtenhefte!$K437)</f>
        <v/>
      </c>
      <c r="K439" s="13" t="str">
        <f>IF(ISBLANK(Pflichtenhefte!$E437),"",Pflichtenhefte!$E437)</f>
        <v/>
      </c>
      <c r="L439" s="13" t="str">
        <f>IF(ISBLANK(Pflichtenhefte!$F437),"",Pflichtenhefte!$F437="Gleitende Arbeitszeit")</f>
        <v/>
      </c>
      <c r="M439" s="13" t="str">
        <f>IF(ISBLANK(Pflichtenhefte!$H437),"",NOT(Pflichtenhefte!$H437))</f>
        <v/>
      </c>
      <c r="N439" s="13" t="str">
        <f>IF(ISBLANK(Pflichtenhefte!$G437),"",NOT(Pflichtenhefte!$G437))</f>
        <v/>
      </c>
      <c r="O439" s="13" t="str">
        <f>IF(ISBLANK(Pflichtenhefte!$I437),"",Pflichtenhefte!$I437)</f>
        <v/>
      </c>
      <c r="P439" s="13" t="str">
        <f>IF(ISBLANK(Pflichtenhefte!$J437),"",Pflichtenhefte!$J437)</f>
        <v/>
      </c>
      <c r="Q439" s="13" t="str">
        <f>IF(ISBLANK(Pflichtenhefte!$L437),"",Pflichtenhefte!$L437)</f>
        <v/>
      </c>
    </row>
    <row r="440" ht="14.25">
      <c r="A440" s="12" t="str">
        <f>IF(ISBLANK(raw!A438),"",HYPERLINK("https://ziviconnect.admin.ch/zdp/pflichtenheft/"&amp;raw!$A438))</f>
        <v/>
      </c>
      <c r="B440" t="str">
        <f>IF(ISBLANK(raw!$B438),"",raw!$B438)</f>
        <v/>
      </c>
      <c r="C440" t="str">
        <f>IF(ISBLANK(Pflichtenhefte!$B438),"",Pflichtenhefte!$B438)</f>
        <v/>
      </c>
      <c r="D440" t="str">
        <f>IF(ISBLANK(Pflichtenhefte!$A438),"",Pflichtenhefte!$A438)</f>
        <v/>
      </c>
      <c r="E440" t="str">
        <f>IF(ISBLANK(raw!$L438),"",raw!$L438)</f>
        <v/>
      </c>
      <c r="F440" s="10" t="str">
        <f>IF(ISBLANK(raw!M438),"",raw!$M438)</f>
        <v/>
      </c>
      <c r="G440" t="str">
        <f>IF(ISBLANK(raw!H438),"",RIGHT(raw!$H438,LEN(raw!$H438)-2))</f>
        <v/>
      </c>
      <c r="H440" s="13" t="str">
        <f>IF(ISBLANK(Pflichtenhefte!$D438),"",Pflichtenhefte!$D438)</f>
        <v/>
      </c>
      <c r="I440" t="str">
        <f>IF(ISBLANK(Pflichtenhefte!$N438),"",Pflichtenhefte!$N438)</f>
        <v/>
      </c>
      <c r="J440" s="13" t="str">
        <f>IF(ISBLANK(Pflichtenhefte!$K438),"",Pflichtenhefte!$K438)</f>
        <v/>
      </c>
      <c r="K440" s="13" t="str">
        <f>IF(ISBLANK(Pflichtenhefte!$E438),"",Pflichtenhefte!$E438)</f>
        <v/>
      </c>
      <c r="L440" s="13" t="str">
        <f>IF(ISBLANK(Pflichtenhefte!$F438),"",Pflichtenhefte!$F438="Gleitende Arbeitszeit")</f>
        <v/>
      </c>
      <c r="M440" s="13" t="str">
        <f>IF(ISBLANK(Pflichtenhefte!$H438),"",NOT(Pflichtenhefte!$H438))</f>
        <v/>
      </c>
      <c r="N440" s="13" t="str">
        <f>IF(ISBLANK(Pflichtenhefte!$G438),"",NOT(Pflichtenhefte!$G438))</f>
        <v/>
      </c>
      <c r="O440" s="13" t="str">
        <f>IF(ISBLANK(Pflichtenhefte!$I438),"",Pflichtenhefte!$I438)</f>
        <v/>
      </c>
      <c r="P440" s="13" t="str">
        <f>IF(ISBLANK(Pflichtenhefte!$J438),"",Pflichtenhefte!$J438)</f>
        <v/>
      </c>
      <c r="Q440" s="13" t="str">
        <f>IF(ISBLANK(Pflichtenhefte!$L438),"",Pflichtenhefte!$L438)</f>
        <v/>
      </c>
    </row>
    <row r="441" ht="14.25">
      <c r="A441" s="12" t="str">
        <f>IF(ISBLANK(raw!A439),"",HYPERLINK("https://ziviconnect.admin.ch/zdp/pflichtenheft/"&amp;raw!$A439))</f>
        <v/>
      </c>
      <c r="B441" t="str">
        <f>IF(ISBLANK(raw!$B439),"",raw!$B439)</f>
        <v/>
      </c>
      <c r="C441" t="str">
        <f>IF(ISBLANK(Pflichtenhefte!$B439),"",Pflichtenhefte!$B439)</f>
        <v/>
      </c>
      <c r="D441" t="str">
        <f>IF(ISBLANK(Pflichtenhefte!$A439),"",Pflichtenhefte!$A439)</f>
        <v/>
      </c>
      <c r="E441" t="str">
        <f>IF(ISBLANK(raw!$L439),"",raw!$L439)</f>
        <v/>
      </c>
      <c r="F441" s="10" t="str">
        <f>IF(ISBLANK(raw!M439),"",raw!$M439)</f>
        <v/>
      </c>
      <c r="G441" t="str">
        <f>IF(ISBLANK(raw!H439),"",RIGHT(raw!$H439,LEN(raw!$H439)-2))</f>
        <v/>
      </c>
      <c r="H441" s="13" t="str">
        <f>IF(ISBLANK(Pflichtenhefte!$D439),"",Pflichtenhefte!$D439)</f>
        <v/>
      </c>
      <c r="I441" t="str">
        <f>IF(ISBLANK(Pflichtenhefte!$N439),"",Pflichtenhefte!$N439)</f>
        <v/>
      </c>
      <c r="J441" s="13" t="str">
        <f>IF(ISBLANK(Pflichtenhefte!$K439),"",Pflichtenhefte!$K439)</f>
        <v/>
      </c>
      <c r="K441" s="13" t="str">
        <f>IF(ISBLANK(Pflichtenhefte!$E439),"",Pflichtenhefte!$E439)</f>
        <v/>
      </c>
      <c r="L441" s="13" t="str">
        <f>IF(ISBLANK(Pflichtenhefte!$F439),"",Pflichtenhefte!$F439="Gleitende Arbeitszeit")</f>
        <v/>
      </c>
      <c r="M441" s="13" t="str">
        <f>IF(ISBLANK(Pflichtenhefte!$H439),"",NOT(Pflichtenhefte!$H439))</f>
        <v/>
      </c>
      <c r="N441" s="13" t="str">
        <f>IF(ISBLANK(Pflichtenhefte!$G439),"",NOT(Pflichtenhefte!$G439))</f>
        <v/>
      </c>
      <c r="O441" s="13" t="str">
        <f>IF(ISBLANK(Pflichtenhefte!$I439),"",Pflichtenhefte!$I439)</f>
        <v/>
      </c>
      <c r="P441" s="13" t="str">
        <f>IF(ISBLANK(Pflichtenhefte!$J439),"",Pflichtenhefte!$J439)</f>
        <v/>
      </c>
      <c r="Q441" s="13" t="str">
        <f>IF(ISBLANK(Pflichtenhefte!$L439),"",Pflichtenhefte!$L439)</f>
        <v/>
      </c>
    </row>
    <row r="442" ht="14.25">
      <c r="A442" s="12" t="str">
        <f>IF(ISBLANK(raw!A440),"",HYPERLINK("https://ziviconnect.admin.ch/zdp/pflichtenheft/"&amp;raw!$A440))</f>
        <v/>
      </c>
      <c r="B442" t="str">
        <f>IF(ISBLANK(raw!$B440),"",raw!$B440)</f>
        <v/>
      </c>
      <c r="C442" t="str">
        <f>IF(ISBLANK(Pflichtenhefte!$B440),"",Pflichtenhefte!$B440)</f>
        <v/>
      </c>
      <c r="D442" t="str">
        <f>IF(ISBLANK(Pflichtenhefte!$A440),"",Pflichtenhefte!$A440)</f>
        <v/>
      </c>
      <c r="E442" t="str">
        <f>IF(ISBLANK(raw!$L440),"",raw!$L440)</f>
        <v/>
      </c>
      <c r="F442" s="10" t="str">
        <f>IF(ISBLANK(raw!M440),"",raw!$M440)</f>
        <v/>
      </c>
      <c r="G442" t="str">
        <f>IF(ISBLANK(raw!H440),"",RIGHT(raw!$H440,LEN(raw!$H440)-2))</f>
        <v/>
      </c>
      <c r="H442" s="13" t="str">
        <f>IF(ISBLANK(Pflichtenhefte!$D440),"",Pflichtenhefte!$D440)</f>
        <v/>
      </c>
      <c r="I442" t="str">
        <f>IF(ISBLANK(Pflichtenhefte!$N440),"",Pflichtenhefte!$N440)</f>
        <v/>
      </c>
      <c r="J442" s="13" t="str">
        <f>IF(ISBLANK(Pflichtenhefte!$K440),"",Pflichtenhefte!$K440)</f>
        <v/>
      </c>
      <c r="K442" s="13" t="str">
        <f>IF(ISBLANK(Pflichtenhefte!$E440),"",Pflichtenhefte!$E440)</f>
        <v/>
      </c>
      <c r="L442" s="13" t="str">
        <f>IF(ISBLANK(Pflichtenhefte!$F440),"",Pflichtenhefte!$F440="Gleitende Arbeitszeit")</f>
        <v/>
      </c>
      <c r="M442" s="13" t="str">
        <f>IF(ISBLANK(Pflichtenhefte!$H440),"",NOT(Pflichtenhefte!$H440))</f>
        <v/>
      </c>
      <c r="N442" s="13" t="str">
        <f>IF(ISBLANK(Pflichtenhefte!$G440),"",NOT(Pflichtenhefte!$G440))</f>
        <v/>
      </c>
      <c r="O442" s="13" t="str">
        <f>IF(ISBLANK(Pflichtenhefte!$I440),"",Pflichtenhefte!$I440)</f>
        <v/>
      </c>
      <c r="P442" s="13" t="str">
        <f>IF(ISBLANK(Pflichtenhefte!$J440),"",Pflichtenhefte!$J440)</f>
        <v/>
      </c>
      <c r="Q442" s="13" t="str">
        <f>IF(ISBLANK(Pflichtenhefte!$L440),"",Pflichtenhefte!$L440)</f>
        <v/>
      </c>
    </row>
    <row r="443" ht="14.25">
      <c r="A443" s="12" t="str">
        <f>IF(ISBLANK(raw!A441),"",HYPERLINK("https://ziviconnect.admin.ch/zdp/pflichtenheft/"&amp;raw!$A441))</f>
        <v/>
      </c>
      <c r="B443" t="str">
        <f>IF(ISBLANK(raw!$B441),"",raw!$B441)</f>
        <v/>
      </c>
      <c r="C443" t="str">
        <f>IF(ISBLANK(Pflichtenhefte!$B441),"",Pflichtenhefte!$B441)</f>
        <v/>
      </c>
      <c r="D443" t="str">
        <f>IF(ISBLANK(Pflichtenhefte!$A441),"",Pflichtenhefte!$A441)</f>
        <v/>
      </c>
      <c r="E443" t="str">
        <f>IF(ISBLANK(raw!$L441),"",raw!$L441)</f>
        <v/>
      </c>
      <c r="F443" s="10" t="str">
        <f>IF(ISBLANK(raw!M441),"",raw!$M441)</f>
        <v/>
      </c>
      <c r="G443" t="str">
        <f>IF(ISBLANK(raw!H441),"",RIGHT(raw!$H441,LEN(raw!$H441)-2))</f>
        <v/>
      </c>
      <c r="H443" s="13" t="str">
        <f>IF(ISBLANK(Pflichtenhefte!$D441),"",Pflichtenhefte!$D441)</f>
        <v/>
      </c>
      <c r="I443" t="str">
        <f>IF(ISBLANK(Pflichtenhefte!$N441),"",Pflichtenhefte!$N441)</f>
        <v/>
      </c>
      <c r="J443" s="13" t="str">
        <f>IF(ISBLANK(Pflichtenhefte!$K441),"",Pflichtenhefte!$K441)</f>
        <v/>
      </c>
      <c r="K443" s="13" t="str">
        <f>IF(ISBLANK(Pflichtenhefte!$E441),"",Pflichtenhefte!$E441)</f>
        <v/>
      </c>
      <c r="L443" s="13" t="str">
        <f>IF(ISBLANK(Pflichtenhefte!$F441),"",Pflichtenhefte!$F441="Gleitende Arbeitszeit")</f>
        <v/>
      </c>
      <c r="M443" s="13" t="str">
        <f>IF(ISBLANK(Pflichtenhefte!$H441),"",NOT(Pflichtenhefte!$H441))</f>
        <v/>
      </c>
      <c r="N443" s="13" t="str">
        <f>IF(ISBLANK(Pflichtenhefte!$G441),"",NOT(Pflichtenhefte!$G441))</f>
        <v/>
      </c>
      <c r="O443" s="13" t="str">
        <f>IF(ISBLANK(Pflichtenhefte!$I441),"",Pflichtenhefte!$I441)</f>
        <v/>
      </c>
      <c r="P443" s="13" t="str">
        <f>IF(ISBLANK(Pflichtenhefte!$J441),"",Pflichtenhefte!$J441)</f>
        <v/>
      </c>
      <c r="Q443" s="13" t="str">
        <f>IF(ISBLANK(Pflichtenhefte!$L441),"",Pflichtenhefte!$L441)</f>
        <v/>
      </c>
    </row>
    <row r="444" ht="14.25">
      <c r="A444" s="12" t="str">
        <f>IF(ISBLANK(raw!A442),"",HYPERLINK("https://ziviconnect.admin.ch/zdp/pflichtenheft/"&amp;raw!$A442))</f>
        <v/>
      </c>
      <c r="B444" t="str">
        <f>IF(ISBLANK(raw!$B442),"",raw!$B442)</f>
        <v/>
      </c>
      <c r="C444" t="str">
        <f>IF(ISBLANK(Pflichtenhefte!$B442),"",Pflichtenhefte!$B442)</f>
        <v/>
      </c>
      <c r="D444" t="str">
        <f>IF(ISBLANK(Pflichtenhefte!$A442),"",Pflichtenhefte!$A442)</f>
        <v/>
      </c>
      <c r="E444" t="str">
        <f>IF(ISBLANK(raw!$L442),"",raw!$L442)</f>
        <v/>
      </c>
      <c r="F444" s="10" t="str">
        <f>IF(ISBLANK(raw!M442),"",raw!$M442)</f>
        <v/>
      </c>
      <c r="G444" t="str">
        <f>IF(ISBLANK(raw!H442),"",RIGHT(raw!$H442,LEN(raw!$H442)-2))</f>
        <v/>
      </c>
      <c r="H444" s="13" t="str">
        <f>IF(ISBLANK(Pflichtenhefte!$D442),"",Pflichtenhefte!$D442)</f>
        <v/>
      </c>
      <c r="I444" t="str">
        <f>IF(ISBLANK(Pflichtenhefte!$N442),"",Pflichtenhefte!$N442)</f>
        <v/>
      </c>
      <c r="J444" s="13" t="str">
        <f>IF(ISBLANK(Pflichtenhefte!$K442),"",Pflichtenhefte!$K442)</f>
        <v/>
      </c>
      <c r="K444" s="13" t="str">
        <f>IF(ISBLANK(Pflichtenhefte!$E442),"",Pflichtenhefte!$E442)</f>
        <v/>
      </c>
      <c r="L444" s="13" t="str">
        <f>IF(ISBLANK(Pflichtenhefte!$F442),"",Pflichtenhefte!$F442="Gleitende Arbeitszeit")</f>
        <v/>
      </c>
      <c r="M444" s="13" t="str">
        <f>IF(ISBLANK(Pflichtenhefte!$H442),"",NOT(Pflichtenhefte!$H442))</f>
        <v/>
      </c>
      <c r="N444" s="13" t="str">
        <f>IF(ISBLANK(Pflichtenhefte!$G442),"",NOT(Pflichtenhefte!$G442))</f>
        <v/>
      </c>
      <c r="O444" s="13" t="str">
        <f>IF(ISBLANK(Pflichtenhefte!$I442),"",Pflichtenhefte!$I442)</f>
        <v/>
      </c>
      <c r="P444" s="13" t="str">
        <f>IF(ISBLANK(Pflichtenhefte!$J442),"",Pflichtenhefte!$J442)</f>
        <v/>
      </c>
      <c r="Q444" s="13" t="str">
        <f>IF(ISBLANK(Pflichtenhefte!$L442),"",Pflichtenhefte!$L442)</f>
        <v/>
      </c>
    </row>
    <row r="445" ht="14.25">
      <c r="A445" s="12" t="str">
        <f>IF(ISBLANK(raw!A443),"",HYPERLINK("https://ziviconnect.admin.ch/zdp/pflichtenheft/"&amp;raw!$A443))</f>
        <v/>
      </c>
      <c r="B445" t="str">
        <f>IF(ISBLANK(raw!$B443),"",raw!$B443)</f>
        <v/>
      </c>
      <c r="C445" t="str">
        <f>IF(ISBLANK(Pflichtenhefte!$B443),"",Pflichtenhefte!$B443)</f>
        <v/>
      </c>
      <c r="D445" t="str">
        <f>IF(ISBLANK(Pflichtenhefte!$A443),"",Pflichtenhefte!$A443)</f>
        <v/>
      </c>
      <c r="E445" t="str">
        <f>IF(ISBLANK(raw!$L443),"",raw!$L443)</f>
        <v/>
      </c>
      <c r="F445" s="10" t="str">
        <f>IF(ISBLANK(raw!M443),"",raw!$M443)</f>
        <v/>
      </c>
      <c r="G445" t="str">
        <f>IF(ISBLANK(raw!H443),"",RIGHT(raw!$H443,LEN(raw!$H443)-2))</f>
        <v/>
      </c>
      <c r="H445" s="13" t="str">
        <f>IF(ISBLANK(Pflichtenhefte!$D443),"",Pflichtenhefte!$D443)</f>
        <v/>
      </c>
      <c r="I445" t="str">
        <f>IF(ISBLANK(Pflichtenhefte!$N443),"",Pflichtenhefte!$N443)</f>
        <v/>
      </c>
      <c r="J445" s="13" t="str">
        <f>IF(ISBLANK(Pflichtenhefte!$K443),"",Pflichtenhefte!$K443)</f>
        <v/>
      </c>
      <c r="K445" s="13" t="str">
        <f>IF(ISBLANK(Pflichtenhefte!$E443),"",Pflichtenhefte!$E443)</f>
        <v/>
      </c>
      <c r="L445" s="13" t="str">
        <f>IF(ISBLANK(Pflichtenhefte!$F443),"",Pflichtenhefte!$F443="Gleitende Arbeitszeit")</f>
        <v/>
      </c>
      <c r="M445" s="13" t="str">
        <f>IF(ISBLANK(Pflichtenhefte!$H443),"",NOT(Pflichtenhefte!$H443))</f>
        <v/>
      </c>
      <c r="N445" s="13" t="str">
        <f>IF(ISBLANK(Pflichtenhefte!$G443),"",NOT(Pflichtenhefte!$G443))</f>
        <v/>
      </c>
      <c r="O445" s="13" t="str">
        <f>IF(ISBLANK(Pflichtenhefte!$I443),"",Pflichtenhefte!$I443)</f>
        <v/>
      </c>
      <c r="P445" s="13" t="str">
        <f>IF(ISBLANK(Pflichtenhefte!$J443),"",Pflichtenhefte!$J443)</f>
        <v/>
      </c>
      <c r="Q445" s="13" t="str">
        <f>IF(ISBLANK(Pflichtenhefte!$L443),"",Pflichtenhefte!$L443)</f>
        <v/>
      </c>
    </row>
    <row r="446" ht="14.25">
      <c r="A446" s="12" t="str">
        <f>IF(ISBLANK(raw!A444),"",HYPERLINK("https://ziviconnect.admin.ch/zdp/pflichtenheft/"&amp;raw!$A444))</f>
        <v/>
      </c>
      <c r="B446" t="str">
        <f>IF(ISBLANK(raw!$B444),"",raw!$B444)</f>
        <v/>
      </c>
      <c r="C446" t="str">
        <f>IF(ISBLANK(Pflichtenhefte!$B444),"",Pflichtenhefte!$B444)</f>
        <v/>
      </c>
      <c r="D446" t="str">
        <f>IF(ISBLANK(Pflichtenhefte!$A444),"",Pflichtenhefte!$A444)</f>
        <v/>
      </c>
      <c r="E446" t="str">
        <f>IF(ISBLANK(raw!$L444),"",raw!$L444)</f>
        <v/>
      </c>
      <c r="F446" s="10" t="str">
        <f>IF(ISBLANK(raw!M444),"",raw!$M444)</f>
        <v/>
      </c>
      <c r="G446" t="str">
        <f>IF(ISBLANK(raw!H444),"",RIGHT(raw!$H444,LEN(raw!$H444)-2))</f>
        <v/>
      </c>
      <c r="H446" s="13" t="str">
        <f>IF(ISBLANK(Pflichtenhefte!$D444),"",Pflichtenhefte!$D444)</f>
        <v/>
      </c>
      <c r="I446" t="str">
        <f>IF(ISBLANK(Pflichtenhefte!$N444),"",Pflichtenhefte!$N444)</f>
        <v/>
      </c>
      <c r="J446" s="13" t="str">
        <f>IF(ISBLANK(Pflichtenhefte!$K444),"",Pflichtenhefte!$K444)</f>
        <v/>
      </c>
      <c r="K446" s="13" t="str">
        <f>IF(ISBLANK(Pflichtenhefte!$E444),"",Pflichtenhefte!$E444)</f>
        <v/>
      </c>
      <c r="L446" s="13" t="str">
        <f>IF(ISBLANK(Pflichtenhefte!$F444),"",Pflichtenhefte!$F444="Gleitende Arbeitszeit")</f>
        <v/>
      </c>
      <c r="M446" s="13" t="str">
        <f>IF(ISBLANK(Pflichtenhefte!$H444),"",NOT(Pflichtenhefte!$H444))</f>
        <v/>
      </c>
      <c r="N446" s="13" t="str">
        <f>IF(ISBLANK(Pflichtenhefte!$G444),"",NOT(Pflichtenhefte!$G444))</f>
        <v/>
      </c>
      <c r="O446" s="13" t="str">
        <f>IF(ISBLANK(Pflichtenhefte!$I444),"",Pflichtenhefte!$I444)</f>
        <v/>
      </c>
      <c r="P446" s="13" t="str">
        <f>IF(ISBLANK(Pflichtenhefte!$J444),"",Pflichtenhefte!$J444)</f>
        <v/>
      </c>
      <c r="Q446" s="13" t="str">
        <f>IF(ISBLANK(Pflichtenhefte!$L444),"",Pflichtenhefte!$L444)</f>
        <v/>
      </c>
    </row>
    <row r="447" ht="14.25">
      <c r="A447" s="12" t="str">
        <f>IF(ISBLANK(raw!A445),"",HYPERLINK("https://ziviconnect.admin.ch/zdp/pflichtenheft/"&amp;raw!$A445))</f>
        <v/>
      </c>
      <c r="B447" t="str">
        <f>IF(ISBLANK(raw!$B445),"",raw!$B445)</f>
        <v/>
      </c>
      <c r="C447" t="str">
        <f>IF(ISBLANK(Pflichtenhefte!$B445),"",Pflichtenhefte!$B445)</f>
        <v/>
      </c>
      <c r="D447" t="str">
        <f>IF(ISBLANK(Pflichtenhefte!$A445),"",Pflichtenhefte!$A445)</f>
        <v/>
      </c>
      <c r="E447" t="str">
        <f>IF(ISBLANK(raw!$L445),"",raw!$L445)</f>
        <v/>
      </c>
      <c r="F447" s="10" t="str">
        <f>IF(ISBLANK(raw!M445),"",raw!$M445)</f>
        <v/>
      </c>
      <c r="G447" t="str">
        <f>IF(ISBLANK(raw!H445),"",RIGHT(raw!$H445,LEN(raw!$H445)-2))</f>
        <v/>
      </c>
      <c r="H447" s="13" t="str">
        <f>IF(ISBLANK(Pflichtenhefte!$D445),"",Pflichtenhefte!$D445)</f>
        <v/>
      </c>
      <c r="I447" t="str">
        <f>IF(ISBLANK(Pflichtenhefte!$N445),"",Pflichtenhefte!$N445)</f>
        <v/>
      </c>
      <c r="J447" s="13" t="str">
        <f>IF(ISBLANK(Pflichtenhefte!$K445),"",Pflichtenhefte!$K445)</f>
        <v/>
      </c>
      <c r="K447" s="13" t="str">
        <f>IF(ISBLANK(Pflichtenhefte!$E445),"",Pflichtenhefte!$E445)</f>
        <v/>
      </c>
      <c r="L447" s="13" t="str">
        <f>IF(ISBLANK(Pflichtenhefte!$F445),"",Pflichtenhefte!$F445="Gleitende Arbeitszeit")</f>
        <v/>
      </c>
      <c r="M447" s="13" t="str">
        <f>IF(ISBLANK(Pflichtenhefte!$H445),"",NOT(Pflichtenhefte!$H445))</f>
        <v/>
      </c>
      <c r="N447" s="13" t="str">
        <f>IF(ISBLANK(Pflichtenhefte!$G445),"",NOT(Pflichtenhefte!$G445))</f>
        <v/>
      </c>
      <c r="O447" s="13" t="str">
        <f>IF(ISBLANK(Pflichtenhefte!$I445),"",Pflichtenhefte!$I445)</f>
        <v/>
      </c>
      <c r="P447" s="13" t="str">
        <f>IF(ISBLANK(Pflichtenhefte!$J445),"",Pflichtenhefte!$J445)</f>
        <v/>
      </c>
      <c r="Q447" s="13" t="str">
        <f>IF(ISBLANK(Pflichtenhefte!$L445),"",Pflichtenhefte!$L445)</f>
        <v/>
      </c>
    </row>
    <row r="448" ht="14.25">
      <c r="A448" s="12" t="str">
        <f>IF(ISBLANK(raw!A446),"",HYPERLINK("https://ziviconnect.admin.ch/zdp/pflichtenheft/"&amp;raw!$A446))</f>
        <v/>
      </c>
      <c r="B448" t="str">
        <f>IF(ISBLANK(raw!$B446),"",raw!$B446)</f>
        <v/>
      </c>
      <c r="C448" t="str">
        <f>IF(ISBLANK(Pflichtenhefte!$B446),"",Pflichtenhefte!$B446)</f>
        <v/>
      </c>
      <c r="D448" t="str">
        <f>IF(ISBLANK(Pflichtenhefte!$A446),"",Pflichtenhefte!$A446)</f>
        <v/>
      </c>
      <c r="E448" t="str">
        <f>IF(ISBLANK(raw!$L446),"",raw!$L446)</f>
        <v/>
      </c>
      <c r="F448" s="10" t="str">
        <f>IF(ISBLANK(raw!M446),"",raw!$M446)</f>
        <v/>
      </c>
      <c r="G448" t="str">
        <f>IF(ISBLANK(raw!H446),"",RIGHT(raw!$H446,LEN(raw!$H446)-2))</f>
        <v/>
      </c>
      <c r="H448" s="13" t="str">
        <f>IF(ISBLANK(Pflichtenhefte!$D446),"",Pflichtenhefte!$D446)</f>
        <v/>
      </c>
      <c r="I448" t="str">
        <f>IF(ISBLANK(Pflichtenhefte!$N446),"",Pflichtenhefte!$N446)</f>
        <v/>
      </c>
      <c r="J448" s="13" t="str">
        <f>IF(ISBLANK(Pflichtenhefte!$K446),"",Pflichtenhefte!$K446)</f>
        <v/>
      </c>
      <c r="K448" s="13" t="str">
        <f>IF(ISBLANK(Pflichtenhefte!$E446),"",Pflichtenhefte!$E446)</f>
        <v/>
      </c>
      <c r="L448" s="13" t="str">
        <f>IF(ISBLANK(Pflichtenhefte!$F446),"",Pflichtenhefte!$F446="Gleitende Arbeitszeit")</f>
        <v/>
      </c>
      <c r="M448" s="13" t="str">
        <f>IF(ISBLANK(Pflichtenhefte!$H446),"",NOT(Pflichtenhefte!$H446))</f>
        <v/>
      </c>
      <c r="N448" s="13" t="str">
        <f>IF(ISBLANK(Pflichtenhefte!$G446),"",NOT(Pflichtenhefte!$G446))</f>
        <v/>
      </c>
      <c r="O448" s="13" t="str">
        <f>IF(ISBLANK(Pflichtenhefte!$I446),"",Pflichtenhefte!$I446)</f>
        <v/>
      </c>
      <c r="P448" s="13" t="str">
        <f>IF(ISBLANK(Pflichtenhefte!$J446),"",Pflichtenhefte!$J446)</f>
        <v/>
      </c>
      <c r="Q448" s="13" t="str">
        <f>IF(ISBLANK(Pflichtenhefte!$L446),"",Pflichtenhefte!$L446)</f>
        <v/>
      </c>
    </row>
    <row r="449" ht="14.25">
      <c r="A449" s="12" t="str">
        <f>IF(ISBLANK(raw!A447),"",HYPERLINK("https://ziviconnect.admin.ch/zdp/pflichtenheft/"&amp;raw!$A447))</f>
        <v/>
      </c>
      <c r="B449" t="str">
        <f>IF(ISBLANK(raw!$B447),"",raw!$B447)</f>
        <v/>
      </c>
      <c r="C449" t="str">
        <f>IF(ISBLANK(Pflichtenhefte!$B447),"",Pflichtenhefte!$B447)</f>
        <v/>
      </c>
      <c r="D449" t="str">
        <f>IF(ISBLANK(Pflichtenhefte!$A447),"",Pflichtenhefte!$A447)</f>
        <v/>
      </c>
      <c r="E449" t="str">
        <f>IF(ISBLANK(raw!$L447),"",raw!$L447)</f>
        <v/>
      </c>
      <c r="F449" s="10" t="str">
        <f>IF(ISBLANK(raw!M447),"",raw!$M447)</f>
        <v/>
      </c>
      <c r="G449" t="str">
        <f>IF(ISBLANK(raw!H447),"",RIGHT(raw!$H447,LEN(raw!$H447)-2))</f>
        <v/>
      </c>
      <c r="H449" s="13" t="str">
        <f>IF(ISBLANK(Pflichtenhefte!$D447),"",Pflichtenhefte!$D447)</f>
        <v/>
      </c>
      <c r="I449" t="str">
        <f>IF(ISBLANK(Pflichtenhefte!$N447),"",Pflichtenhefte!$N447)</f>
        <v/>
      </c>
      <c r="J449" s="13" t="str">
        <f>IF(ISBLANK(Pflichtenhefte!$K447),"",Pflichtenhefte!$K447)</f>
        <v/>
      </c>
      <c r="K449" s="13" t="str">
        <f>IF(ISBLANK(Pflichtenhefte!$E447),"",Pflichtenhefte!$E447)</f>
        <v/>
      </c>
      <c r="L449" s="13" t="str">
        <f>IF(ISBLANK(Pflichtenhefte!$F447),"",Pflichtenhefte!$F447="Gleitende Arbeitszeit")</f>
        <v/>
      </c>
      <c r="M449" s="13" t="str">
        <f>IF(ISBLANK(Pflichtenhefte!$H447),"",NOT(Pflichtenhefte!$H447))</f>
        <v/>
      </c>
      <c r="N449" s="13" t="str">
        <f>IF(ISBLANK(Pflichtenhefte!$G447),"",NOT(Pflichtenhefte!$G447))</f>
        <v/>
      </c>
      <c r="O449" s="13" t="str">
        <f>IF(ISBLANK(Pflichtenhefte!$I447),"",Pflichtenhefte!$I447)</f>
        <v/>
      </c>
      <c r="P449" s="13" t="str">
        <f>IF(ISBLANK(Pflichtenhefte!$J447),"",Pflichtenhefte!$J447)</f>
        <v/>
      </c>
      <c r="Q449" s="13" t="str">
        <f>IF(ISBLANK(Pflichtenhefte!$L447),"",Pflichtenhefte!$L447)</f>
        <v/>
      </c>
    </row>
    <row r="450" ht="14.25">
      <c r="A450" s="12" t="str">
        <f>IF(ISBLANK(raw!A448),"",HYPERLINK("https://ziviconnect.admin.ch/zdp/pflichtenheft/"&amp;raw!$A448))</f>
        <v/>
      </c>
      <c r="B450" t="str">
        <f>IF(ISBLANK(raw!$B448),"",raw!$B448)</f>
        <v/>
      </c>
      <c r="C450" t="str">
        <f>IF(ISBLANK(Pflichtenhefte!$B448),"",Pflichtenhefte!$B448)</f>
        <v/>
      </c>
      <c r="D450" t="str">
        <f>IF(ISBLANK(Pflichtenhefte!$A448),"",Pflichtenhefte!$A448)</f>
        <v/>
      </c>
      <c r="E450" t="str">
        <f>IF(ISBLANK(raw!$L448),"",raw!$L448)</f>
        <v/>
      </c>
      <c r="F450" s="10" t="str">
        <f>IF(ISBLANK(raw!M448),"",raw!$M448)</f>
        <v/>
      </c>
      <c r="G450" t="str">
        <f>IF(ISBLANK(raw!H448),"",RIGHT(raw!$H448,LEN(raw!$H448)-2))</f>
        <v/>
      </c>
      <c r="H450" s="13" t="str">
        <f>IF(ISBLANK(Pflichtenhefte!$D448),"",Pflichtenhefte!$D448)</f>
        <v/>
      </c>
      <c r="I450" t="str">
        <f>IF(ISBLANK(Pflichtenhefte!$N448),"",Pflichtenhefte!$N448)</f>
        <v/>
      </c>
      <c r="J450" s="13" t="str">
        <f>IF(ISBLANK(Pflichtenhefte!$K448),"",Pflichtenhefte!$K448)</f>
        <v/>
      </c>
      <c r="K450" s="13" t="str">
        <f>IF(ISBLANK(Pflichtenhefte!$E448),"",Pflichtenhefte!$E448)</f>
        <v/>
      </c>
      <c r="L450" s="13" t="str">
        <f>IF(ISBLANK(Pflichtenhefte!$F448),"",Pflichtenhefte!$F448="Gleitende Arbeitszeit")</f>
        <v/>
      </c>
      <c r="M450" s="13" t="str">
        <f>IF(ISBLANK(Pflichtenhefte!$H448),"",NOT(Pflichtenhefte!$H448))</f>
        <v/>
      </c>
      <c r="N450" s="13" t="str">
        <f>IF(ISBLANK(Pflichtenhefte!$G448),"",NOT(Pflichtenhefte!$G448))</f>
        <v/>
      </c>
      <c r="O450" s="13" t="str">
        <f>IF(ISBLANK(Pflichtenhefte!$I448),"",Pflichtenhefte!$I448)</f>
        <v/>
      </c>
      <c r="P450" s="13" t="str">
        <f>IF(ISBLANK(Pflichtenhefte!$J448),"",Pflichtenhefte!$J448)</f>
        <v/>
      </c>
      <c r="Q450" s="13" t="str">
        <f>IF(ISBLANK(Pflichtenhefte!$L448),"",Pflichtenhefte!$L448)</f>
        <v/>
      </c>
    </row>
    <row r="451" ht="14.25">
      <c r="A451" s="12" t="str">
        <f>IF(ISBLANK(raw!A449),"",HYPERLINK("https://ziviconnect.admin.ch/zdp/pflichtenheft/"&amp;raw!$A449))</f>
        <v/>
      </c>
      <c r="B451" t="str">
        <f>IF(ISBLANK(raw!$B449),"",raw!$B449)</f>
        <v/>
      </c>
      <c r="C451" t="str">
        <f>IF(ISBLANK(Pflichtenhefte!$B449),"",Pflichtenhefte!$B449)</f>
        <v/>
      </c>
      <c r="D451" t="str">
        <f>IF(ISBLANK(Pflichtenhefte!$A449),"",Pflichtenhefte!$A449)</f>
        <v/>
      </c>
      <c r="E451" t="str">
        <f>IF(ISBLANK(raw!$L449),"",raw!$L449)</f>
        <v/>
      </c>
      <c r="F451" s="10" t="str">
        <f>IF(ISBLANK(raw!M449),"",raw!$M449)</f>
        <v/>
      </c>
      <c r="G451" t="str">
        <f>IF(ISBLANK(raw!H449),"",RIGHT(raw!$H449,LEN(raw!$H449)-2))</f>
        <v/>
      </c>
      <c r="H451" s="13" t="str">
        <f>IF(ISBLANK(Pflichtenhefte!$D449),"",Pflichtenhefte!$D449)</f>
        <v/>
      </c>
      <c r="I451" t="str">
        <f>IF(ISBLANK(Pflichtenhefte!$N449),"",Pflichtenhefte!$N449)</f>
        <v/>
      </c>
      <c r="J451" s="13" t="str">
        <f>IF(ISBLANK(Pflichtenhefte!$K449),"",Pflichtenhefte!$K449)</f>
        <v/>
      </c>
      <c r="K451" s="13" t="str">
        <f>IF(ISBLANK(Pflichtenhefte!$E449),"",Pflichtenhefte!$E449)</f>
        <v/>
      </c>
      <c r="L451" s="13" t="str">
        <f>IF(ISBLANK(Pflichtenhefte!$F449),"",Pflichtenhefte!$F449="Gleitende Arbeitszeit")</f>
        <v/>
      </c>
      <c r="M451" s="13" t="str">
        <f>IF(ISBLANK(Pflichtenhefte!$H449),"",NOT(Pflichtenhefte!$H449))</f>
        <v/>
      </c>
      <c r="N451" s="13" t="str">
        <f>IF(ISBLANK(Pflichtenhefte!$G449),"",NOT(Pflichtenhefte!$G449))</f>
        <v/>
      </c>
      <c r="O451" s="13" t="str">
        <f>IF(ISBLANK(Pflichtenhefte!$I449),"",Pflichtenhefte!$I449)</f>
        <v/>
      </c>
      <c r="P451" s="13" t="str">
        <f>IF(ISBLANK(Pflichtenhefte!$J449),"",Pflichtenhefte!$J449)</f>
        <v/>
      </c>
      <c r="Q451" s="13" t="str">
        <f>IF(ISBLANK(Pflichtenhefte!$L449),"",Pflichtenhefte!$L449)</f>
        <v/>
      </c>
    </row>
    <row r="452" ht="14.25">
      <c r="A452" s="12" t="str">
        <f>IF(ISBLANK(raw!A450),"",HYPERLINK("https://ziviconnect.admin.ch/zdp/pflichtenheft/"&amp;raw!$A450))</f>
        <v/>
      </c>
      <c r="B452" t="str">
        <f>IF(ISBLANK(raw!$B450),"",raw!$B450)</f>
        <v/>
      </c>
      <c r="C452" t="str">
        <f>IF(ISBLANK(Pflichtenhefte!$B450),"",Pflichtenhefte!$B450)</f>
        <v/>
      </c>
      <c r="D452" t="str">
        <f>IF(ISBLANK(Pflichtenhefte!$A450),"",Pflichtenhefte!$A450)</f>
        <v/>
      </c>
      <c r="E452" t="str">
        <f>IF(ISBLANK(raw!$L450),"",raw!$L450)</f>
        <v/>
      </c>
      <c r="F452" s="10" t="str">
        <f>IF(ISBLANK(raw!M450),"",raw!$M450)</f>
        <v/>
      </c>
      <c r="G452" t="str">
        <f>IF(ISBLANK(raw!H450),"",RIGHT(raw!$H450,LEN(raw!$H450)-2))</f>
        <v/>
      </c>
      <c r="H452" s="13" t="str">
        <f>IF(ISBLANK(Pflichtenhefte!$D450),"",Pflichtenhefte!$D450)</f>
        <v/>
      </c>
      <c r="I452" t="str">
        <f>IF(ISBLANK(Pflichtenhefte!$N450),"",Pflichtenhefte!$N450)</f>
        <v/>
      </c>
      <c r="J452" s="13" t="str">
        <f>IF(ISBLANK(Pflichtenhefte!$K450),"",Pflichtenhefte!$K450)</f>
        <v/>
      </c>
      <c r="K452" s="13" t="str">
        <f>IF(ISBLANK(Pflichtenhefte!$E450),"",Pflichtenhefte!$E450)</f>
        <v/>
      </c>
      <c r="L452" s="13" t="str">
        <f>IF(ISBLANK(Pflichtenhefte!$F450),"",Pflichtenhefte!$F450="Gleitende Arbeitszeit")</f>
        <v/>
      </c>
      <c r="M452" s="13" t="str">
        <f>IF(ISBLANK(Pflichtenhefte!$H450),"",NOT(Pflichtenhefte!$H450))</f>
        <v/>
      </c>
      <c r="N452" s="13" t="str">
        <f>IF(ISBLANK(Pflichtenhefte!$G450),"",NOT(Pflichtenhefte!$G450))</f>
        <v/>
      </c>
      <c r="O452" s="13" t="str">
        <f>IF(ISBLANK(Pflichtenhefte!$I450),"",Pflichtenhefte!$I450)</f>
        <v/>
      </c>
      <c r="P452" s="13" t="str">
        <f>IF(ISBLANK(Pflichtenhefte!$J450),"",Pflichtenhefte!$J450)</f>
        <v/>
      </c>
      <c r="Q452" s="13" t="str">
        <f>IF(ISBLANK(Pflichtenhefte!$L450),"",Pflichtenhefte!$L450)</f>
        <v/>
      </c>
    </row>
    <row r="453" ht="14.25">
      <c r="A453" s="12" t="str">
        <f>IF(ISBLANK(raw!A451),"",HYPERLINK("https://ziviconnect.admin.ch/zdp/pflichtenheft/"&amp;raw!$A451))</f>
        <v/>
      </c>
      <c r="B453" t="str">
        <f>IF(ISBLANK(raw!$B451),"",raw!$B451)</f>
        <v/>
      </c>
      <c r="C453" t="str">
        <f>IF(ISBLANK(Pflichtenhefte!$B451),"",Pflichtenhefte!$B451)</f>
        <v/>
      </c>
      <c r="D453" t="str">
        <f>IF(ISBLANK(Pflichtenhefte!$A451),"",Pflichtenhefte!$A451)</f>
        <v/>
      </c>
      <c r="E453" t="str">
        <f>IF(ISBLANK(raw!$L451),"",raw!$L451)</f>
        <v/>
      </c>
      <c r="F453" s="10" t="str">
        <f>IF(ISBLANK(raw!M451),"",raw!$M451)</f>
        <v/>
      </c>
      <c r="G453" t="str">
        <f>IF(ISBLANK(raw!H451),"",RIGHT(raw!$H451,LEN(raw!$H451)-2))</f>
        <v/>
      </c>
      <c r="H453" s="13" t="str">
        <f>IF(ISBLANK(Pflichtenhefte!$D451),"",Pflichtenhefte!$D451)</f>
        <v/>
      </c>
      <c r="I453" t="str">
        <f>IF(ISBLANK(Pflichtenhefte!$N451),"",Pflichtenhefte!$N451)</f>
        <v/>
      </c>
      <c r="J453" s="13" t="str">
        <f>IF(ISBLANK(Pflichtenhefte!$K451),"",Pflichtenhefte!$K451)</f>
        <v/>
      </c>
      <c r="K453" s="13" t="str">
        <f>IF(ISBLANK(Pflichtenhefte!$E451),"",Pflichtenhefte!$E451)</f>
        <v/>
      </c>
      <c r="L453" s="13" t="str">
        <f>IF(ISBLANK(Pflichtenhefte!$F451),"",Pflichtenhefte!$F451="Gleitende Arbeitszeit")</f>
        <v/>
      </c>
      <c r="M453" s="13" t="str">
        <f>IF(ISBLANK(Pflichtenhefte!$H451),"",NOT(Pflichtenhefte!$H451))</f>
        <v/>
      </c>
      <c r="N453" s="13" t="str">
        <f>IF(ISBLANK(Pflichtenhefte!$G451),"",NOT(Pflichtenhefte!$G451))</f>
        <v/>
      </c>
      <c r="O453" s="13" t="str">
        <f>IF(ISBLANK(Pflichtenhefte!$I451),"",Pflichtenhefte!$I451)</f>
        <v/>
      </c>
      <c r="P453" s="13" t="str">
        <f>IF(ISBLANK(Pflichtenhefte!$J451),"",Pflichtenhefte!$J451)</f>
        <v/>
      </c>
      <c r="Q453" s="13" t="str">
        <f>IF(ISBLANK(Pflichtenhefte!$L451),"",Pflichtenhefte!$L451)</f>
        <v/>
      </c>
    </row>
    <row r="454" ht="14.25">
      <c r="A454" s="12" t="str">
        <f>IF(ISBLANK(raw!A452),"",HYPERLINK("https://ziviconnect.admin.ch/zdp/pflichtenheft/"&amp;raw!$A452))</f>
        <v/>
      </c>
      <c r="B454" t="str">
        <f>IF(ISBLANK(raw!$B452),"",raw!$B452)</f>
        <v/>
      </c>
      <c r="C454" t="str">
        <f>IF(ISBLANK(Pflichtenhefte!$B452),"",Pflichtenhefte!$B452)</f>
        <v/>
      </c>
      <c r="D454" t="str">
        <f>IF(ISBLANK(Pflichtenhefte!$A452),"",Pflichtenhefte!$A452)</f>
        <v/>
      </c>
      <c r="E454" t="str">
        <f>IF(ISBLANK(raw!$L452),"",raw!$L452)</f>
        <v/>
      </c>
      <c r="F454" s="10" t="str">
        <f>IF(ISBLANK(raw!M452),"",raw!$M452)</f>
        <v/>
      </c>
      <c r="G454" t="str">
        <f>IF(ISBLANK(raw!H452),"",RIGHT(raw!$H452,LEN(raw!$H452)-2))</f>
        <v/>
      </c>
      <c r="H454" s="13" t="str">
        <f>IF(ISBLANK(Pflichtenhefte!$D452),"",Pflichtenhefte!$D452)</f>
        <v/>
      </c>
      <c r="I454" t="str">
        <f>IF(ISBLANK(Pflichtenhefte!$N452),"",Pflichtenhefte!$N452)</f>
        <v/>
      </c>
      <c r="J454" s="13" t="str">
        <f>IF(ISBLANK(Pflichtenhefte!$K452),"",Pflichtenhefte!$K452)</f>
        <v/>
      </c>
      <c r="K454" s="13" t="str">
        <f>IF(ISBLANK(Pflichtenhefte!$E452),"",Pflichtenhefte!$E452)</f>
        <v/>
      </c>
      <c r="L454" s="13" t="str">
        <f>IF(ISBLANK(Pflichtenhefte!$F452),"",Pflichtenhefte!$F452="Gleitende Arbeitszeit")</f>
        <v/>
      </c>
      <c r="M454" s="13" t="str">
        <f>IF(ISBLANK(Pflichtenhefte!$H452),"",NOT(Pflichtenhefte!$H452))</f>
        <v/>
      </c>
      <c r="N454" s="13" t="str">
        <f>IF(ISBLANK(Pflichtenhefte!$G452),"",NOT(Pflichtenhefte!$G452))</f>
        <v/>
      </c>
      <c r="O454" s="13" t="str">
        <f>IF(ISBLANK(Pflichtenhefte!$I452),"",Pflichtenhefte!$I452)</f>
        <v/>
      </c>
      <c r="P454" s="13" t="str">
        <f>IF(ISBLANK(Pflichtenhefte!$J452),"",Pflichtenhefte!$J452)</f>
        <v/>
      </c>
      <c r="Q454" s="13" t="str">
        <f>IF(ISBLANK(Pflichtenhefte!$L452),"",Pflichtenhefte!$L452)</f>
        <v/>
      </c>
    </row>
    <row r="455" ht="14.25">
      <c r="A455" s="12" t="str">
        <f>IF(ISBLANK(raw!A453),"",HYPERLINK("https://ziviconnect.admin.ch/zdp/pflichtenheft/"&amp;raw!$A453))</f>
        <v/>
      </c>
      <c r="B455" t="str">
        <f>IF(ISBLANK(raw!$B453),"",raw!$B453)</f>
        <v/>
      </c>
      <c r="C455" t="str">
        <f>IF(ISBLANK(Pflichtenhefte!$B453),"",Pflichtenhefte!$B453)</f>
        <v/>
      </c>
      <c r="D455" t="str">
        <f>IF(ISBLANK(Pflichtenhefte!$A453),"",Pflichtenhefte!$A453)</f>
        <v/>
      </c>
      <c r="E455" t="str">
        <f>IF(ISBLANK(raw!$L453),"",raw!$L453)</f>
        <v/>
      </c>
      <c r="F455" s="10" t="str">
        <f>IF(ISBLANK(raw!M453),"",raw!$M453)</f>
        <v/>
      </c>
      <c r="G455" t="str">
        <f>IF(ISBLANK(raw!H453),"",RIGHT(raw!$H453,LEN(raw!$H453)-2))</f>
        <v/>
      </c>
      <c r="H455" s="13" t="str">
        <f>IF(ISBLANK(Pflichtenhefte!$D453),"",Pflichtenhefte!$D453)</f>
        <v/>
      </c>
      <c r="I455" t="str">
        <f>IF(ISBLANK(Pflichtenhefte!$N453),"",Pflichtenhefte!$N453)</f>
        <v/>
      </c>
      <c r="J455" s="13" t="str">
        <f>IF(ISBLANK(Pflichtenhefte!$K453),"",Pflichtenhefte!$K453)</f>
        <v/>
      </c>
      <c r="K455" s="13" t="str">
        <f>IF(ISBLANK(Pflichtenhefte!$E453),"",Pflichtenhefte!$E453)</f>
        <v/>
      </c>
      <c r="L455" s="13" t="str">
        <f>IF(ISBLANK(Pflichtenhefte!$F453),"",Pflichtenhefte!$F453="Gleitende Arbeitszeit")</f>
        <v/>
      </c>
      <c r="M455" s="13" t="str">
        <f>IF(ISBLANK(Pflichtenhefte!$H453),"",NOT(Pflichtenhefte!$H453))</f>
        <v/>
      </c>
      <c r="N455" s="13" t="str">
        <f>IF(ISBLANK(Pflichtenhefte!$G453),"",NOT(Pflichtenhefte!$G453))</f>
        <v/>
      </c>
      <c r="O455" s="13" t="str">
        <f>IF(ISBLANK(Pflichtenhefte!$I453),"",Pflichtenhefte!$I453)</f>
        <v/>
      </c>
      <c r="P455" s="13" t="str">
        <f>IF(ISBLANK(Pflichtenhefte!$J453),"",Pflichtenhefte!$J453)</f>
        <v/>
      </c>
      <c r="Q455" s="13" t="str">
        <f>IF(ISBLANK(Pflichtenhefte!$L453),"",Pflichtenhefte!$L453)</f>
        <v/>
      </c>
    </row>
    <row r="456" ht="14.25">
      <c r="A456" s="12" t="str">
        <f>IF(ISBLANK(raw!A454),"",HYPERLINK("https://ziviconnect.admin.ch/zdp/pflichtenheft/"&amp;raw!$A454))</f>
        <v/>
      </c>
      <c r="B456" t="str">
        <f>IF(ISBLANK(raw!$B454),"",raw!$B454)</f>
        <v/>
      </c>
      <c r="C456" t="str">
        <f>IF(ISBLANK(Pflichtenhefte!$B454),"",Pflichtenhefte!$B454)</f>
        <v/>
      </c>
      <c r="D456" t="str">
        <f>IF(ISBLANK(Pflichtenhefte!$A454),"",Pflichtenhefte!$A454)</f>
        <v/>
      </c>
      <c r="E456" t="str">
        <f>IF(ISBLANK(raw!$L454),"",raw!$L454)</f>
        <v/>
      </c>
      <c r="F456" s="10" t="str">
        <f>IF(ISBLANK(raw!M454),"",raw!$M454)</f>
        <v/>
      </c>
      <c r="G456" t="str">
        <f>IF(ISBLANK(raw!H454),"",RIGHT(raw!$H454,LEN(raw!$H454)-2))</f>
        <v/>
      </c>
      <c r="H456" s="13" t="str">
        <f>IF(ISBLANK(Pflichtenhefte!$D454),"",Pflichtenhefte!$D454)</f>
        <v/>
      </c>
      <c r="I456" t="str">
        <f>IF(ISBLANK(Pflichtenhefte!$N454),"",Pflichtenhefte!$N454)</f>
        <v/>
      </c>
      <c r="J456" s="13" t="str">
        <f>IF(ISBLANK(Pflichtenhefte!$K454),"",Pflichtenhefte!$K454)</f>
        <v/>
      </c>
      <c r="K456" s="13" t="str">
        <f>IF(ISBLANK(Pflichtenhefte!$E454),"",Pflichtenhefte!$E454)</f>
        <v/>
      </c>
      <c r="L456" s="13" t="str">
        <f>IF(ISBLANK(Pflichtenhefte!$F454),"",Pflichtenhefte!$F454="Gleitende Arbeitszeit")</f>
        <v/>
      </c>
      <c r="M456" s="13" t="str">
        <f>IF(ISBLANK(Pflichtenhefte!$H454),"",NOT(Pflichtenhefte!$H454))</f>
        <v/>
      </c>
      <c r="N456" s="13" t="str">
        <f>IF(ISBLANK(Pflichtenhefte!$G454),"",NOT(Pflichtenhefte!$G454))</f>
        <v/>
      </c>
      <c r="O456" s="13" t="str">
        <f>IF(ISBLANK(Pflichtenhefte!$I454),"",Pflichtenhefte!$I454)</f>
        <v/>
      </c>
      <c r="P456" s="13" t="str">
        <f>IF(ISBLANK(Pflichtenhefte!$J454),"",Pflichtenhefte!$J454)</f>
        <v/>
      </c>
      <c r="Q456" s="13" t="str">
        <f>IF(ISBLANK(Pflichtenhefte!$L454),"",Pflichtenhefte!$L454)</f>
        <v/>
      </c>
    </row>
    <row r="457" ht="14.25">
      <c r="A457" s="12" t="str">
        <f>IF(ISBLANK(raw!A455),"",HYPERLINK("https://ziviconnect.admin.ch/zdp/pflichtenheft/"&amp;raw!$A455))</f>
        <v/>
      </c>
      <c r="B457" t="str">
        <f>IF(ISBLANK(raw!$B455),"",raw!$B455)</f>
        <v/>
      </c>
      <c r="C457" t="str">
        <f>IF(ISBLANK(Pflichtenhefte!$B455),"",Pflichtenhefte!$B455)</f>
        <v/>
      </c>
      <c r="D457" t="str">
        <f>IF(ISBLANK(Pflichtenhefte!$A455),"",Pflichtenhefte!$A455)</f>
        <v/>
      </c>
      <c r="E457" t="str">
        <f>IF(ISBLANK(raw!$L455),"",raw!$L455)</f>
        <v/>
      </c>
      <c r="F457" s="10" t="str">
        <f>IF(ISBLANK(raw!M455),"",raw!$M455)</f>
        <v/>
      </c>
      <c r="G457" t="str">
        <f>IF(ISBLANK(raw!H455),"",RIGHT(raw!$H455,LEN(raw!$H455)-2))</f>
        <v/>
      </c>
      <c r="H457" s="13" t="str">
        <f>IF(ISBLANK(Pflichtenhefte!$D455),"",Pflichtenhefte!$D455)</f>
        <v/>
      </c>
      <c r="I457" t="str">
        <f>IF(ISBLANK(Pflichtenhefte!$N455),"",Pflichtenhefte!$N455)</f>
        <v/>
      </c>
      <c r="J457" s="13" t="str">
        <f>IF(ISBLANK(Pflichtenhefte!$K455),"",Pflichtenhefte!$K455)</f>
        <v/>
      </c>
      <c r="K457" s="13" t="str">
        <f>IF(ISBLANK(Pflichtenhefte!$E455),"",Pflichtenhefte!$E455)</f>
        <v/>
      </c>
      <c r="L457" s="13" t="str">
        <f>IF(ISBLANK(Pflichtenhefte!$F455),"",Pflichtenhefte!$F455="Gleitende Arbeitszeit")</f>
        <v/>
      </c>
      <c r="M457" s="13" t="str">
        <f>IF(ISBLANK(Pflichtenhefte!$H455),"",NOT(Pflichtenhefte!$H455))</f>
        <v/>
      </c>
      <c r="N457" s="13" t="str">
        <f>IF(ISBLANK(Pflichtenhefte!$G455),"",NOT(Pflichtenhefte!$G455))</f>
        <v/>
      </c>
      <c r="O457" s="13" t="str">
        <f>IF(ISBLANK(Pflichtenhefte!$I455),"",Pflichtenhefte!$I455)</f>
        <v/>
      </c>
      <c r="P457" s="13" t="str">
        <f>IF(ISBLANK(Pflichtenhefte!$J455),"",Pflichtenhefte!$J455)</f>
        <v/>
      </c>
      <c r="Q457" s="13" t="str">
        <f>IF(ISBLANK(Pflichtenhefte!$L455),"",Pflichtenhefte!$L455)</f>
        <v/>
      </c>
    </row>
    <row r="458" ht="14.25">
      <c r="A458" s="12" t="str">
        <f>IF(ISBLANK(raw!A456),"",HYPERLINK("https://ziviconnect.admin.ch/zdp/pflichtenheft/"&amp;raw!$A456))</f>
        <v/>
      </c>
      <c r="B458" t="str">
        <f>IF(ISBLANK(raw!$B456),"",raw!$B456)</f>
        <v/>
      </c>
      <c r="C458" t="str">
        <f>IF(ISBLANK(Pflichtenhefte!$B456),"",Pflichtenhefte!$B456)</f>
        <v/>
      </c>
      <c r="D458" t="str">
        <f>IF(ISBLANK(Pflichtenhefte!$A456),"",Pflichtenhefte!$A456)</f>
        <v/>
      </c>
      <c r="E458" t="str">
        <f>IF(ISBLANK(raw!$L456),"",raw!$L456)</f>
        <v/>
      </c>
      <c r="F458" s="10" t="str">
        <f>IF(ISBLANK(raw!M456),"",raw!$M456)</f>
        <v/>
      </c>
      <c r="G458" t="str">
        <f>IF(ISBLANK(raw!H456),"",RIGHT(raw!$H456,LEN(raw!$H456)-2))</f>
        <v/>
      </c>
      <c r="H458" s="13" t="str">
        <f>IF(ISBLANK(Pflichtenhefte!$D456),"",Pflichtenhefte!$D456)</f>
        <v/>
      </c>
      <c r="I458" t="str">
        <f>IF(ISBLANK(Pflichtenhefte!$N456),"",Pflichtenhefte!$N456)</f>
        <v/>
      </c>
      <c r="J458" s="13" t="str">
        <f>IF(ISBLANK(Pflichtenhefte!$K456),"",Pflichtenhefte!$K456)</f>
        <v/>
      </c>
      <c r="K458" s="13" t="str">
        <f>IF(ISBLANK(Pflichtenhefte!$E456),"",Pflichtenhefte!$E456)</f>
        <v/>
      </c>
      <c r="L458" s="13" t="str">
        <f>IF(ISBLANK(Pflichtenhefte!$F456),"",Pflichtenhefte!$F456="Gleitende Arbeitszeit")</f>
        <v/>
      </c>
      <c r="M458" s="13" t="str">
        <f>IF(ISBLANK(Pflichtenhefte!$H456),"",NOT(Pflichtenhefte!$H456))</f>
        <v/>
      </c>
      <c r="N458" s="13" t="str">
        <f>IF(ISBLANK(Pflichtenhefte!$G456),"",NOT(Pflichtenhefte!$G456))</f>
        <v/>
      </c>
      <c r="O458" s="13" t="str">
        <f>IF(ISBLANK(Pflichtenhefte!$I456),"",Pflichtenhefte!$I456)</f>
        <v/>
      </c>
      <c r="P458" s="13" t="str">
        <f>IF(ISBLANK(Pflichtenhefte!$J456),"",Pflichtenhefte!$J456)</f>
        <v/>
      </c>
      <c r="Q458" s="13" t="str">
        <f>IF(ISBLANK(Pflichtenhefte!$L456),"",Pflichtenhefte!$L456)</f>
        <v/>
      </c>
    </row>
    <row r="459" ht="14.25">
      <c r="A459" s="12" t="str">
        <f>IF(ISBLANK(raw!A457),"",HYPERLINK("https://ziviconnect.admin.ch/zdp/pflichtenheft/"&amp;raw!$A457))</f>
        <v/>
      </c>
      <c r="B459" t="str">
        <f>IF(ISBLANK(raw!$B457),"",raw!$B457)</f>
        <v/>
      </c>
      <c r="C459" t="str">
        <f>IF(ISBLANK(Pflichtenhefte!$B457),"",Pflichtenhefte!$B457)</f>
        <v/>
      </c>
      <c r="D459" t="str">
        <f>IF(ISBLANK(Pflichtenhefte!$A457),"",Pflichtenhefte!$A457)</f>
        <v/>
      </c>
      <c r="E459" t="str">
        <f>IF(ISBLANK(raw!$L457),"",raw!$L457)</f>
        <v/>
      </c>
      <c r="F459" s="10" t="str">
        <f>IF(ISBLANK(raw!M457),"",raw!$M457)</f>
        <v/>
      </c>
      <c r="G459" t="str">
        <f>IF(ISBLANK(raw!H457),"",RIGHT(raw!$H457,LEN(raw!$H457)-2))</f>
        <v/>
      </c>
      <c r="H459" s="13" t="str">
        <f>IF(ISBLANK(Pflichtenhefte!$D457),"",Pflichtenhefte!$D457)</f>
        <v/>
      </c>
      <c r="I459" t="str">
        <f>IF(ISBLANK(Pflichtenhefte!$N457),"",Pflichtenhefte!$N457)</f>
        <v/>
      </c>
      <c r="J459" s="13" t="str">
        <f>IF(ISBLANK(Pflichtenhefte!$K457),"",Pflichtenhefte!$K457)</f>
        <v/>
      </c>
      <c r="K459" s="13" t="str">
        <f>IF(ISBLANK(Pflichtenhefte!$E457),"",Pflichtenhefte!$E457)</f>
        <v/>
      </c>
      <c r="L459" s="13" t="str">
        <f>IF(ISBLANK(Pflichtenhefte!$F457),"",Pflichtenhefte!$F457="Gleitende Arbeitszeit")</f>
        <v/>
      </c>
      <c r="M459" s="13" t="str">
        <f>IF(ISBLANK(Pflichtenhefte!$H457),"",NOT(Pflichtenhefte!$H457))</f>
        <v/>
      </c>
      <c r="N459" s="13" t="str">
        <f>IF(ISBLANK(Pflichtenhefte!$G457),"",NOT(Pflichtenhefte!$G457))</f>
        <v/>
      </c>
      <c r="O459" s="13" t="str">
        <f>IF(ISBLANK(Pflichtenhefte!$I457),"",Pflichtenhefte!$I457)</f>
        <v/>
      </c>
      <c r="P459" s="13" t="str">
        <f>IF(ISBLANK(Pflichtenhefte!$J457),"",Pflichtenhefte!$J457)</f>
        <v/>
      </c>
      <c r="Q459" s="13" t="str">
        <f>IF(ISBLANK(Pflichtenhefte!$L457),"",Pflichtenhefte!$L457)</f>
        <v/>
      </c>
    </row>
    <row r="460" ht="14.25">
      <c r="A460" s="12" t="str">
        <f>IF(ISBLANK(raw!A458),"",HYPERLINK("https://ziviconnect.admin.ch/zdp/pflichtenheft/"&amp;raw!$A458))</f>
        <v/>
      </c>
      <c r="B460" t="str">
        <f>IF(ISBLANK(raw!$B458),"",raw!$B458)</f>
        <v/>
      </c>
      <c r="C460" t="str">
        <f>IF(ISBLANK(Pflichtenhefte!$B458),"",Pflichtenhefte!$B458)</f>
        <v/>
      </c>
      <c r="D460" t="str">
        <f>IF(ISBLANK(Pflichtenhefte!$A458),"",Pflichtenhefte!$A458)</f>
        <v/>
      </c>
      <c r="E460" t="str">
        <f>IF(ISBLANK(raw!$L458),"",raw!$L458)</f>
        <v/>
      </c>
      <c r="F460" s="10" t="str">
        <f>IF(ISBLANK(raw!M458),"",raw!$M458)</f>
        <v/>
      </c>
      <c r="G460" t="str">
        <f>IF(ISBLANK(raw!H458),"",RIGHT(raw!$H458,LEN(raw!$H458)-2))</f>
        <v/>
      </c>
      <c r="H460" s="13" t="str">
        <f>IF(ISBLANK(Pflichtenhefte!$D458),"",Pflichtenhefte!$D458)</f>
        <v/>
      </c>
      <c r="I460" t="str">
        <f>IF(ISBLANK(Pflichtenhefte!$N458),"",Pflichtenhefte!$N458)</f>
        <v/>
      </c>
      <c r="J460" s="13" t="str">
        <f>IF(ISBLANK(Pflichtenhefte!$K458),"",Pflichtenhefte!$K458)</f>
        <v/>
      </c>
      <c r="K460" s="13" t="str">
        <f>IF(ISBLANK(Pflichtenhefte!$E458),"",Pflichtenhefte!$E458)</f>
        <v/>
      </c>
      <c r="L460" s="13" t="str">
        <f>IF(ISBLANK(Pflichtenhefte!$F458),"",Pflichtenhefte!$F458="Gleitende Arbeitszeit")</f>
        <v/>
      </c>
      <c r="M460" s="13" t="str">
        <f>IF(ISBLANK(Pflichtenhefte!$H458),"",NOT(Pflichtenhefte!$H458))</f>
        <v/>
      </c>
      <c r="N460" s="13" t="str">
        <f>IF(ISBLANK(Pflichtenhefte!$G458),"",NOT(Pflichtenhefte!$G458))</f>
        <v/>
      </c>
      <c r="O460" s="13" t="str">
        <f>IF(ISBLANK(Pflichtenhefte!$I458),"",Pflichtenhefte!$I458)</f>
        <v/>
      </c>
      <c r="P460" s="13" t="str">
        <f>IF(ISBLANK(Pflichtenhefte!$J458),"",Pflichtenhefte!$J458)</f>
        <v/>
      </c>
      <c r="Q460" s="13" t="str">
        <f>IF(ISBLANK(Pflichtenhefte!$L458),"",Pflichtenhefte!$L458)</f>
        <v/>
      </c>
    </row>
    <row r="461" ht="14.25">
      <c r="A461" s="12" t="str">
        <f>IF(ISBLANK(raw!A459),"",HYPERLINK("https://ziviconnect.admin.ch/zdp/pflichtenheft/"&amp;raw!$A459))</f>
        <v/>
      </c>
      <c r="B461" t="str">
        <f>IF(ISBLANK(raw!$B459),"",raw!$B459)</f>
        <v/>
      </c>
      <c r="C461" t="str">
        <f>IF(ISBLANK(Pflichtenhefte!$B459),"",Pflichtenhefte!$B459)</f>
        <v/>
      </c>
      <c r="D461" t="str">
        <f>IF(ISBLANK(Pflichtenhefte!$A459),"",Pflichtenhefte!$A459)</f>
        <v/>
      </c>
      <c r="E461" t="str">
        <f>IF(ISBLANK(raw!$L459),"",raw!$L459)</f>
        <v/>
      </c>
      <c r="F461" s="10" t="str">
        <f>IF(ISBLANK(raw!M459),"",raw!$M459)</f>
        <v/>
      </c>
      <c r="G461" t="str">
        <f>IF(ISBLANK(raw!H459),"",RIGHT(raw!$H459,LEN(raw!$H459)-2))</f>
        <v/>
      </c>
      <c r="H461" s="13" t="str">
        <f>IF(ISBLANK(Pflichtenhefte!$D459),"",Pflichtenhefte!$D459)</f>
        <v/>
      </c>
      <c r="I461" t="str">
        <f>IF(ISBLANK(Pflichtenhefte!$N459),"",Pflichtenhefte!$N459)</f>
        <v/>
      </c>
      <c r="J461" s="13" t="str">
        <f>IF(ISBLANK(Pflichtenhefte!$K459),"",Pflichtenhefte!$K459)</f>
        <v/>
      </c>
      <c r="K461" s="13" t="str">
        <f>IF(ISBLANK(Pflichtenhefte!$E459),"",Pflichtenhefte!$E459)</f>
        <v/>
      </c>
      <c r="L461" s="13" t="str">
        <f>IF(ISBLANK(Pflichtenhefte!$F459),"",Pflichtenhefte!$F459="Gleitende Arbeitszeit")</f>
        <v/>
      </c>
      <c r="M461" s="13" t="str">
        <f>IF(ISBLANK(Pflichtenhefte!$H459),"",NOT(Pflichtenhefte!$H459))</f>
        <v/>
      </c>
      <c r="N461" s="13" t="str">
        <f>IF(ISBLANK(Pflichtenhefte!$G459),"",NOT(Pflichtenhefte!$G459))</f>
        <v/>
      </c>
      <c r="O461" s="13" t="str">
        <f>IF(ISBLANK(Pflichtenhefte!$I459),"",Pflichtenhefte!$I459)</f>
        <v/>
      </c>
      <c r="P461" s="13" t="str">
        <f>IF(ISBLANK(Pflichtenhefte!$J459),"",Pflichtenhefte!$J459)</f>
        <v/>
      </c>
      <c r="Q461" s="13" t="str">
        <f>IF(ISBLANK(Pflichtenhefte!$L459),"",Pflichtenhefte!$L459)</f>
        <v/>
      </c>
    </row>
    <row r="462" ht="14.25">
      <c r="A462" s="12" t="str">
        <f>IF(ISBLANK(raw!A460),"",HYPERLINK("https://ziviconnect.admin.ch/zdp/pflichtenheft/"&amp;raw!$A460))</f>
        <v/>
      </c>
      <c r="B462" t="str">
        <f>IF(ISBLANK(raw!$B460),"",raw!$B460)</f>
        <v/>
      </c>
      <c r="C462" t="str">
        <f>IF(ISBLANK(Pflichtenhefte!$B460),"",Pflichtenhefte!$B460)</f>
        <v/>
      </c>
      <c r="D462" t="str">
        <f>IF(ISBLANK(Pflichtenhefte!$A460),"",Pflichtenhefte!$A460)</f>
        <v/>
      </c>
      <c r="E462" t="str">
        <f>IF(ISBLANK(raw!$L460),"",raw!$L460)</f>
        <v/>
      </c>
      <c r="F462" s="10" t="str">
        <f>IF(ISBLANK(raw!M460),"",raw!$M460)</f>
        <v/>
      </c>
      <c r="G462" t="str">
        <f>IF(ISBLANK(raw!H460),"",RIGHT(raw!$H460,LEN(raw!$H460)-2))</f>
        <v/>
      </c>
      <c r="H462" s="13" t="str">
        <f>IF(ISBLANK(Pflichtenhefte!$D460),"",Pflichtenhefte!$D460)</f>
        <v/>
      </c>
      <c r="I462" t="str">
        <f>IF(ISBLANK(Pflichtenhefte!$N460),"",Pflichtenhefte!$N460)</f>
        <v/>
      </c>
      <c r="J462" s="13" t="str">
        <f>IF(ISBLANK(Pflichtenhefte!$K460),"",Pflichtenhefte!$K460)</f>
        <v/>
      </c>
      <c r="K462" s="13" t="str">
        <f>IF(ISBLANK(Pflichtenhefte!$E460),"",Pflichtenhefte!$E460)</f>
        <v/>
      </c>
      <c r="L462" s="13" t="str">
        <f>IF(ISBLANK(Pflichtenhefte!$F460),"",Pflichtenhefte!$F460="Gleitende Arbeitszeit")</f>
        <v/>
      </c>
      <c r="M462" s="13" t="str">
        <f>IF(ISBLANK(Pflichtenhefte!$H460),"",NOT(Pflichtenhefte!$H460))</f>
        <v/>
      </c>
      <c r="N462" s="13" t="str">
        <f>IF(ISBLANK(Pflichtenhefte!$G460),"",NOT(Pflichtenhefte!$G460))</f>
        <v/>
      </c>
      <c r="O462" s="13" t="str">
        <f>IF(ISBLANK(Pflichtenhefte!$I460),"",Pflichtenhefte!$I460)</f>
        <v/>
      </c>
      <c r="P462" s="13" t="str">
        <f>IF(ISBLANK(Pflichtenhefte!$J460),"",Pflichtenhefte!$J460)</f>
        <v/>
      </c>
      <c r="Q462" s="13" t="str">
        <f>IF(ISBLANK(Pflichtenhefte!$L460),"",Pflichtenhefte!$L460)</f>
        <v/>
      </c>
    </row>
    <row r="463" ht="14.25">
      <c r="A463" s="12" t="str">
        <f>IF(ISBLANK(raw!A461),"",HYPERLINK("https://ziviconnect.admin.ch/zdp/pflichtenheft/"&amp;raw!$A461))</f>
        <v/>
      </c>
      <c r="B463" t="str">
        <f>IF(ISBLANK(raw!$B461),"",raw!$B461)</f>
        <v/>
      </c>
      <c r="C463" t="str">
        <f>IF(ISBLANK(Pflichtenhefte!$B461),"",Pflichtenhefte!$B461)</f>
        <v/>
      </c>
      <c r="D463" t="str">
        <f>IF(ISBLANK(Pflichtenhefte!$A461),"",Pflichtenhefte!$A461)</f>
        <v/>
      </c>
      <c r="E463" t="str">
        <f>IF(ISBLANK(raw!$L461),"",raw!$L461)</f>
        <v/>
      </c>
      <c r="F463" s="10" t="str">
        <f>IF(ISBLANK(raw!M461),"",raw!$M461)</f>
        <v/>
      </c>
      <c r="G463" t="str">
        <f>IF(ISBLANK(raw!H461),"",RIGHT(raw!$H461,LEN(raw!$H461)-2))</f>
        <v/>
      </c>
      <c r="H463" s="13" t="str">
        <f>IF(ISBLANK(Pflichtenhefte!$D461),"",Pflichtenhefte!$D461)</f>
        <v/>
      </c>
      <c r="I463" t="str">
        <f>IF(ISBLANK(Pflichtenhefte!$N461),"",Pflichtenhefte!$N461)</f>
        <v/>
      </c>
      <c r="J463" s="13" t="str">
        <f>IF(ISBLANK(Pflichtenhefte!$K461),"",Pflichtenhefte!$K461)</f>
        <v/>
      </c>
      <c r="K463" s="13" t="str">
        <f>IF(ISBLANK(Pflichtenhefte!$E461),"",Pflichtenhefte!$E461)</f>
        <v/>
      </c>
      <c r="L463" s="13" t="str">
        <f>IF(ISBLANK(Pflichtenhefte!$F461),"",Pflichtenhefte!$F461="Gleitende Arbeitszeit")</f>
        <v/>
      </c>
      <c r="M463" s="13" t="str">
        <f>IF(ISBLANK(Pflichtenhefte!$H461),"",NOT(Pflichtenhefte!$H461))</f>
        <v/>
      </c>
      <c r="N463" s="13" t="str">
        <f>IF(ISBLANK(Pflichtenhefte!$G461),"",NOT(Pflichtenhefte!$G461))</f>
        <v/>
      </c>
      <c r="O463" s="13" t="str">
        <f>IF(ISBLANK(Pflichtenhefte!$I461),"",Pflichtenhefte!$I461)</f>
        <v/>
      </c>
      <c r="P463" s="13" t="str">
        <f>IF(ISBLANK(Pflichtenhefte!$J461),"",Pflichtenhefte!$J461)</f>
        <v/>
      </c>
      <c r="Q463" s="13" t="str">
        <f>IF(ISBLANK(Pflichtenhefte!$L461),"",Pflichtenhefte!$L461)</f>
        <v/>
      </c>
    </row>
    <row r="464" ht="14.25">
      <c r="A464" s="12" t="str">
        <f>IF(ISBLANK(raw!A462),"",HYPERLINK("https://ziviconnect.admin.ch/zdp/pflichtenheft/"&amp;raw!$A462))</f>
        <v/>
      </c>
      <c r="B464" t="str">
        <f>IF(ISBLANK(raw!$B462),"",raw!$B462)</f>
        <v/>
      </c>
      <c r="C464" t="str">
        <f>IF(ISBLANK(Pflichtenhefte!$B462),"",Pflichtenhefte!$B462)</f>
        <v/>
      </c>
      <c r="D464" t="str">
        <f>IF(ISBLANK(Pflichtenhefte!$A462),"",Pflichtenhefte!$A462)</f>
        <v/>
      </c>
      <c r="E464" t="str">
        <f>IF(ISBLANK(raw!$L462),"",raw!$L462)</f>
        <v/>
      </c>
      <c r="F464" s="10" t="str">
        <f>IF(ISBLANK(raw!M462),"",raw!$M462)</f>
        <v/>
      </c>
      <c r="G464" t="str">
        <f>IF(ISBLANK(raw!H462),"",RIGHT(raw!$H462,LEN(raw!$H462)-2))</f>
        <v/>
      </c>
      <c r="H464" s="13" t="str">
        <f>IF(ISBLANK(Pflichtenhefte!$D462),"",Pflichtenhefte!$D462)</f>
        <v/>
      </c>
      <c r="I464" t="str">
        <f>IF(ISBLANK(Pflichtenhefte!$N462),"",Pflichtenhefte!$N462)</f>
        <v/>
      </c>
      <c r="J464" s="13" t="str">
        <f>IF(ISBLANK(Pflichtenhefte!$K462),"",Pflichtenhefte!$K462)</f>
        <v/>
      </c>
      <c r="K464" s="13" t="str">
        <f>IF(ISBLANK(Pflichtenhefte!$E462),"",Pflichtenhefte!$E462)</f>
        <v/>
      </c>
      <c r="L464" s="13" t="str">
        <f>IF(ISBLANK(Pflichtenhefte!$F462),"",Pflichtenhefte!$F462="Gleitende Arbeitszeit")</f>
        <v/>
      </c>
      <c r="M464" s="13" t="str">
        <f>IF(ISBLANK(Pflichtenhefte!$H462),"",NOT(Pflichtenhefte!$H462))</f>
        <v/>
      </c>
      <c r="N464" s="13" t="str">
        <f>IF(ISBLANK(Pflichtenhefte!$G462),"",NOT(Pflichtenhefte!$G462))</f>
        <v/>
      </c>
      <c r="O464" s="13" t="str">
        <f>IF(ISBLANK(Pflichtenhefte!$I462),"",Pflichtenhefte!$I462)</f>
        <v/>
      </c>
      <c r="P464" s="13" t="str">
        <f>IF(ISBLANK(Pflichtenhefte!$J462),"",Pflichtenhefte!$J462)</f>
        <v/>
      </c>
      <c r="Q464" s="13" t="str">
        <f>IF(ISBLANK(Pflichtenhefte!$L462),"",Pflichtenhefte!$L462)</f>
        <v/>
      </c>
    </row>
    <row r="465" ht="14.25">
      <c r="A465" s="12" t="str">
        <f>IF(ISBLANK(raw!A463),"",HYPERLINK("https://ziviconnect.admin.ch/zdp/pflichtenheft/"&amp;raw!$A463))</f>
        <v/>
      </c>
      <c r="B465" t="str">
        <f>IF(ISBLANK(raw!$B463),"",raw!$B463)</f>
        <v/>
      </c>
      <c r="C465" t="str">
        <f>IF(ISBLANK(Pflichtenhefte!$B463),"",Pflichtenhefte!$B463)</f>
        <v/>
      </c>
      <c r="D465" t="str">
        <f>IF(ISBLANK(Pflichtenhefte!$A463),"",Pflichtenhefte!$A463)</f>
        <v/>
      </c>
      <c r="E465" t="str">
        <f>IF(ISBLANK(raw!$L463),"",raw!$L463)</f>
        <v/>
      </c>
      <c r="F465" s="10" t="str">
        <f>IF(ISBLANK(raw!M463),"",raw!$M463)</f>
        <v/>
      </c>
      <c r="G465" t="str">
        <f>IF(ISBLANK(raw!H463),"",RIGHT(raw!$H463,LEN(raw!$H463)-2))</f>
        <v/>
      </c>
      <c r="H465" s="13" t="str">
        <f>IF(ISBLANK(Pflichtenhefte!$D463),"",Pflichtenhefte!$D463)</f>
        <v/>
      </c>
      <c r="I465" t="str">
        <f>IF(ISBLANK(Pflichtenhefte!$N463),"",Pflichtenhefte!$N463)</f>
        <v/>
      </c>
      <c r="J465" s="13" t="str">
        <f>IF(ISBLANK(Pflichtenhefte!$K463),"",Pflichtenhefte!$K463)</f>
        <v/>
      </c>
      <c r="K465" s="13" t="str">
        <f>IF(ISBLANK(Pflichtenhefte!$E463),"",Pflichtenhefte!$E463)</f>
        <v/>
      </c>
      <c r="L465" s="13" t="str">
        <f>IF(ISBLANK(Pflichtenhefte!$F463),"",Pflichtenhefte!$F463="Gleitende Arbeitszeit")</f>
        <v/>
      </c>
      <c r="M465" s="13" t="str">
        <f>IF(ISBLANK(Pflichtenhefte!$H463),"",NOT(Pflichtenhefte!$H463))</f>
        <v/>
      </c>
      <c r="N465" s="13" t="str">
        <f>IF(ISBLANK(Pflichtenhefte!$G463),"",NOT(Pflichtenhefte!$G463))</f>
        <v/>
      </c>
      <c r="O465" s="13" t="str">
        <f>IF(ISBLANK(Pflichtenhefte!$I463),"",Pflichtenhefte!$I463)</f>
        <v/>
      </c>
      <c r="P465" s="13" t="str">
        <f>IF(ISBLANK(Pflichtenhefte!$J463),"",Pflichtenhefte!$J463)</f>
        <v/>
      </c>
      <c r="Q465" s="13" t="str">
        <f>IF(ISBLANK(Pflichtenhefte!$L463),"",Pflichtenhefte!$L463)</f>
        <v/>
      </c>
    </row>
    <row r="466" ht="14.25">
      <c r="A466" s="12" t="str">
        <f>IF(ISBLANK(raw!A464),"",HYPERLINK("https://ziviconnect.admin.ch/zdp/pflichtenheft/"&amp;raw!$A464))</f>
        <v/>
      </c>
      <c r="B466" t="str">
        <f>IF(ISBLANK(raw!$B464),"",raw!$B464)</f>
        <v/>
      </c>
      <c r="C466" t="str">
        <f>IF(ISBLANK(Pflichtenhefte!$B464),"",Pflichtenhefte!$B464)</f>
        <v/>
      </c>
      <c r="D466" t="str">
        <f>IF(ISBLANK(Pflichtenhefte!$A464),"",Pflichtenhefte!$A464)</f>
        <v/>
      </c>
      <c r="E466" t="str">
        <f>IF(ISBLANK(raw!$L464),"",raw!$L464)</f>
        <v/>
      </c>
      <c r="F466" s="10" t="str">
        <f>IF(ISBLANK(raw!M464),"",raw!$M464)</f>
        <v/>
      </c>
      <c r="G466" t="str">
        <f>IF(ISBLANK(raw!H464),"",RIGHT(raw!$H464,LEN(raw!$H464)-2))</f>
        <v/>
      </c>
      <c r="H466" s="13" t="str">
        <f>IF(ISBLANK(Pflichtenhefte!$D464),"",Pflichtenhefte!$D464)</f>
        <v/>
      </c>
      <c r="I466" t="str">
        <f>IF(ISBLANK(Pflichtenhefte!$N464),"",Pflichtenhefte!$N464)</f>
        <v/>
      </c>
      <c r="J466" s="13" t="str">
        <f>IF(ISBLANK(Pflichtenhefte!$K464),"",Pflichtenhefte!$K464)</f>
        <v/>
      </c>
      <c r="K466" s="13" t="str">
        <f>IF(ISBLANK(Pflichtenhefte!$E464),"",Pflichtenhefte!$E464)</f>
        <v/>
      </c>
      <c r="L466" s="13" t="str">
        <f>IF(ISBLANK(Pflichtenhefte!$F464),"",Pflichtenhefte!$F464="Gleitende Arbeitszeit")</f>
        <v/>
      </c>
      <c r="M466" s="13" t="str">
        <f>IF(ISBLANK(Pflichtenhefte!$H464),"",NOT(Pflichtenhefte!$H464))</f>
        <v/>
      </c>
      <c r="N466" s="13" t="str">
        <f>IF(ISBLANK(Pflichtenhefte!$G464),"",NOT(Pflichtenhefte!$G464))</f>
        <v/>
      </c>
      <c r="O466" s="13" t="str">
        <f>IF(ISBLANK(Pflichtenhefte!$I464),"",Pflichtenhefte!$I464)</f>
        <v/>
      </c>
      <c r="P466" s="13" t="str">
        <f>IF(ISBLANK(Pflichtenhefte!$J464),"",Pflichtenhefte!$J464)</f>
        <v/>
      </c>
      <c r="Q466" s="13" t="str">
        <f>IF(ISBLANK(Pflichtenhefte!$L464),"",Pflichtenhefte!$L464)</f>
        <v/>
      </c>
    </row>
    <row r="467" ht="14.25">
      <c r="A467" s="12" t="str">
        <f>IF(ISBLANK(raw!A465),"",HYPERLINK("https://ziviconnect.admin.ch/zdp/pflichtenheft/"&amp;raw!$A465))</f>
        <v/>
      </c>
      <c r="B467" t="str">
        <f>IF(ISBLANK(raw!$B465),"",raw!$B465)</f>
        <v/>
      </c>
      <c r="C467" t="str">
        <f>IF(ISBLANK(Pflichtenhefte!$B465),"",Pflichtenhefte!$B465)</f>
        <v/>
      </c>
      <c r="D467" t="str">
        <f>IF(ISBLANK(Pflichtenhefte!$A465),"",Pflichtenhefte!$A465)</f>
        <v/>
      </c>
      <c r="E467" t="str">
        <f>IF(ISBLANK(raw!$L465),"",raw!$L465)</f>
        <v/>
      </c>
      <c r="F467" s="10" t="str">
        <f>IF(ISBLANK(raw!M465),"",raw!$M465)</f>
        <v/>
      </c>
      <c r="G467" t="str">
        <f>IF(ISBLANK(raw!H465),"",RIGHT(raw!$H465,LEN(raw!$H465)-2))</f>
        <v/>
      </c>
      <c r="H467" s="13" t="str">
        <f>IF(ISBLANK(Pflichtenhefte!$D465),"",Pflichtenhefte!$D465)</f>
        <v/>
      </c>
      <c r="I467" t="str">
        <f>IF(ISBLANK(Pflichtenhefte!$N465),"",Pflichtenhefte!$N465)</f>
        <v/>
      </c>
      <c r="J467" s="13" t="str">
        <f>IF(ISBLANK(Pflichtenhefte!$K465),"",Pflichtenhefte!$K465)</f>
        <v/>
      </c>
      <c r="K467" s="13" t="str">
        <f>IF(ISBLANK(Pflichtenhefte!$E465),"",Pflichtenhefte!$E465)</f>
        <v/>
      </c>
      <c r="L467" s="13" t="str">
        <f>IF(ISBLANK(Pflichtenhefte!$F465),"",Pflichtenhefte!$F465="Gleitende Arbeitszeit")</f>
        <v/>
      </c>
      <c r="M467" s="13" t="str">
        <f>IF(ISBLANK(Pflichtenhefte!$H465),"",NOT(Pflichtenhefte!$H465))</f>
        <v/>
      </c>
      <c r="N467" s="13" t="str">
        <f>IF(ISBLANK(Pflichtenhefte!$G465),"",NOT(Pflichtenhefte!$G465))</f>
        <v/>
      </c>
      <c r="O467" s="13" t="str">
        <f>IF(ISBLANK(Pflichtenhefte!$I465),"",Pflichtenhefte!$I465)</f>
        <v/>
      </c>
      <c r="P467" s="13" t="str">
        <f>IF(ISBLANK(Pflichtenhefte!$J465),"",Pflichtenhefte!$J465)</f>
        <v/>
      </c>
      <c r="Q467" s="13" t="str">
        <f>IF(ISBLANK(Pflichtenhefte!$L465),"",Pflichtenhefte!$L465)</f>
        <v/>
      </c>
    </row>
    <row r="468" ht="14.25">
      <c r="A468" s="12" t="str">
        <f>IF(ISBLANK(raw!A466),"",HYPERLINK("https://ziviconnect.admin.ch/zdp/pflichtenheft/"&amp;raw!$A466))</f>
        <v/>
      </c>
      <c r="B468" t="str">
        <f>IF(ISBLANK(raw!$B466),"",raw!$B466)</f>
        <v/>
      </c>
      <c r="C468" t="str">
        <f>IF(ISBLANK(Pflichtenhefte!$B466),"",Pflichtenhefte!$B466)</f>
        <v/>
      </c>
      <c r="D468" t="str">
        <f>IF(ISBLANK(Pflichtenhefte!$A466),"",Pflichtenhefte!$A466)</f>
        <v/>
      </c>
      <c r="E468" t="str">
        <f>IF(ISBLANK(raw!$L466),"",raw!$L466)</f>
        <v/>
      </c>
      <c r="F468" s="10" t="str">
        <f>IF(ISBLANK(raw!M466),"",raw!$M466)</f>
        <v/>
      </c>
      <c r="G468" t="str">
        <f>IF(ISBLANK(raw!H466),"",RIGHT(raw!$H466,LEN(raw!$H466)-2))</f>
        <v/>
      </c>
      <c r="H468" s="13" t="str">
        <f>IF(ISBLANK(Pflichtenhefte!$D466),"",Pflichtenhefte!$D466)</f>
        <v/>
      </c>
      <c r="I468" t="str">
        <f>IF(ISBLANK(Pflichtenhefte!$N466),"",Pflichtenhefte!$N466)</f>
        <v/>
      </c>
      <c r="J468" s="13" t="str">
        <f>IF(ISBLANK(Pflichtenhefte!$K466),"",Pflichtenhefte!$K466)</f>
        <v/>
      </c>
      <c r="K468" s="13" t="str">
        <f>IF(ISBLANK(Pflichtenhefte!$E466),"",Pflichtenhefte!$E466)</f>
        <v/>
      </c>
      <c r="L468" s="13" t="str">
        <f>IF(ISBLANK(Pflichtenhefte!$F466),"",Pflichtenhefte!$F466="Gleitende Arbeitszeit")</f>
        <v/>
      </c>
      <c r="M468" s="13" t="str">
        <f>IF(ISBLANK(Pflichtenhefte!$H466),"",NOT(Pflichtenhefte!$H466))</f>
        <v/>
      </c>
      <c r="N468" s="13" t="str">
        <f>IF(ISBLANK(Pflichtenhefte!$G466),"",NOT(Pflichtenhefte!$G466))</f>
        <v/>
      </c>
      <c r="O468" s="13" t="str">
        <f>IF(ISBLANK(Pflichtenhefte!$I466),"",Pflichtenhefte!$I466)</f>
        <v/>
      </c>
      <c r="P468" s="13" t="str">
        <f>IF(ISBLANK(Pflichtenhefte!$J466),"",Pflichtenhefte!$J466)</f>
        <v/>
      </c>
      <c r="Q468" s="13" t="str">
        <f>IF(ISBLANK(Pflichtenhefte!$L466),"",Pflichtenhefte!$L466)</f>
        <v/>
      </c>
    </row>
    <row r="469" ht="14.25">
      <c r="A469" s="12" t="str">
        <f>IF(ISBLANK(raw!A467),"",HYPERLINK("https://ziviconnect.admin.ch/zdp/pflichtenheft/"&amp;raw!$A467))</f>
        <v/>
      </c>
      <c r="B469" t="str">
        <f>IF(ISBLANK(raw!$B467),"",raw!$B467)</f>
        <v/>
      </c>
      <c r="C469" t="str">
        <f>IF(ISBLANK(Pflichtenhefte!$B467),"",Pflichtenhefte!$B467)</f>
        <v/>
      </c>
      <c r="D469" t="str">
        <f>IF(ISBLANK(Pflichtenhefte!$A467),"",Pflichtenhefte!$A467)</f>
        <v/>
      </c>
      <c r="E469" t="str">
        <f>IF(ISBLANK(raw!$L467),"",raw!$L467)</f>
        <v/>
      </c>
      <c r="F469" s="10" t="str">
        <f>IF(ISBLANK(raw!M467),"",raw!$M467)</f>
        <v/>
      </c>
      <c r="G469" t="str">
        <f>IF(ISBLANK(raw!H467),"",RIGHT(raw!$H467,LEN(raw!$H467)-2))</f>
        <v/>
      </c>
      <c r="H469" s="13" t="str">
        <f>IF(ISBLANK(Pflichtenhefte!$D467),"",Pflichtenhefte!$D467)</f>
        <v/>
      </c>
      <c r="I469" t="str">
        <f>IF(ISBLANK(Pflichtenhefte!$N467),"",Pflichtenhefte!$N467)</f>
        <v/>
      </c>
      <c r="J469" s="13" t="str">
        <f>IF(ISBLANK(Pflichtenhefte!$K467),"",Pflichtenhefte!$K467)</f>
        <v/>
      </c>
      <c r="K469" s="13" t="str">
        <f>IF(ISBLANK(Pflichtenhefte!$E467),"",Pflichtenhefte!$E467)</f>
        <v/>
      </c>
      <c r="L469" s="13" t="str">
        <f>IF(ISBLANK(Pflichtenhefte!$F467),"",Pflichtenhefte!$F467="Gleitende Arbeitszeit")</f>
        <v/>
      </c>
      <c r="M469" s="13" t="str">
        <f>IF(ISBLANK(Pflichtenhefte!$H467),"",NOT(Pflichtenhefte!$H467))</f>
        <v/>
      </c>
      <c r="N469" s="13" t="str">
        <f>IF(ISBLANK(Pflichtenhefte!$G467),"",NOT(Pflichtenhefte!$G467))</f>
        <v/>
      </c>
      <c r="O469" s="13" t="str">
        <f>IF(ISBLANK(Pflichtenhefte!$I467),"",Pflichtenhefte!$I467)</f>
        <v/>
      </c>
      <c r="P469" s="13" t="str">
        <f>IF(ISBLANK(Pflichtenhefte!$J467),"",Pflichtenhefte!$J467)</f>
        <v/>
      </c>
      <c r="Q469" s="13" t="str">
        <f>IF(ISBLANK(Pflichtenhefte!$L467),"",Pflichtenhefte!$L467)</f>
        <v/>
      </c>
    </row>
    <row r="470" ht="14.25">
      <c r="A470" s="12" t="str">
        <f>IF(ISBLANK(raw!A468),"",HYPERLINK("https://ziviconnect.admin.ch/zdp/pflichtenheft/"&amp;raw!$A468))</f>
        <v/>
      </c>
      <c r="B470" t="str">
        <f>IF(ISBLANK(raw!$B468),"",raw!$B468)</f>
        <v/>
      </c>
      <c r="C470" t="str">
        <f>IF(ISBLANK(Pflichtenhefte!$B468),"",Pflichtenhefte!$B468)</f>
        <v/>
      </c>
      <c r="D470" t="str">
        <f>IF(ISBLANK(Pflichtenhefte!$A468),"",Pflichtenhefte!$A468)</f>
        <v/>
      </c>
      <c r="E470" t="str">
        <f>IF(ISBLANK(raw!$L468),"",raw!$L468)</f>
        <v/>
      </c>
      <c r="F470" s="10" t="str">
        <f>IF(ISBLANK(raw!M468),"",raw!$M468)</f>
        <v/>
      </c>
      <c r="G470" t="str">
        <f>IF(ISBLANK(raw!H468),"",RIGHT(raw!$H468,LEN(raw!$H468)-2))</f>
        <v/>
      </c>
      <c r="H470" s="13" t="str">
        <f>IF(ISBLANK(Pflichtenhefte!$D468),"",Pflichtenhefte!$D468)</f>
        <v/>
      </c>
      <c r="I470" t="str">
        <f>IF(ISBLANK(Pflichtenhefte!$N468),"",Pflichtenhefte!$N468)</f>
        <v/>
      </c>
      <c r="J470" s="13" t="str">
        <f>IF(ISBLANK(Pflichtenhefte!$K468),"",Pflichtenhefte!$K468)</f>
        <v/>
      </c>
      <c r="K470" s="13" t="str">
        <f>IF(ISBLANK(Pflichtenhefte!$E468),"",Pflichtenhefte!$E468)</f>
        <v/>
      </c>
      <c r="L470" s="13" t="str">
        <f>IF(ISBLANK(Pflichtenhefte!$F468),"",Pflichtenhefte!$F468="Gleitende Arbeitszeit")</f>
        <v/>
      </c>
      <c r="M470" s="13" t="str">
        <f>IF(ISBLANK(Pflichtenhefte!$H468),"",NOT(Pflichtenhefte!$H468))</f>
        <v/>
      </c>
      <c r="N470" s="13" t="str">
        <f>IF(ISBLANK(Pflichtenhefte!$G468),"",NOT(Pflichtenhefte!$G468))</f>
        <v/>
      </c>
      <c r="O470" s="13" t="str">
        <f>IF(ISBLANK(Pflichtenhefte!$I468),"",Pflichtenhefte!$I468)</f>
        <v/>
      </c>
      <c r="P470" s="13" t="str">
        <f>IF(ISBLANK(Pflichtenhefte!$J468),"",Pflichtenhefte!$J468)</f>
        <v/>
      </c>
      <c r="Q470" s="13" t="str">
        <f>IF(ISBLANK(Pflichtenhefte!$L468),"",Pflichtenhefte!$L468)</f>
        <v/>
      </c>
    </row>
    <row r="471" ht="14.25">
      <c r="A471" s="12" t="str">
        <f>IF(ISBLANK(raw!A469),"",HYPERLINK("https://ziviconnect.admin.ch/zdp/pflichtenheft/"&amp;raw!$A469))</f>
        <v/>
      </c>
      <c r="B471" t="str">
        <f>IF(ISBLANK(raw!$B469),"",raw!$B469)</f>
        <v/>
      </c>
      <c r="C471" t="str">
        <f>IF(ISBLANK(Pflichtenhefte!$B469),"",Pflichtenhefte!$B469)</f>
        <v/>
      </c>
      <c r="D471" t="str">
        <f>IF(ISBLANK(Pflichtenhefte!$A469),"",Pflichtenhefte!$A469)</f>
        <v/>
      </c>
      <c r="E471" t="str">
        <f>IF(ISBLANK(raw!$L469),"",raw!$L469)</f>
        <v/>
      </c>
      <c r="F471" s="10" t="str">
        <f>IF(ISBLANK(raw!M469),"",raw!$M469)</f>
        <v/>
      </c>
      <c r="G471" t="str">
        <f>IF(ISBLANK(raw!H469),"",RIGHT(raw!$H469,LEN(raw!$H469)-2))</f>
        <v/>
      </c>
      <c r="H471" s="13" t="str">
        <f>IF(ISBLANK(Pflichtenhefte!$D469),"",Pflichtenhefte!$D469)</f>
        <v/>
      </c>
      <c r="I471" t="str">
        <f>IF(ISBLANK(Pflichtenhefte!$N469),"",Pflichtenhefte!$N469)</f>
        <v/>
      </c>
      <c r="J471" s="13" t="str">
        <f>IF(ISBLANK(Pflichtenhefte!$K469),"",Pflichtenhefte!$K469)</f>
        <v/>
      </c>
      <c r="K471" s="13" t="str">
        <f>IF(ISBLANK(Pflichtenhefte!$E469),"",Pflichtenhefte!$E469)</f>
        <v/>
      </c>
      <c r="L471" s="13" t="str">
        <f>IF(ISBLANK(Pflichtenhefte!$F469),"",Pflichtenhefte!$F469="Gleitende Arbeitszeit")</f>
        <v/>
      </c>
      <c r="M471" s="13" t="str">
        <f>IF(ISBLANK(Pflichtenhefte!$H469),"",NOT(Pflichtenhefte!$H469))</f>
        <v/>
      </c>
      <c r="N471" s="13" t="str">
        <f>IF(ISBLANK(Pflichtenhefte!$G469),"",NOT(Pflichtenhefte!$G469))</f>
        <v/>
      </c>
      <c r="O471" s="13" t="str">
        <f>IF(ISBLANK(Pflichtenhefte!$I469),"",Pflichtenhefte!$I469)</f>
        <v/>
      </c>
      <c r="P471" s="13" t="str">
        <f>IF(ISBLANK(Pflichtenhefte!$J469),"",Pflichtenhefte!$J469)</f>
        <v/>
      </c>
      <c r="Q471" s="13" t="str">
        <f>IF(ISBLANK(Pflichtenhefte!$L469),"",Pflichtenhefte!$L469)</f>
        <v/>
      </c>
    </row>
    <row r="472" ht="14.25">
      <c r="A472" s="12" t="str">
        <f>IF(ISBLANK(raw!A470),"",HYPERLINK("https://ziviconnect.admin.ch/zdp/pflichtenheft/"&amp;raw!$A470))</f>
        <v/>
      </c>
      <c r="B472" t="str">
        <f>IF(ISBLANK(raw!$B470),"",raw!$B470)</f>
        <v/>
      </c>
      <c r="C472" t="str">
        <f>IF(ISBLANK(Pflichtenhefte!$B470),"",Pflichtenhefte!$B470)</f>
        <v/>
      </c>
      <c r="D472" t="str">
        <f>IF(ISBLANK(Pflichtenhefte!$A470),"",Pflichtenhefte!$A470)</f>
        <v/>
      </c>
      <c r="E472" t="str">
        <f>IF(ISBLANK(raw!$L470),"",raw!$L470)</f>
        <v/>
      </c>
      <c r="F472" s="10" t="str">
        <f>IF(ISBLANK(raw!M470),"",raw!$M470)</f>
        <v/>
      </c>
      <c r="G472" t="str">
        <f>IF(ISBLANK(raw!H470),"",RIGHT(raw!$H470,LEN(raw!$H470)-2))</f>
        <v/>
      </c>
      <c r="H472" s="13" t="str">
        <f>IF(ISBLANK(Pflichtenhefte!$D470),"",Pflichtenhefte!$D470)</f>
        <v/>
      </c>
      <c r="I472" t="str">
        <f>IF(ISBLANK(Pflichtenhefte!$N470),"",Pflichtenhefte!$N470)</f>
        <v/>
      </c>
      <c r="J472" s="13" t="str">
        <f>IF(ISBLANK(Pflichtenhefte!$K470),"",Pflichtenhefte!$K470)</f>
        <v/>
      </c>
      <c r="K472" s="13" t="str">
        <f>IF(ISBLANK(Pflichtenhefte!$E470),"",Pflichtenhefte!$E470)</f>
        <v/>
      </c>
      <c r="L472" s="13" t="str">
        <f>IF(ISBLANK(Pflichtenhefte!$F470),"",Pflichtenhefte!$F470="Gleitende Arbeitszeit")</f>
        <v/>
      </c>
      <c r="M472" s="13" t="str">
        <f>IF(ISBLANK(Pflichtenhefte!$H470),"",NOT(Pflichtenhefte!$H470))</f>
        <v/>
      </c>
      <c r="N472" s="13" t="str">
        <f>IF(ISBLANK(Pflichtenhefte!$G470),"",NOT(Pflichtenhefte!$G470))</f>
        <v/>
      </c>
      <c r="O472" s="13" t="str">
        <f>IF(ISBLANK(Pflichtenhefte!$I470),"",Pflichtenhefte!$I470)</f>
        <v/>
      </c>
      <c r="P472" s="13" t="str">
        <f>IF(ISBLANK(Pflichtenhefte!$J470),"",Pflichtenhefte!$J470)</f>
        <v/>
      </c>
      <c r="Q472" s="13" t="str">
        <f>IF(ISBLANK(Pflichtenhefte!$L470),"",Pflichtenhefte!$L470)</f>
        <v/>
      </c>
    </row>
    <row r="473" ht="14.25">
      <c r="A473" s="12" t="str">
        <f>IF(ISBLANK(raw!A471),"",HYPERLINK("https://ziviconnect.admin.ch/zdp/pflichtenheft/"&amp;raw!$A471))</f>
        <v/>
      </c>
      <c r="B473" t="str">
        <f>IF(ISBLANK(raw!$B471),"",raw!$B471)</f>
        <v/>
      </c>
      <c r="C473" t="str">
        <f>IF(ISBLANK(Pflichtenhefte!$B471),"",Pflichtenhefte!$B471)</f>
        <v/>
      </c>
      <c r="D473" t="str">
        <f>IF(ISBLANK(Pflichtenhefte!$A471),"",Pflichtenhefte!$A471)</f>
        <v/>
      </c>
      <c r="E473" t="str">
        <f>IF(ISBLANK(raw!$L471),"",raw!$L471)</f>
        <v/>
      </c>
      <c r="F473" s="10" t="str">
        <f>IF(ISBLANK(raw!M471),"",raw!$M471)</f>
        <v/>
      </c>
      <c r="G473" t="str">
        <f>IF(ISBLANK(raw!H471),"",RIGHT(raw!$H471,LEN(raw!$H471)-2))</f>
        <v/>
      </c>
      <c r="H473" s="13" t="str">
        <f>IF(ISBLANK(Pflichtenhefte!$D471),"",Pflichtenhefte!$D471)</f>
        <v/>
      </c>
      <c r="I473" t="str">
        <f>IF(ISBLANK(Pflichtenhefte!$N471),"",Pflichtenhefte!$N471)</f>
        <v/>
      </c>
      <c r="J473" s="13" t="str">
        <f>IF(ISBLANK(Pflichtenhefte!$K471),"",Pflichtenhefte!$K471)</f>
        <v/>
      </c>
      <c r="K473" s="13" t="str">
        <f>IF(ISBLANK(Pflichtenhefte!$E471),"",Pflichtenhefte!$E471)</f>
        <v/>
      </c>
      <c r="L473" s="13" t="str">
        <f>IF(ISBLANK(Pflichtenhefte!$F471),"",Pflichtenhefte!$F471="Gleitende Arbeitszeit")</f>
        <v/>
      </c>
      <c r="M473" s="13" t="str">
        <f>IF(ISBLANK(Pflichtenhefte!$H471),"",NOT(Pflichtenhefte!$H471))</f>
        <v/>
      </c>
      <c r="N473" s="13" t="str">
        <f>IF(ISBLANK(Pflichtenhefte!$G471),"",NOT(Pflichtenhefte!$G471))</f>
        <v/>
      </c>
      <c r="O473" s="13" t="str">
        <f>IF(ISBLANK(Pflichtenhefte!$I471),"",Pflichtenhefte!$I471)</f>
        <v/>
      </c>
      <c r="P473" s="13" t="str">
        <f>IF(ISBLANK(Pflichtenhefte!$J471),"",Pflichtenhefte!$J471)</f>
        <v/>
      </c>
      <c r="Q473" s="13" t="str">
        <f>IF(ISBLANK(Pflichtenhefte!$L471),"",Pflichtenhefte!$L471)</f>
        <v/>
      </c>
    </row>
    <row r="474" ht="14.25">
      <c r="A474" s="12" t="str">
        <f>IF(ISBLANK(raw!A472),"",HYPERLINK("https://ziviconnect.admin.ch/zdp/pflichtenheft/"&amp;raw!$A472))</f>
        <v/>
      </c>
      <c r="B474" t="str">
        <f>IF(ISBLANK(raw!$B472),"",raw!$B472)</f>
        <v/>
      </c>
      <c r="C474" t="str">
        <f>IF(ISBLANK(Pflichtenhefte!$B472),"",Pflichtenhefte!$B472)</f>
        <v/>
      </c>
      <c r="D474" t="str">
        <f>IF(ISBLANK(Pflichtenhefte!$A472),"",Pflichtenhefte!$A472)</f>
        <v/>
      </c>
      <c r="E474" t="str">
        <f>IF(ISBLANK(raw!$L472),"",raw!$L472)</f>
        <v/>
      </c>
      <c r="F474" s="10" t="str">
        <f>IF(ISBLANK(raw!M472),"",raw!$M472)</f>
        <v/>
      </c>
      <c r="G474" t="str">
        <f>IF(ISBLANK(raw!H472),"",RIGHT(raw!$H472,LEN(raw!$H472)-2))</f>
        <v/>
      </c>
      <c r="H474" s="13" t="str">
        <f>IF(ISBLANK(Pflichtenhefte!$D472),"",Pflichtenhefte!$D472)</f>
        <v/>
      </c>
      <c r="I474" t="str">
        <f>IF(ISBLANK(Pflichtenhefte!$N472),"",Pflichtenhefte!$N472)</f>
        <v/>
      </c>
      <c r="J474" s="13" t="str">
        <f>IF(ISBLANK(Pflichtenhefte!$K472),"",Pflichtenhefte!$K472)</f>
        <v/>
      </c>
      <c r="K474" s="13" t="str">
        <f>IF(ISBLANK(Pflichtenhefte!$E472),"",Pflichtenhefte!$E472)</f>
        <v/>
      </c>
      <c r="L474" s="13" t="str">
        <f>IF(ISBLANK(Pflichtenhefte!$F472),"",Pflichtenhefte!$F472="Gleitende Arbeitszeit")</f>
        <v/>
      </c>
      <c r="M474" s="13" t="str">
        <f>IF(ISBLANK(Pflichtenhefte!$H472),"",NOT(Pflichtenhefte!$H472))</f>
        <v/>
      </c>
      <c r="N474" s="13" t="str">
        <f>IF(ISBLANK(Pflichtenhefte!$G472),"",NOT(Pflichtenhefte!$G472))</f>
        <v/>
      </c>
      <c r="O474" s="13" t="str">
        <f>IF(ISBLANK(Pflichtenhefte!$I472),"",Pflichtenhefte!$I472)</f>
        <v/>
      </c>
      <c r="P474" s="13" t="str">
        <f>IF(ISBLANK(Pflichtenhefte!$J472),"",Pflichtenhefte!$J472)</f>
        <v/>
      </c>
      <c r="Q474" s="13" t="str">
        <f>IF(ISBLANK(Pflichtenhefte!$L472),"",Pflichtenhefte!$L472)</f>
        <v/>
      </c>
    </row>
    <row r="475" ht="14.25">
      <c r="A475" s="12" t="str">
        <f>IF(ISBLANK(raw!A473),"",HYPERLINK("https://ziviconnect.admin.ch/zdp/pflichtenheft/"&amp;raw!$A473))</f>
        <v/>
      </c>
      <c r="B475" t="str">
        <f>IF(ISBLANK(raw!$B473),"",raw!$B473)</f>
        <v/>
      </c>
      <c r="C475" t="str">
        <f>IF(ISBLANK(Pflichtenhefte!$B473),"",Pflichtenhefte!$B473)</f>
        <v/>
      </c>
      <c r="D475" t="str">
        <f>IF(ISBLANK(Pflichtenhefte!$A473),"",Pflichtenhefte!$A473)</f>
        <v/>
      </c>
      <c r="E475" t="str">
        <f>IF(ISBLANK(raw!$L473),"",raw!$L473)</f>
        <v/>
      </c>
      <c r="F475" s="10" t="str">
        <f>IF(ISBLANK(raw!M473),"",raw!$M473)</f>
        <v/>
      </c>
      <c r="G475" t="str">
        <f>IF(ISBLANK(raw!H473),"",RIGHT(raw!$H473,LEN(raw!$H473)-2))</f>
        <v/>
      </c>
      <c r="H475" s="13" t="str">
        <f>IF(ISBLANK(Pflichtenhefte!$D473),"",Pflichtenhefte!$D473)</f>
        <v/>
      </c>
      <c r="I475" t="str">
        <f>IF(ISBLANK(Pflichtenhefte!$N473),"",Pflichtenhefte!$N473)</f>
        <v/>
      </c>
      <c r="J475" s="13" t="str">
        <f>IF(ISBLANK(Pflichtenhefte!$K473),"",Pflichtenhefte!$K473)</f>
        <v/>
      </c>
      <c r="K475" s="13" t="str">
        <f>IF(ISBLANK(Pflichtenhefte!$E473),"",Pflichtenhefte!$E473)</f>
        <v/>
      </c>
      <c r="L475" s="13" t="str">
        <f>IF(ISBLANK(Pflichtenhefte!$F473),"",Pflichtenhefte!$F473="Gleitende Arbeitszeit")</f>
        <v/>
      </c>
      <c r="M475" s="13" t="str">
        <f>IF(ISBLANK(Pflichtenhefte!$H473),"",NOT(Pflichtenhefte!$H473))</f>
        <v/>
      </c>
      <c r="N475" s="13" t="str">
        <f>IF(ISBLANK(Pflichtenhefte!$G473),"",NOT(Pflichtenhefte!$G473))</f>
        <v/>
      </c>
      <c r="O475" s="13" t="str">
        <f>IF(ISBLANK(Pflichtenhefte!$I473),"",Pflichtenhefte!$I473)</f>
        <v/>
      </c>
      <c r="P475" s="13" t="str">
        <f>IF(ISBLANK(Pflichtenhefte!$J473),"",Pflichtenhefte!$J473)</f>
        <v/>
      </c>
      <c r="Q475" s="13" t="str">
        <f>IF(ISBLANK(Pflichtenhefte!$L473),"",Pflichtenhefte!$L473)</f>
        <v/>
      </c>
    </row>
    <row r="476" ht="14.25">
      <c r="A476" s="12" t="str">
        <f>IF(ISBLANK(raw!A474),"",HYPERLINK("https://ziviconnect.admin.ch/zdp/pflichtenheft/"&amp;raw!$A474))</f>
        <v/>
      </c>
      <c r="B476" t="str">
        <f>IF(ISBLANK(raw!$B474),"",raw!$B474)</f>
        <v/>
      </c>
      <c r="C476" t="str">
        <f>IF(ISBLANK(Pflichtenhefte!$B474),"",Pflichtenhefte!$B474)</f>
        <v/>
      </c>
      <c r="D476" t="str">
        <f>IF(ISBLANK(Pflichtenhefte!$A474),"",Pflichtenhefte!$A474)</f>
        <v/>
      </c>
      <c r="E476" t="str">
        <f>IF(ISBLANK(raw!$L474),"",raw!$L474)</f>
        <v/>
      </c>
      <c r="F476" s="10" t="str">
        <f>IF(ISBLANK(raw!M474),"",raw!$M474)</f>
        <v/>
      </c>
      <c r="G476" t="str">
        <f>IF(ISBLANK(raw!H474),"",RIGHT(raw!$H474,LEN(raw!$H474)-2))</f>
        <v/>
      </c>
      <c r="H476" s="13" t="str">
        <f>IF(ISBLANK(Pflichtenhefte!$D474),"",Pflichtenhefte!$D474)</f>
        <v/>
      </c>
      <c r="I476" t="str">
        <f>IF(ISBLANK(Pflichtenhefte!$N474),"",Pflichtenhefte!$N474)</f>
        <v/>
      </c>
      <c r="J476" s="13" t="str">
        <f>IF(ISBLANK(Pflichtenhefte!$K474),"",Pflichtenhefte!$K474)</f>
        <v/>
      </c>
      <c r="K476" s="13" t="str">
        <f>IF(ISBLANK(Pflichtenhefte!$E474),"",Pflichtenhefte!$E474)</f>
        <v/>
      </c>
      <c r="L476" s="13" t="str">
        <f>IF(ISBLANK(Pflichtenhefte!$F474),"",Pflichtenhefte!$F474="Gleitende Arbeitszeit")</f>
        <v/>
      </c>
      <c r="M476" s="13" t="str">
        <f>IF(ISBLANK(Pflichtenhefte!$H474),"",NOT(Pflichtenhefte!$H474))</f>
        <v/>
      </c>
      <c r="N476" s="13" t="str">
        <f>IF(ISBLANK(Pflichtenhefte!$G474),"",NOT(Pflichtenhefte!$G474))</f>
        <v/>
      </c>
      <c r="O476" s="13" t="str">
        <f>IF(ISBLANK(Pflichtenhefte!$I474),"",Pflichtenhefte!$I474)</f>
        <v/>
      </c>
      <c r="P476" s="13" t="str">
        <f>IF(ISBLANK(Pflichtenhefte!$J474),"",Pflichtenhefte!$J474)</f>
        <v/>
      </c>
      <c r="Q476" s="13" t="str">
        <f>IF(ISBLANK(Pflichtenhefte!$L474),"",Pflichtenhefte!$L474)</f>
        <v/>
      </c>
    </row>
    <row r="477" ht="14.25">
      <c r="A477" s="12" t="str">
        <f>IF(ISBLANK(raw!A475),"",HYPERLINK("https://ziviconnect.admin.ch/zdp/pflichtenheft/"&amp;raw!$A475))</f>
        <v/>
      </c>
      <c r="B477" t="str">
        <f>IF(ISBLANK(raw!$B475),"",raw!$B475)</f>
        <v/>
      </c>
      <c r="C477" t="str">
        <f>IF(ISBLANK(Pflichtenhefte!$B475),"",Pflichtenhefte!$B475)</f>
        <v/>
      </c>
      <c r="D477" t="str">
        <f>IF(ISBLANK(Pflichtenhefte!$A475),"",Pflichtenhefte!$A475)</f>
        <v/>
      </c>
      <c r="E477" t="str">
        <f>IF(ISBLANK(raw!$L475),"",raw!$L475)</f>
        <v/>
      </c>
      <c r="F477" s="10" t="str">
        <f>IF(ISBLANK(raw!M475),"",raw!$M475)</f>
        <v/>
      </c>
      <c r="G477" t="str">
        <f>IF(ISBLANK(raw!H475),"",RIGHT(raw!$H475,LEN(raw!$H475)-2))</f>
        <v/>
      </c>
      <c r="H477" s="13" t="str">
        <f>IF(ISBLANK(Pflichtenhefte!$D475),"",Pflichtenhefte!$D475)</f>
        <v/>
      </c>
      <c r="I477" t="str">
        <f>IF(ISBLANK(Pflichtenhefte!$N475),"",Pflichtenhefte!$N475)</f>
        <v/>
      </c>
      <c r="J477" s="13" t="str">
        <f>IF(ISBLANK(Pflichtenhefte!$K475),"",Pflichtenhefte!$K475)</f>
        <v/>
      </c>
      <c r="K477" s="13" t="str">
        <f>IF(ISBLANK(Pflichtenhefte!$E475),"",Pflichtenhefte!$E475)</f>
        <v/>
      </c>
      <c r="L477" s="13" t="str">
        <f>IF(ISBLANK(Pflichtenhefte!$F475),"",Pflichtenhefte!$F475="Gleitende Arbeitszeit")</f>
        <v/>
      </c>
      <c r="M477" s="13" t="str">
        <f>IF(ISBLANK(Pflichtenhefte!$H475),"",NOT(Pflichtenhefte!$H475))</f>
        <v/>
      </c>
      <c r="N477" s="13" t="str">
        <f>IF(ISBLANK(Pflichtenhefte!$G475),"",NOT(Pflichtenhefte!$G475))</f>
        <v/>
      </c>
      <c r="O477" s="13" t="str">
        <f>IF(ISBLANK(Pflichtenhefte!$I475),"",Pflichtenhefte!$I475)</f>
        <v/>
      </c>
      <c r="P477" s="13" t="str">
        <f>IF(ISBLANK(Pflichtenhefte!$J475),"",Pflichtenhefte!$J475)</f>
        <v/>
      </c>
      <c r="Q477" s="13" t="str">
        <f>IF(ISBLANK(Pflichtenhefte!$L475),"",Pflichtenhefte!$L475)</f>
        <v/>
      </c>
    </row>
    <row r="478" ht="14.25">
      <c r="A478" s="12" t="str">
        <f>IF(ISBLANK(raw!A476),"",HYPERLINK("https://ziviconnect.admin.ch/zdp/pflichtenheft/"&amp;raw!$A476))</f>
        <v/>
      </c>
      <c r="B478" t="str">
        <f>IF(ISBLANK(raw!$B476),"",raw!$B476)</f>
        <v/>
      </c>
      <c r="C478" t="str">
        <f>IF(ISBLANK(Pflichtenhefte!$B476),"",Pflichtenhefte!$B476)</f>
        <v/>
      </c>
      <c r="D478" t="str">
        <f>IF(ISBLANK(Pflichtenhefte!$A476),"",Pflichtenhefte!$A476)</f>
        <v/>
      </c>
      <c r="E478" t="str">
        <f>IF(ISBLANK(raw!$L476),"",raw!$L476)</f>
        <v/>
      </c>
      <c r="F478" s="10" t="str">
        <f>IF(ISBLANK(raw!M476),"",raw!$M476)</f>
        <v/>
      </c>
      <c r="G478" t="str">
        <f>IF(ISBLANK(raw!H476),"",RIGHT(raw!$H476,LEN(raw!$H476)-2))</f>
        <v/>
      </c>
      <c r="H478" s="13" t="str">
        <f>IF(ISBLANK(Pflichtenhefte!$D476),"",Pflichtenhefte!$D476)</f>
        <v/>
      </c>
      <c r="I478" t="str">
        <f>IF(ISBLANK(Pflichtenhefte!$N476),"",Pflichtenhefte!$N476)</f>
        <v/>
      </c>
      <c r="J478" s="13" t="str">
        <f>IF(ISBLANK(Pflichtenhefte!$K476),"",Pflichtenhefte!$K476)</f>
        <v/>
      </c>
      <c r="K478" s="13" t="str">
        <f>IF(ISBLANK(Pflichtenhefte!$E476),"",Pflichtenhefte!$E476)</f>
        <v/>
      </c>
      <c r="L478" s="13" t="str">
        <f>IF(ISBLANK(Pflichtenhefte!$F476),"",Pflichtenhefte!$F476="Gleitende Arbeitszeit")</f>
        <v/>
      </c>
      <c r="M478" s="13" t="str">
        <f>IF(ISBLANK(Pflichtenhefte!$H476),"",NOT(Pflichtenhefte!$H476))</f>
        <v/>
      </c>
      <c r="N478" s="13" t="str">
        <f>IF(ISBLANK(Pflichtenhefte!$G476),"",NOT(Pflichtenhefte!$G476))</f>
        <v/>
      </c>
      <c r="O478" s="13" t="str">
        <f>IF(ISBLANK(Pflichtenhefte!$I476),"",Pflichtenhefte!$I476)</f>
        <v/>
      </c>
      <c r="P478" s="13" t="str">
        <f>IF(ISBLANK(Pflichtenhefte!$J476),"",Pflichtenhefte!$J476)</f>
        <v/>
      </c>
      <c r="Q478" s="13" t="str">
        <f>IF(ISBLANK(Pflichtenhefte!$L476),"",Pflichtenhefte!$L476)</f>
        <v/>
      </c>
    </row>
    <row r="479" ht="14.25">
      <c r="A479" s="12" t="str">
        <f>IF(ISBLANK(raw!A477),"",HYPERLINK("https://ziviconnect.admin.ch/zdp/pflichtenheft/"&amp;raw!$A477))</f>
        <v/>
      </c>
      <c r="B479" t="str">
        <f>IF(ISBLANK(raw!$B477),"",raw!$B477)</f>
        <v/>
      </c>
      <c r="C479" t="str">
        <f>IF(ISBLANK(Pflichtenhefte!$B477),"",Pflichtenhefte!$B477)</f>
        <v/>
      </c>
      <c r="D479" t="str">
        <f>IF(ISBLANK(Pflichtenhefte!$A477),"",Pflichtenhefte!$A477)</f>
        <v/>
      </c>
      <c r="E479" t="str">
        <f>IF(ISBLANK(raw!$L477),"",raw!$L477)</f>
        <v/>
      </c>
      <c r="F479" s="10" t="str">
        <f>IF(ISBLANK(raw!M477),"",raw!$M477)</f>
        <v/>
      </c>
      <c r="G479" t="str">
        <f>IF(ISBLANK(raw!H477),"",RIGHT(raw!$H477,LEN(raw!$H477)-2))</f>
        <v/>
      </c>
      <c r="H479" s="13" t="str">
        <f>IF(ISBLANK(Pflichtenhefte!$D477),"",Pflichtenhefte!$D477)</f>
        <v/>
      </c>
      <c r="I479" t="str">
        <f>IF(ISBLANK(Pflichtenhefte!$N477),"",Pflichtenhefte!$N477)</f>
        <v/>
      </c>
      <c r="J479" s="13" t="str">
        <f>IF(ISBLANK(Pflichtenhefte!$K477),"",Pflichtenhefte!$K477)</f>
        <v/>
      </c>
      <c r="K479" s="13" t="str">
        <f>IF(ISBLANK(Pflichtenhefte!$E477),"",Pflichtenhefte!$E477)</f>
        <v/>
      </c>
      <c r="L479" s="13" t="str">
        <f>IF(ISBLANK(Pflichtenhefte!$F477),"",Pflichtenhefte!$F477="Gleitende Arbeitszeit")</f>
        <v/>
      </c>
      <c r="M479" s="13" t="str">
        <f>IF(ISBLANK(Pflichtenhefte!$H477),"",NOT(Pflichtenhefte!$H477))</f>
        <v/>
      </c>
      <c r="N479" s="13" t="str">
        <f>IF(ISBLANK(Pflichtenhefte!$G477),"",NOT(Pflichtenhefte!$G477))</f>
        <v/>
      </c>
      <c r="O479" s="13" t="str">
        <f>IF(ISBLANK(Pflichtenhefte!$I477),"",Pflichtenhefte!$I477)</f>
        <v/>
      </c>
      <c r="P479" s="13" t="str">
        <f>IF(ISBLANK(Pflichtenhefte!$J477),"",Pflichtenhefte!$J477)</f>
        <v/>
      </c>
      <c r="Q479" s="13" t="str">
        <f>IF(ISBLANK(Pflichtenhefte!$L477),"",Pflichtenhefte!$L477)</f>
        <v/>
      </c>
    </row>
    <row r="480" ht="14.25">
      <c r="A480" s="12" t="str">
        <f>IF(ISBLANK(raw!A478),"",HYPERLINK("https://ziviconnect.admin.ch/zdp/pflichtenheft/"&amp;raw!$A478))</f>
        <v/>
      </c>
      <c r="B480" t="str">
        <f>IF(ISBLANK(raw!$B478),"",raw!$B478)</f>
        <v/>
      </c>
      <c r="C480" t="str">
        <f>IF(ISBLANK(Pflichtenhefte!$B478),"",Pflichtenhefte!$B478)</f>
        <v/>
      </c>
      <c r="D480" t="str">
        <f>IF(ISBLANK(Pflichtenhefte!$A478),"",Pflichtenhefte!$A478)</f>
        <v/>
      </c>
      <c r="E480" t="str">
        <f>IF(ISBLANK(raw!$L478),"",raw!$L478)</f>
        <v/>
      </c>
      <c r="F480" s="10" t="str">
        <f>IF(ISBLANK(raw!M478),"",raw!$M478)</f>
        <v/>
      </c>
      <c r="G480" t="str">
        <f>IF(ISBLANK(raw!H478),"",RIGHT(raw!$H478,LEN(raw!$H478)-2))</f>
        <v/>
      </c>
      <c r="H480" s="13" t="str">
        <f>IF(ISBLANK(Pflichtenhefte!$D478),"",Pflichtenhefte!$D478)</f>
        <v/>
      </c>
      <c r="I480" t="str">
        <f>IF(ISBLANK(Pflichtenhefte!$N478),"",Pflichtenhefte!$N478)</f>
        <v/>
      </c>
      <c r="J480" s="13" t="str">
        <f>IF(ISBLANK(Pflichtenhefte!$K478),"",Pflichtenhefte!$K478)</f>
        <v/>
      </c>
      <c r="K480" s="13" t="str">
        <f>IF(ISBLANK(Pflichtenhefte!$E478),"",Pflichtenhefte!$E478)</f>
        <v/>
      </c>
      <c r="L480" s="13" t="str">
        <f>IF(ISBLANK(Pflichtenhefte!$F478),"",Pflichtenhefte!$F478="Gleitende Arbeitszeit")</f>
        <v/>
      </c>
      <c r="M480" s="13" t="str">
        <f>IF(ISBLANK(Pflichtenhefte!$H478),"",NOT(Pflichtenhefte!$H478))</f>
        <v/>
      </c>
      <c r="N480" s="13" t="str">
        <f>IF(ISBLANK(Pflichtenhefte!$G478),"",NOT(Pflichtenhefte!$G478))</f>
        <v/>
      </c>
      <c r="O480" s="13" t="str">
        <f>IF(ISBLANK(Pflichtenhefte!$I478),"",Pflichtenhefte!$I478)</f>
        <v/>
      </c>
      <c r="P480" s="13" t="str">
        <f>IF(ISBLANK(Pflichtenhefte!$J478),"",Pflichtenhefte!$J478)</f>
        <v/>
      </c>
      <c r="Q480" s="13" t="str">
        <f>IF(ISBLANK(Pflichtenhefte!$L478),"",Pflichtenhefte!$L478)</f>
        <v/>
      </c>
    </row>
    <row r="481" ht="14.25">
      <c r="A481" s="12" t="str">
        <f>IF(ISBLANK(raw!A479),"",HYPERLINK("https://ziviconnect.admin.ch/zdp/pflichtenheft/"&amp;raw!$A479))</f>
        <v/>
      </c>
      <c r="B481" t="str">
        <f>IF(ISBLANK(raw!$B479),"",raw!$B479)</f>
        <v/>
      </c>
      <c r="C481" t="str">
        <f>IF(ISBLANK(Pflichtenhefte!$B479),"",Pflichtenhefte!$B479)</f>
        <v/>
      </c>
      <c r="D481" t="str">
        <f>IF(ISBLANK(Pflichtenhefte!$A479),"",Pflichtenhefte!$A479)</f>
        <v/>
      </c>
      <c r="E481" t="str">
        <f>IF(ISBLANK(raw!$L479),"",raw!$L479)</f>
        <v/>
      </c>
      <c r="F481" s="10" t="str">
        <f>IF(ISBLANK(raw!M479),"",raw!$M479)</f>
        <v/>
      </c>
      <c r="G481" t="str">
        <f>IF(ISBLANK(raw!H479),"",RIGHT(raw!$H479,LEN(raw!$H479)-2))</f>
        <v/>
      </c>
      <c r="H481" s="13" t="str">
        <f>IF(ISBLANK(Pflichtenhefte!$D479),"",Pflichtenhefte!$D479)</f>
        <v/>
      </c>
      <c r="I481" t="str">
        <f>IF(ISBLANK(Pflichtenhefte!$N479),"",Pflichtenhefte!$N479)</f>
        <v/>
      </c>
      <c r="J481" s="13" t="str">
        <f>IF(ISBLANK(Pflichtenhefte!$K479),"",Pflichtenhefte!$K479)</f>
        <v/>
      </c>
      <c r="K481" s="13" t="str">
        <f>IF(ISBLANK(Pflichtenhefte!$E479),"",Pflichtenhefte!$E479)</f>
        <v/>
      </c>
      <c r="L481" s="13" t="str">
        <f>IF(ISBLANK(Pflichtenhefte!$F479),"",Pflichtenhefte!$F479="Gleitende Arbeitszeit")</f>
        <v/>
      </c>
      <c r="M481" s="13" t="str">
        <f>IF(ISBLANK(Pflichtenhefte!$H479),"",NOT(Pflichtenhefte!$H479))</f>
        <v/>
      </c>
      <c r="N481" s="13" t="str">
        <f>IF(ISBLANK(Pflichtenhefte!$G479),"",NOT(Pflichtenhefte!$G479))</f>
        <v/>
      </c>
      <c r="O481" s="13" t="str">
        <f>IF(ISBLANK(Pflichtenhefte!$I479),"",Pflichtenhefte!$I479)</f>
        <v/>
      </c>
      <c r="P481" s="13" t="str">
        <f>IF(ISBLANK(Pflichtenhefte!$J479),"",Pflichtenhefte!$J479)</f>
        <v/>
      </c>
      <c r="Q481" s="13" t="str">
        <f>IF(ISBLANK(Pflichtenhefte!$L479),"",Pflichtenhefte!$L479)</f>
        <v/>
      </c>
    </row>
    <row r="482" ht="14.25">
      <c r="A482" s="12" t="str">
        <f>IF(ISBLANK(raw!A480),"",HYPERLINK("https://ziviconnect.admin.ch/zdp/pflichtenheft/"&amp;raw!$A480))</f>
        <v/>
      </c>
      <c r="B482" t="str">
        <f>IF(ISBLANK(raw!$B480),"",raw!$B480)</f>
        <v/>
      </c>
      <c r="C482" t="str">
        <f>IF(ISBLANK(Pflichtenhefte!$B480),"",Pflichtenhefte!$B480)</f>
        <v/>
      </c>
      <c r="D482" t="str">
        <f>IF(ISBLANK(Pflichtenhefte!$A480),"",Pflichtenhefte!$A480)</f>
        <v/>
      </c>
      <c r="E482" t="str">
        <f>IF(ISBLANK(raw!$L480),"",raw!$L480)</f>
        <v/>
      </c>
      <c r="F482" s="10" t="str">
        <f>IF(ISBLANK(raw!M480),"",raw!$M480)</f>
        <v/>
      </c>
      <c r="G482" t="str">
        <f>IF(ISBLANK(raw!H480),"",RIGHT(raw!$H480,LEN(raw!$H480)-2))</f>
        <v/>
      </c>
      <c r="H482" s="13" t="str">
        <f>IF(ISBLANK(Pflichtenhefte!$D480),"",Pflichtenhefte!$D480)</f>
        <v/>
      </c>
      <c r="I482" t="str">
        <f>IF(ISBLANK(Pflichtenhefte!$N480),"",Pflichtenhefte!$N480)</f>
        <v/>
      </c>
      <c r="J482" s="13" t="str">
        <f>IF(ISBLANK(Pflichtenhefte!$K480),"",Pflichtenhefte!$K480)</f>
        <v/>
      </c>
      <c r="K482" s="13" t="str">
        <f>IF(ISBLANK(Pflichtenhefte!$E480),"",Pflichtenhefte!$E480)</f>
        <v/>
      </c>
      <c r="L482" s="13" t="str">
        <f>IF(ISBLANK(Pflichtenhefte!$F480),"",Pflichtenhefte!$F480="Gleitende Arbeitszeit")</f>
        <v/>
      </c>
      <c r="M482" s="13" t="str">
        <f>IF(ISBLANK(Pflichtenhefte!$H480),"",NOT(Pflichtenhefte!$H480))</f>
        <v/>
      </c>
      <c r="N482" s="13" t="str">
        <f>IF(ISBLANK(Pflichtenhefte!$G480),"",NOT(Pflichtenhefte!$G480))</f>
        <v/>
      </c>
      <c r="O482" s="13" t="str">
        <f>IF(ISBLANK(Pflichtenhefte!$I480),"",Pflichtenhefte!$I480)</f>
        <v/>
      </c>
      <c r="P482" s="13" t="str">
        <f>IF(ISBLANK(Pflichtenhefte!$J480),"",Pflichtenhefte!$J480)</f>
        <v/>
      </c>
      <c r="Q482" s="13" t="str">
        <f>IF(ISBLANK(Pflichtenhefte!$L480),"",Pflichtenhefte!$L480)</f>
        <v/>
      </c>
    </row>
    <row r="483" ht="14.25">
      <c r="A483" s="12" t="str">
        <f>IF(ISBLANK(raw!A481),"",HYPERLINK("https://ziviconnect.admin.ch/zdp/pflichtenheft/"&amp;raw!$A481))</f>
        <v/>
      </c>
      <c r="B483" t="str">
        <f>IF(ISBLANK(raw!$B481),"",raw!$B481)</f>
        <v/>
      </c>
      <c r="C483" t="str">
        <f>IF(ISBLANK(Pflichtenhefte!$B481),"",Pflichtenhefte!$B481)</f>
        <v/>
      </c>
      <c r="D483" t="str">
        <f>IF(ISBLANK(Pflichtenhefte!$A481),"",Pflichtenhefte!$A481)</f>
        <v/>
      </c>
      <c r="E483" t="str">
        <f>IF(ISBLANK(raw!$L481),"",raw!$L481)</f>
        <v/>
      </c>
      <c r="F483" s="10" t="str">
        <f>IF(ISBLANK(raw!M481),"",raw!$M481)</f>
        <v/>
      </c>
      <c r="G483" t="str">
        <f>IF(ISBLANK(raw!H481),"",RIGHT(raw!$H481,LEN(raw!$H481)-2))</f>
        <v/>
      </c>
      <c r="H483" s="13" t="str">
        <f>IF(ISBLANK(Pflichtenhefte!$D481),"",Pflichtenhefte!$D481)</f>
        <v/>
      </c>
      <c r="I483" t="str">
        <f>IF(ISBLANK(Pflichtenhefte!$N481),"",Pflichtenhefte!$N481)</f>
        <v/>
      </c>
      <c r="J483" s="13" t="str">
        <f>IF(ISBLANK(Pflichtenhefte!$K481),"",Pflichtenhefte!$K481)</f>
        <v/>
      </c>
      <c r="K483" s="13" t="str">
        <f>IF(ISBLANK(Pflichtenhefte!$E481),"",Pflichtenhefte!$E481)</f>
        <v/>
      </c>
      <c r="L483" s="13" t="str">
        <f>IF(ISBLANK(Pflichtenhefte!$F481),"",Pflichtenhefte!$F481="Gleitende Arbeitszeit")</f>
        <v/>
      </c>
      <c r="M483" s="13" t="str">
        <f>IF(ISBLANK(Pflichtenhefte!$H481),"",NOT(Pflichtenhefte!$H481))</f>
        <v/>
      </c>
      <c r="N483" s="13" t="str">
        <f>IF(ISBLANK(Pflichtenhefte!$G481),"",NOT(Pflichtenhefte!$G481))</f>
        <v/>
      </c>
      <c r="O483" s="13" t="str">
        <f>IF(ISBLANK(Pflichtenhefte!$I481),"",Pflichtenhefte!$I481)</f>
        <v/>
      </c>
      <c r="P483" s="13" t="str">
        <f>IF(ISBLANK(Pflichtenhefte!$J481),"",Pflichtenhefte!$J481)</f>
        <v/>
      </c>
      <c r="Q483" s="13" t="str">
        <f>IF(ISBLANK(Pflichtenhefte!$L481),"",Pflichtenhefte!$L481)</f>
        <v/>
      </c>
    </row>
    <row r="484" ht="14.25">
      <c r="A484" s="12" t="str">
        <f>IF(ISBLANK(raw!A482),"",HYPERLINK("https://ziviconnect.admin.ch/zdp/pflichtenheft/"&amp;raw!$A482))</f>
        <v/>
      </c>
      <c r="B484" t="str">
        <f>IF(ISBLANK(raw!$B482),"",raw!$B482)</f>
        <v/>
      </c>
      <c r="C484" t="str">
        <f>IF(ISBLANK(Pflichtenhefte!$B482),"",Pflichtenhefte!$B482)</f>
        <v/>
      </c>
      <c r="D484" t="str">
        <f>IF(ISBLANK(Pflichtenhefte!$A482),"",Pflichtenhefte!$A482)</f>
        <v/>
      </c>
      <c r="E484" t="str">
        <f>IF(ISBLANK(raw!$L482),"",raw!$L482)</f>
        <v/>
      </c>
      <c r="F484" s="10" t="str">
        <f>IF(ISBLANK(raw!M482),"",raw!$M482)</f>
        <v/>
      </c>
      <c r="G484" t="str">
        <f>IF(ISBLANK(raw!H482),"",RIGHT(raw!$H482,LEN(raw!$H482)-2))</f>
        <v/>
      </c>
      <c r="H484" s="13" t="str">
        <f>IF(ISBLANK(Pflichtenhefte!$D482),"",Pflichtenhefte!$D482)</f>
        <v/>
      </c>
      <c r="I484" t="str">
        <f>IF(ISBLANK(Pflichtenhefte!$N482),"",Pflichtenhefte!$N482)</f>
        <v/>
      </c>
      <c r="J484" s="13" t="str">
        <f>IF(ISBLANK(Pflichtenhefte!$K482),"",Pflichtenhefte!$K482)</f>
        <v/>
      </c>
      <c r="K484" s="13" t="str">
        <f>IF(ISBLANK(Pflichtenhefte!$E482),"",Pflichtenhefte!$E482)</f>
        <v/>
      </c>
      <c r="L484" s="13" t="str">
        <f>IF(ISBLANK(Pflichtenhefte!$F482),"",Pflichtenhefte!$F482="Gleitende Arbeitszeit")</f>
        <v/>
      </c>
      <c r="M484" s="13" t="str">
        <f>IF(ISBLANK(Pflichtenhefte!$H482),"",NOT(Pflichtenhefte!$H482))</f>
        <v/>
      </c>
      <c r="N484" s="13" t="str">
        <f>IF(ISBLANK(Pflichtenhefte!$G482),"",NOT(Pflichtenhefte!$G482))</f>
        <v/>
      </c>
      <c r="O484" s="13" t="str">
        <f>IF(ISBLANK(Pflichtenhefte!$I482),"",Pflichtenhefte!$I482)</f>
        <v/>
      </c>
      <c r="P484" s="13" t="str">
        <f>IF(ISBLANK(Pflichtenhefte!$J482),"",Pflichtenhefte!$J482)</f>
        <v/>
      </c>
      <c r="Q484" s="13" t="str">
        <f>IF(ISBLANK(Pflichtenhefte!$L482),"",Pflichtenhefte!$L482)</f>
        <v/>
      </c>
    </row>
    <row r="485" ht="14.25">
      <c r="A485" s="12" t="str">
        <f>IF(ISBLANK(raw!A483),"",HYPERLINK("https://ziviconnect.admin.ch/zdp/pflichtenheft/"&amp;raw!$A483))</f>
        <v/>
      </c>
      <c r="B485" t="str">
        <f>IF(ISBLANK(raw!$B483),"",raw!$B483)</f>
        <v/>
      </c>
      <c r="C485" t="str">
        <f>IF(ISBLANK(Pflichtenhefte!$B483),"",Pflichtenhefte!$B483)</f>
        <v/>
      </c>
      <c r="D485" t="str">
        <f>IF(ISBLANK(Pflichtenhefte!$A483),"",Pflichtenhefte!$A483)</f>
        <v/>
      </c>
      <c r="E485" t="str">
        <f>IF(ISBLANK(raw!$L483),"",raw!$L483)</f>
        <v/>
      </c>
      <c r="F485" s="10" t="str">
        <f>IF(ISBLANK(raw!M483),"",raw!$M483)</f>
        <v/>
      </c>
      <c r="G485" t="str">
        <f>IF(ISBLANK(raw!H483),"",RIGHT(raw!$H483,LEN(raw!$H483)-2))</f>
        <v/>
      </c>
      <c r="H485" s="13" t="str">
        <f>IF(ISBLANK(Pflichtenhefte!$D483),"",Pflichtenhefte!$D483)</f>
        <v/>
      </c>
      <c r="I485" t="str">
        <f>IF(ISBLANK(Pflichtenhefte!$N483),"",Pflichtenhefte!$N483)</f>
        <v/>
      </c>
      <c r="J485" s="13" t="str">
        <f>IF(ISBLANK(Pflichtenhefte!$K483),"",Pflichtenhefte!$K483)</f>
        <v/>
      </c>
      <c r="K485" s="13" t="str">
        <f>IF(ISBLANK(Pflichtenhefte!$E483),"",Pflichtenhefte!$E483)</f>
        <v/>
      </c>
      <c r="L485" s="13" t="str">
        <f>IF(ISBLANK(Pflichtenhefte!$F483),"",Pflichtenhefte!$F483="Gleitende Arbeitszeit")</f>
        <v/>
      </c>
      <c r="M485" s="13" t="str">
        <f>IF(ISBLANK(Pflichtenhefte!$H483),"",NOT(Pflichtenhefte!$H483))</f>
        <v/>
      </c>
      <c r="N485" s="13" t="str">
        <f>IF(ISBLANK(Pflichtenhefte!$G483),"",NOT(Pflichtenhefte!$G483))</f>
        <v/>
      </c>
      <c r="O485" s="13" t="str">
        <f>IF(ISBLANK(Pflichtenhefte!$I483),"",Pflichtenhefte!$I483)</f>
        <v/>
      </c>
      <c r="P485" s="13" t="str">
        <f>IF(ISBLANK(Pflichtenhefte!$J483),"",Pflichtenhefte!$J483)</f>
        <v/>
      </c>
      <c r="Q485" s="13" t="str">
        <f>IF(ISBLANK(Pflichtenhefte!$L483),"",Pflichtenhefte!$L483)</f>
        <v/>
      </c>
    </row>
    <row r="486" ht="14.25">
      <c r="A486" s="12" t="str">
        <f>IF(ISBLANK(raw!A484),"",HYPERLINK("https://ziviconnect.admin.ch/zdp/pflichtenheft/"&amp;raw!$A484))</f>
        <v/>
      </c>
      <c r="B486" t="str">
        <f>IF(ISBLANK(raw!$B484),"",raw!$B484)</f>
        <v/>
      </c>
      <c r="C486" t="str">
        <f>IF(ISBLANK(Pflichtenhefte!$B484),"",Pflichtenhefte!$B484)</f>
        <v/>
      </c>
      <c r="D486" t="str">
        <f>IF(ISBLANK(Pflichtenhefte!$A484),"",Pflichtenhefte!$A484)</f>
        <v/>
      </c>
      <c r="E486" t="str">
        <f>IF(ISBLANK(raw!$L484),"",raw!$L484)</f>
        <v/>
      </c>
      <c r="F486" s="10" t="str">
        <f>IF(ISBLANK(raw!M484),"",raw!$M484)</f>
        <v/>
      </c>
      <c r="G486" t="str">
        <f>IF(ISBLANK(raw!H484),"",RIGHT(raw!$H484,LEN(raw!$H484)-2))</f>
        <v/>
      </c>
      <c r="H486" s="13" t="str">
        <f>IF(ISBLANK(Pflichtenhefte!$D484),"",Pflichtenhefte!$D484)</f>
        <v/>
      </c>
      <c r="I486" t="str">
        <f>IF(ISBLANK(Pflichtenhefte!$N484),"",Pflichtenhefte!$N484)</f>
        <v/>
      </c>
      <c r="J486" s="13" t="str">
        <f>IF(ISBLANK(Pflichtenhefte!$K484),"",Pflichtenhefte!$K484)</f>
        <v/>
      </c>
      <c r="K486" s="13" t="str">
        <f>IF(ISBLANK(Pflichtenhefte!$E484),"",Pflichtenhefte!$E484)</f>
        <v/>
      </c>
      <c r="L486" s="13" t="str">
        <f>IF(ISBLANK(Pflichtenhefte!$F484),"",Pflichtenhefte!$F484="Gleitende Arbeitszeit")</f>
        <v/>
      </c>
      <c r="M486" s="13" t="str">
        <f>IF(ISBLANK(Pflichtenhefte!$H484),"",NOT(Pflichtenhefte!$H484))</f>
        <v/>
      </c>
      <c r="N486" s="13" t="str">
        <f>IF(ISBLANK(Pflichtenhefte!$G484),"",NOT(Pflichtenhefte!$G484))</f>
        <v/>
      </c>
      <c r="O486" s="13" t="str">
        <f>IF(ISBLANK(Pflichtenhefte!$I484),"",Pflichtenhefte!$I484)</f>
        <v/>
      </c>
      <c r="P486" s="13" t="str">
        <f>IF(ISBLANK(Pflichtenhefte!$J484),"",Pflichtenhefte!$J484)</f>
        <v/>
      </c>
      <c r="Q486" s="13" t="str">
        <f>IF(ISBLANK(Pflichtenhefte!$L484),"",Pflichtenhefte!$L484)</f>
        <v/>
      </c>
    </row>
    <row r="487" ht="14.25">
      <c r="A487" s="12" t="str">
        <f>IF(ISBLANK(raw!A485),"",HYPERLINK("https://ziviconnect.admin.ch/zdp/pflichtenheft/"&amp;raw!$A485))</f>
        <v/>
      </c>
      <c r="B487" t="str">
        <f>IF(ISBLANK(raw!$B485),"",raw!$B485)</f>
        <v/>
      </c>
      <c r="C487" t="str">
        <f>IF(ISBLANK(Pflichtenhefte!$B485),"",Pflichtenhefte!$B485)</f>
        <v/>
      </c>
      <c r="D487" t="str">
        <f>IF(ISBLANK(Pflichtenhefte!$A485),"",Pflichtenhefte!$A485)</f>
        <v/>
      </c>
      <c r="E487" t="str">
        <f>IF(ISBLANK(raw!$L485),"",raw!$L485)</f>
        <v/>
      </c>
      <c r="F487" s="10" t="str">
        <f>IF(ISBLANK(raw!M485),"",raw!$M485)</f>
        <v/>
      </c>
      <c r="G487" t="str">
        <f>IF(ISBLANK(raw!H485),"",RIGHT(raw!$H485,LEN(raw!$H485)-2))</f>
        <v/>
      </c>
      <c r="H487" s="13" t="str">
        <f>IF(ISBLANK(Pflichtenhefte!$D485),"",Pflichtenhefte!$D485)</f>
        <v/>
      </c>
      <c r="I487" t="str">
        <f>IF(ISBLANK(Pflichtenhefte!$N485),"",Pflichtenhefte!$N485)</f>
        <v/>
      </c>
      <c r="J487" s="13" t="str">
        <f>IF(ISBLANK(Pflichtenhefte!$K485),"",Pflichtenhefte!$K485)</f>
        <v/>
      </c>
      <c r="K487" s="13" t="str">
        <f>IF(ISBLANK(Pflichtenhefte!$E485),"",Pflichtenhefte!$E485)</f>
        <v/>
      </c>
      <c r="L487" s="13" t="str">
        <f>IF(ISBLANK(Pflichtenhefte!$F485),"",Pflichtenhefte!$F485="Gleitende Arbeitszeit")</f>
        <v/>
      </c>
      <c r="M487" s="13" t="str">
        <f>IF(ISBLANK(Pflichtenhefte!$H485),"",NOT(Pflichtenhefte!$H485))</f>
        <v/>
      </c>
      <c r="N487" s="13" t="str">
        <f>IF(ISBLANK(Pflichtenhefte!$G485),"",NOT(Pflichtenhefte!$G485))</f>
        <v/>
      </c>
      <c r="O487" s="13" t="str">
        <f>IF(ISBLANK(Pflichtenhefte!$I485),"",Pflichtenhefte!$I485)</f>
        <v/>
      </c>
      <c r="P487" s="13" t="str">
        <f>IF(ISBLANK(Pflichtenhefte!$J485),"",Pflichtenhefte!$J485)</f>
        <v/>
      </c>
      <c r="Q487" s="13" t="str">
        <f>IF(ISBLANK(Pflichtenhefte!$L485),"",Pflichtenhefte!$L485)</f>
        <v/>
      </c>
    </row>
    <row r="488" ht="14.25">
      <c r="A488" s="12" t="str">
        <f>IF(ISBLANK(raw!A486),"",HYPERLINK("https://ziviconnect.admin.ch/zdp/pflichtenheft/"&amp;raw!$A486))</f>
        <v/>
      </c>
      <c r="B488" t="str">
        <f>IF(ISBLANK(raw!$B486),"",raw!$B486)</f>
        <v/>
      </c>
      <c r="C488" t="str">
        <f>IF(ISBLANK(Pflichtenhefte!$B486),"",Pflichtenhefte!$B486)</f>
        <v/>
      </c>
      <c r="D488" t="str">
        <f>IF(ISBLANK(Pflichtenhefte!$A486),"",Pflichtenhefte!$A486)</f>
        <v/>
      </c>
      <c r="E488" t="str">
        <f>IF(ISBLANK(raw!$L486),"",raw!$L486)</f>
        <v/>
      </c>
      <c r="F488" s="10" t="str">
        <f>IF(ISBLANK(raw!M486),"",raw!$M486)</f>
        <v/>
      </c>
      <c r="G488" t="str">
        <f>IF(ISBLANK(raw!H486),"",RIGHT(raw!$H486,LEN(raw!$H486)-2))</f>
        <v/>
      </c>
      <c r="H488" s="13" t="str">
        <f>IF(ISBLANK(Pflichtenhefte!$D486),"",Pflichtenhefte!$D486)</f>
        <v/>
      </c>
      <c r="I488" t="str">
        <f>IF(ISBLANK(Pflichtenhefte!$N486),"",Pflichtenhefte!$N486)</f>
        <v/>
      </c>
      <c r="J488" s="13" t="str">
        <f>IF(ISBLANK(Pflichtenhefte!$K486),"",Pflichtenhefte!$K486)</f>
        <v/>
      </c>
      <c r="K488" s="13" t="str">
        <f>IF(ISBLANK(Pflichtenhefte!$E486),"",Pflichtenhefte!$E486)</f>
        <v/>
      </c>
      <c r="L488" s="13" t="str">
        <f>IF(ISBLANK(Pflichtenhefte!$F486),"",Pflichtenhefte!$F486="Gleitende Arbeitszeit")</f>
        <v/>
      </c>
      <c r="M488" s="13" t="str">
        <f>IF(ISBLANK(Pflichtenhefte!$H486),"",NOT(Pflichtenhefte!$H486))</f>
        <v/>
      </c>
      <c r="N488" s="13" t="str">
        <f>IF(ISBLANK(Pflichtenhefte!$G486),"",NOT(Pflichtenhefte!$G486))</f>
        <v/>
      </c>
      <c r="O488" s="13" t="str">
        <f>IF(ISBLANK(Pflichtenhefte!$I486),"",Pflichtenhefte!$I486)</f>
        <v/>
      </c>
      <c r="P488" s="13" t="str">
        <f>IF(ISBLANK(Pflichtenhefte!$J486),"",Pflichtenhefte!$J486)</f>
        <v/>
      </c>
      <c r="Q488" s="13" t="str">
        <f>IF(ISBLANK(Pflichtenhefte!$L486),"",Pflichtenhefte!$L486)</f>
        <v/>
      </c>
    </row>
    <row r="489" ht="14.25">
      <c r="A489" s="12" t="str">
        <f>IF(ISBLANK(raw!A487),"",HYPERLINK("https://ziviconnect.admin.ch/zdp/pflichtenheft/"&amp;raw!$A487))</f>
        <v/>
      </c>
      <c r="B489" t="str">
        <f>IF(ISBLANK(raw!$B487),"",raw!$B487)</f>
        <v/>
      </c>
      <c r="C489" t="str">
        <f>IF(ISBLANK(Pflichtenhefte!$B487),"",Pflichtenhefte!$B487)</f>
        <v/>
      </c>
      <c r="D489" t="str">
        <f>IF(ISBLANK(Pflichtenhefte!$A487),"",Pflichtenhefte!$A487)</f>
        <v/>
      </c>
      <c r="E489" t="str">
        <f>IF(ISBLANK(raw!$L487),"",raw!$L487)</f>
        <v/>
      </c>
      <c r="F489" s="10" t="str">
        <f>IF(ISBLANK(raw!M487),"",raw!$M487)</f>
        <v/>
      </c>
      <c r="G489" t="str">
        <f>IF(ISBLANK(raw!H487),"",RIGHT(raw!$H487,LEN(raw!$H487)-2))</f>
        <v/>
      </c>
      <c r="H489" s="13" t="str">
        <f>IF(ISBLANK(Pflichtenhefte!$D487),"",Pflichtenhefte!$D487)</f>
        <v/>
      </c>
      <c r="I489" t="str">
        <f>IF(ISBLANK(Pflichtenhefte!$N487),"",Pflichtenhefte!$N487)</f>
        <v/>
      </c>
      <c r="J489" s="13" t="str">
        <f>IF(ISBLANK(Pflichtenhefte!$K487),"",Pflichtenhefte!$K487)</f>
        <v/>
      </c>
      <c r="K489" s="13" t="str">
        <f>IF(ISBLANK(Pflichtenhefte!$E487),"",Pflichtenhefte!$E487)</f>
        <v/>
      </c>
      <c r="L489" s="13" t="str">
        <f>IF(ISBLANK(Pflichtenhefte!$F487),"",Pflichtenhefte!$F487="Gleitende Arbeitszeit")</f>
        <v/>
      </c>
      <c r="M489" s="13" t="str">
        <f>IF(ISBLANK(Pflichtenhefte!$H487),"",NOT(Pflichtenhefte!$H487))</f>
        <v/>
      </c>
      <c r="N489" s="13" t="str">
        <f>IF(ISBLANK(Pflichtenhefte!$G487),"",NOT(Pflichtenhefte!$G487))</f>
        <v/>
      </c>
      <c r="O489" s="13" t="str">
        <f>IF(ISBLANK(Pflichtenhefte!$I487),"",Pflichtenhefte!$I487)</f>
        <v/>
      </c>
      <c r="P489" s="13" t="str">
        <f>IF(ISBLANK(Pflichtenhefte!$J487),"",Pflichtenhefte!$J487)</f>
        <v/>
      </c>
      <c r="Q489" s="13" t="str">
        <f>IF(ISBLANK(Pflichtenhefte!$L487),"",Pflichtenhefte!$L487)</f>
        <v/>
      </c>
    </row>
    <row r="490" ht="14.25">
      <c r="A490" s="12" t="str">
        <f>IF(ISBLANK(raw!A488),"",HYPERLINK("https://ziviconnect.admin.ch/zdp/pflichtenheft/"&amp;raw!$A488))</f>
        <v/>
      </c>
      <c r="B490" t="str">
        <f>IF(ISBLANK(raw!$B488),"",raw!$B488)</f>
        <v/>
      </c>
      <c r="C490" t="str">
        <f>IF(ISBLANK(Pflichtenhefte!$B488),"",Pflichtenhefte!$B488)</f>
        <v/>
      </c>
      <c r="D490" t="str">
        <f>IF(ISBLANK(Pflichtenhefte!$A488),"",Pflichtenhefte!$A488)</f>
        <v/>
      </c>
      <c r="E490" t="str">
        <f>IF(ISBLANK(raw!$L488),"",raw!$L488)</f>
        <v/>
      </c>
      <c r="F490" s="10" t="str">
        <f>IF(ISBLANK(raw!M488),"",raw!$M488)</f>
        <v/>
      </c>
      <c r="G490" t="str">
        <f>IF(ISBLANK(raw!H488),"",RIGHT(raw!$H488,LEN(raw!$H488)-2))</f>
        <v/>
      </c>
      <c r="H490" s="13" t="str">
        <f>IF(ISBLANK(Pflichtenhefte!$D488),"",Pflichtenhefte!$D488)</f>
        <v/>
      </c>
      <c r="I490" t="str">
        <f>IF(ISBLANK(Pflichtenhefte!$N488),"",Pflichtenhefte!$N488)</f>
        <v/>
      </c>
      <c r="J490" s="13" t="str">
        <f>IF(ISBLANK(Pflichtenhefte!$K488),"",Pflichtenhefte!$K488)</f>
        <v/>
      </c>
      <c r="K490" s="13" t="str">
        <f>IF(ISBLANK(Pflichtenhefte!$E488),"",Pflichtenhefte!$E488)</f>
        <v/>
      </c>
      <c r="L490" s="13" t="str">
        <f>IF(ISBLANK(Pflichtenhefte!$F488),"",Pflichtenhefte!$F488="Gleitende Arbeitszeit")</f>
        <v/>
      </c>
      <c r="M490" s="13" t="str">
        <f>IF(ISBLANK(Pflichtenhefte!$H488),"",NOT(Pflichtenhefte!$H488))</f>
        <v/>
      </c>
      <c r="N490" s="13" t="str">
        <f>IF(ISBLANK(Pflichtenhefte!$G488),"",NOT(Pflichtenhefte!$G488))</f>
        <v/>
      </c>
      <c r="O490" s="13" t="str">
        <f>IF(ISBLANK(Pflichtenhefte!$I488),"",Pflichtenhefte!$I488)</f>
        <v/>
      </c>
      <c r="P490" s="13" t="str">
        <f>IF(ISBLANK(Pflichtenhefte!$J488),"",Pflichtenhefte!$J488)</f>
        <v/>
      </c>
      <c r="Q490" s="13" t="str">
        <f>IF(ISBLANK(Pflichtenhefte!$L488),"",Pflichtenhefte!$L488)</f>
        <v/>
      </c>
    </row>
    <row r="491" ht="14.25">
      <c r="A491" s="12" t="str">
        <f>IF(ISBLANK(raw!A489),"",HYPERLINK("https://ziviconnect.admin.ch/zdp/pflichtenheft/"&amp;raw!$A489))</f>
        <v/>
      </c>
      <c r="B491" t="str">
        <f>IF(ISBLANK(raw!$B489),"",raw!$B489)</f>
        <v/>
      </c>
      <c r="C491" t="str">
        <f>IF(ISBLANK(Pflichtenhefte!$B489),"",Pflichtenhefte!$B489)</f>
        <v/>
      </c>
      <c r="D491" t="str">
        <f>IF(ISBLANK(Pflichtenhefte!$A489),"",Pflichtenhefte!$A489)</f>
        <v/>
      </c>
      <c r="E491" t="str">
        <f>IF(ISBLANK(raw!$L489),"",raw!$L489)</f>
        <v/>
      </c>
      <c r="F491" s="10" t="str">
        <f>IF(ISBLANK(raw!M489),"",raw!$M489)</f>
        <v/>
      </c>
      <c r="G491" t="str">
        <f>IF(ISBLANK(raw!H489),"",RIGHT(raw!$H489,LEN(raw!$H489)-2))</f>
        <v/>
      </c>
      <c r="H491" s="13" t="str">
        <f>IF(ISBLANK(Pflichtenhefte!$D489),"",Pflichtenhefte!$D489)</f>
        <v/>
      </c>
      <c r="I491" t="str">
        <f>IF(ISBLANK(Pflichtenhefte!$N489),"",Pflichtenhefte!$N489)</f>
        <v/>
      </c>
      <c r="J491" s="13" t="str">
        <f>IF(ISBLANK(Pflichtenhefte!$K489),"",Pflichtenhefte!$K489)</f>
        <v/>
      </c>
      <c r="K491" s="13" t="str">
        <f>IF(ISBLANK(Pflichtenhefte!$E489),"",Pflichtenhefte!$E489)</f>
        <v/>
      </c>
      <c r="L491" s="13" t="str">
        <f>IF(ISBLANK(Pflichtenhefte!$F489),"",Pflichtenhefte!$F489="Gleitende Arbeitszeit")</f>
        <v/>
      </c>
      <c r="M491" s="13" t="str">
        <f>IF(ISBLANK(Pflichtenhefte!$H489),"",NOT(Pflichtenhefte!$H489))</f>
        <v/>
      </c>
      <c r="N491" s="13" t="str">
        <f>IF(ISBLANK(Pflichtenhefte!$G489),"",NOT(Pflichtenhefte!$G489))</f>
        <v/>
      </c>
      <c r="O491" s="13" t="str">
        <f>IF(ISBLANK(Pflichtenhefte!$I489),"",Pflichtenhefte!$I489)</f>
        <v/>
      </c>
      <c r="P491" s="13" t="str">
        <f>IF(ISBLANK(Pflichtenhefte!$J489),"",Pflichtenhefte!$J489)</f>
        <v/>
      </c>
      <c r="Q491" s="13" t="str">
        <f>IF(ISBLANK(Pflichtenhefte!$L489),"",Pflichtenhefte!$L489)</f>
        <v/>
      </c>
    </row>
    <row r="492" ht="14.25">
      <c r="A492" s="12" t="str">
        <f>IF(ISBLANK(raw!A490),"",HYPERLINK("https://ziviconnect.admin.ch/zdp/pflichtenheft/"&amp;raw!$A490))</f>
        <v/>
      </c>
      <c r="B492" t="str">
        <f>IF(ISBLANK(raw!$B490),"",raw!$B490)</f>
        <v/>
      </c>
      <c r="C492" t="str">
        <f>IF(ISBLANK(Pflichtenhefte!$B490),"",Pflichtenhefte!$B490)</f>
        <v/>
      </c>
      <c r="D492" t="str">
        <f>IF(ISBLANK(Pflichtenhefte!$A490),"",Pflichtenhefte!$A490)</f>
        <v/>
      </c>
      <c r="E492" t="str">
        <f>IF(ISBLANK(raw!$L490),"",raw!$L490)</f>
        <v/>
      </c>
      <c r="F492" s="10" t="str">
        <f>IF(ISBLANK(raw!M490),"",raw!$M490)</f>
        <v/>
      </c>
      <c r="G492" t="str">
        <f>IF(ISBLANK(raw!H490),"",RIGHT(raw!$H490,LEN(raw!$H490)-2))</f>
        <v/>
      </c>
      <c r="H492" s="13" t="str">
        <f>IF(ISBLANK(Pflichtenhefte!$D490),"",Pflichtenhefte!$D490)</f>
        <v/>
      </c>
      <c r="I492" t="str">
        <f>IF(ISBLANK(Pflichtenhefte!$N490),"",Pflichtenhefte!$N490)</f>
        <v/>
      </c>
      <c r="J492" s="13" t="str">
        <f>IF(ISBLANK(Pflichtenhefte!$K490),"",Pflichtenhefte!$K490)</f>
        <v/>
      </c>
      <c r="K492" s="13" t="str">
        <f>IF(ISBLANK(Pflichtenhefte!$E490),"",Pflichtenhefte!$E490)</f>
        <v/>
      </c>
      <c r="L492" s="13" t="str">
        <f>IF(ISBLANK(Pflichtenhefte!$F490),"",Pflichtenhefte!$F490="Gleitende Arbeitszeit")</f>
        <v/>
      </c>
      <c r="M492" s="13" t="str">
        <f>IF(ISBLANK(Pflichtenhefte!$H490),"",NOT(Pflichtenhefte!$H490))</f>
        <v/>
      </c>
      <c r="N492" s="13" t="str">
        <f>IF(ISBLANK(Pflichtenhefte!$G490),"",NOT(Pflichtenhefte!$G490))</f>
        <v/>
      </c>
      <c r="O492" s="13" t="str">
        <f>IF(ISBLANK(Pflichtenhefte!$I490),"",Pflichtenhefte!$I490)</f>
        <v/>
      </c>
      <c r="P492" s="13" t="str">
        <f>IF(ISBLANK(Pflichtenhefte!$J490),"",Pflichtenhefte!$J490)</f>
        <v/>
      </c>
      <c r="Q492" s="13" t="str">
        <f>IF(ISBLANK(Pflichtenhefte!$L490),"",Pflichtenhefte!$L490)</f>
        <v/>
      </c>
    </row>
    <row r="493" ht="14.25">
      <c r="A493" s="12" t="str">
        <f>IF(ISBLANK(raw!A491),"",HYPERLINK("https://ziviconnect.admin.ch/zdp/pflichtenheft/"&amp;raw!$A491))</f>
        <v/>
      </c>
      <c r="B493" t="str">
        <f>IF(ISBLANK(raw!$B491),"",raw!$B491)</f>
        <v/>
      </c>
      <c r="C493" t="str">
        <f>IF(ISBLANK(Pflichtenhefte!$B491),"",Pflichtenhefte!$B491)</f>
        <v/>
      </c>
      <c r="D493" t="str">
        <f>IF(ISBLANK(Pflichtenhefte!$A491),"",Pflichtenhefte!$A491)</f>
        <v/>
      </c>
      <c r="E493" t="str">
        <f>IF(ISBLANK(raw!$L491),"",raw!$L491)</f>
        <v/>
      </c>
      <c r="F493" s="10" t="str">
        <f>IF(ISBLANK(raw!M491),"",raw!$M491)</f>
        <v/>
      </c>
      <c r="G493" t="str">
        <f>IF(ISBLANK(raw!H491),"",RIGHT(raw!$H491,LEN(raw!$H491)-2))</f>
        <v/>
      </c>
      <c r="H493" s="13" t="str">
        <f>IF(ISBLANK(Pflichtenhefte!$D491),"",Pflichtenhefte!$D491)</f>
        <v/>
      </c>
      <c r="I493" t="str">
        <f>IF(ISBLANK(Pflichtenhefte!$N491),"",Pflichtenhefte!$N491)</f>
        <v/>
      </c>
      <c r="J493" s="13" t="str">
        <f>IF(ISBLANK(Pflichtenhefte!$K491),"",Pflichtenhefte!$K491)</f>
        <v/>
      </c>
      <c r="K493" s="13" t="str">
        <f>IF(ISBLANK(Pflichtenhefte!$E491),"",Pflichtenhefte!$E491)</f>
        <v/>
      </c>
      <c r="L493" s="13" t="str">
        <f>IF(ISBLANK(Pflichtenhefte!$F491),"",Pflichtenhefte!$F491="Gleitende Arbeitszeit")</f>
        <v/>
      </c>
      <c r="M493" s="13" t="str">
        <f>IF(ISBLANK(Pflichtenhefte!$H491),"",NOT(Pflichtenhefte!$H491))</f>
        <v/>
      </c>
      <c r="N493" s="13" t="str">
        <f>IF(ISBLANK(Pflichtenhefte!$G491),"",NOT(Pflichtenhefte!$G491))</f>
        <v/>
      </c>
      <c r="O493" s="13" t="str">
        <f>IF(ISBLANK(Pflichtenhefte!$I491),"",Pflichtenhefte!$I491)</f>
        <v/>
      </c>
      <c r="P493" s="13" t="str">
        <f>IF(ISBLANK(Pflichtenhefte!$J491),"",Pflichtenhefte!$J491)</f>
        <v/>
      </c>
      <c r="Q493" s="13" t="str">
        <f>IF(ISBLANK(Pflichtenhefte!$L491),"",Pflichtenhefte!$L491)</f>
        <v/>
      </c>
    </row>
    <row r="494" ht="14.25">
      <c r="A494" s="12" t="str">
        <f>IF(ISBLANK(raw!A492),"",HYPERLINK("https://ziviconnect.admin.ch/zdp/pflichtenheft/"&amp;raw!$A492))</f>
        <v/>
      </c>
      <c r="B494" t="str">
        <f>IF(ISBLANK(raw!$B492),"",raw!$B492)</f>
        <v/>
      </c>
      <c r="C494" t="str">
        <f>IF(ISBLANK(Pflichtenhefte!$B492),"",Pflichtenhefte!$B492)</f>
        <v/>
      </c>
      <c r="D494" t="str">
        <f>IF(ISBLANK(Pflichtenhefte!$A492),"",Pflichtenhefte!$A492)</f>
        <v/>
      </c>
      <c r="E494" t="str">
        <f>IF(ISBLANK(raw!$L492),"",raw!$L492)</f>
        <v/>
      </c>
      <c r="F494" s="10" t="str">
        <f>IF(ISBLANK(raw!M492),"",raw!$M492)</f>
        <v/>
      </c>
      <c r="G494" t="str">
        <f>IF(ISBLANK(raw!H492),"",RIGHT(raw!$H492,LEN(raw!$H492)-2))</f>
        <v/>
      </c>
      <c r="H494" s="13" t="str">
        <f>IF(ISBLANK(Pflichtenhefte!$D492),"",Pflichtenhefte!$D492)</f>
        <v/>
      </c>
      <c r="I494" t="str">
        <f>IF(ISBLANK(Pflichtenhefte!$N492),"",Pflichtenhefte!$N492)</f>
        <v/>
      </c>
      <c r="J494" s="13" t="str">
        <f>IF(ISBLANK(Pflichtenhefte!$K492),"",Pflichtenhefte!$K492)</f>
        <v/>
      </c>
      <c r="K494" s="13" t="str">
        <f>IF(ISBLANK(Pflichtenhefte!$E492),"",Pflichtenhefte!$E492)</f>
        <v/>
      </c>
      <c r="L494" s="13" t="str">
        <f>IF(ISBLANK(Pflichtenhefte!$F492),"",Pflichtenhefte!$F492="Gleitende Arbeitszeit")</f>
        <v/>
      </c>
      <c r="M494" s="13" t="str">
        <f>IF(ISBLANK(Pflichtenhefte!$H492),"",NOT(Pflichtenhefte!$H492))</f>
        <v/>
      </c>
      <c r="N494" s="13" t="str">
        <f>IF(ISBLANK(Pflichtenhefte!$G492),"",NOT(Pflichtenhefte!$G492))</f>
        <v/>
      </c>
      <c r="O494" s="13" t="str">
        <f>IF(ISBLANK(Pflichtenhefte!$I492),"",Pflichtenhefte!$I492)</f>
        <v/>
      </c>
      <c r="P494" s="13" t="str">
        <f>IF(ISBLANK(Pflichtenhefte!$J492),"",Pflichtenhefte!$J492)</f>
        <v/>
      </c>
      <c r="Q494" s="13" t="str">
        <f>IF(ISBLANK(Pflichtenhefte!$L492),"",Pflichtenhefte!$L492)</f>
        <v/>
      </c>
    </row>
    <row r="495" ht="14.25">
      <c r="A495" s="12" t="str">
        <f>IF(ISBLANK(raw!A493),"",HYPERLINK("https://ziviconnect.admin.ch/zdp/pflichtenheft/"&amp;raw!$A493))</f>
        <v/>
      </c>
      <c r="B495" t="str">
        <f>IF(ISBLANK(raw!$B493),"",raw!$B493)</f>
        <v/>
      </c>
      <c r="C495" t="str">
        <f>IF(ISBLANK(Pflichtenhefte!$B493),"",Pflichtenhefte!$B493)</f>
        <v/>
      </c>
      <c r="D495" t="str">
        <f>IF(ISBLANK(Pflichtenhefte!$A493),"",Pflichtenhefte!$A493)</f>
        <v/>
      </c>
      <c r="E495" t="str">
        <f>IF(ISBLANK(raw!$L493),"",raw!$L493)</f>
        <v/>
      </c>
      <c r="F495" s="10" t="str">
        <f>IF(ISBLANK(raw!M493),"",raw!$M493)</f>
        <v/>
      </c>
      <c r="G495" t="str">
        <f>IF(ISBLANK(raw!H493),"",RIGHT(raw!$H493,LEN(raw!$H493)-2))</f>
        <v/>
      </c>
      <c r="H495" s="13" t="str">
        <f>IF(ISBLANK(Pflichtenhefte!$D493),"",Pflichtenhefte!$D493)</f>
        <v/>
      </c>
      <c r="I495" t="str">
        <f>IF(ISBLANK(Pflichtenhefte!$N493),"",Pflichtenhefte!$N493)</f>
        <v/>
      </c>
      <c r="J495" s="13" t="str">
        <f>IF(ISBLANK(Pflichtenhefte!$K493),"",Pflichtenhefte!$K493)</f>
        <v/>
      </c>
      <c r="K495" s="13" t="str">
        <f>IF(ISBLANK(Pflichtenhefte!$E493),"",Pflichtenhefte!$E493)</f>
        <v/>
      </c>
      <c r="L495" s="13" t="str">
        <f>IF(ISBLANK(Pflichtenhefte!$F493),"",Pflichtenhefte!$F493="Gleitende Arbeitszeit")</f>
        <v/>
      </c>
      <c r="M495" s="13" t="str">
        <f>IF(ISBLANK(Pflichtenhefte!$H493),"",NOT(Pflichtenhefte!$H493))</f>
        <v/>
      </c>
      <c r="N495" s="13" t="str">
        <f>IF(ISBLANK(Pflichtenhefte!$G493),"",NOT(Pflichtenhefte!$G493))</f>
        <v/>
      </c>
      <c r="O495" s="13" t="str">
        <f>IF(ISBLANK(Pflichtenhefte!$I493),"",Pflichtenhefte!$I493)</f>
        <v/>
      </c>
      <c r="P495" s="13" t="str">
        <f>IF(ISBLANK(Pflichtenhefte!$J493),"",Pflichtenhefte!$J493)</f>
        <v/>
      </c>
      <c r="Q495" s="13" t="str">
        <f>IF(ISBLANK(Pflichtenhefte!$L493),"",Pflichtenhefte!$L493)</f>
        <v/>
      </c>
    </row>
    <row r="496" ht="14.25">
      <c r="A496" s="12" t="str">
        <f>IF(ISBLANK(raw!A494),"",HYPERLINK("https://ziviconnect.admin.ch/zdp/pflichtenheft/"&amp;raw!$A494))</f>
        <v/>
      </c>
      <c r="B496" t="str">
        <f>IF(ISBLANK(raw!$B494),"",raw!$B494)</f>
        <v/>
      </c>
      <c r="C496" t="str">
        <f>IF(ISBLANK(Pflichtenhefte!$B494),"",Pflichtenhefte!$B494)</f>
        <v/>
      </c>
      <c r="D496" t="str">
        <f>IF(ISBLANK(Pflichtenhefte!$A494),"",Pflichtenhefte!$A494)</f>
        <v/>
      </c>
      <c r="E496" t="str">
        <f>IF(ISBLANK(raw!$L494),"",raw!$L494)</f>
        <v/>
      </c>
      <c r="F496" s="10" t="str">
        <f>IF(ISBLANK(raw!M494),"",raw!$M494)</f>
        <v/>
      </c>
      <c r="G496" t="str">
        <f>IF(ISBLANK(raw!H494),"",RIGHT(raw!$H494,LEN(raw!$H494)-2))</f>
        <v/>
      </c>
      <c r="H496" s="13" t="str">
        <f>IF(ISBLANK(Pflichtenhefte!$D494),"",Pflichtenhefte!$D494)</f>
        <v/>
      </c>
      <c r="I496" t="str">
        <f>IF(ISBLANK(Pflichtenhefte!$N494),"",Pflichtenhefte!$N494)</f>
        <v/>
      </c>
      <c r="J496" s="13" t="str">
        <f>IF(ISBLANK(Pflichtenhefte!$K494),"",Pflichtenhefte!$K494)</f>
        <v/>
      </c>
      <c r="K496" s="13" t="str">
        <f>IF(ISBLANK(Pflichtenhefte!$E494),"",Pflichtenhefte!$E494)</f>
        <v/>
      </c>
      <c r="L496" s="13" t="str">
        <f>IF(ISBLANK(Pflichtenhefte!$F494),"",Pflichtenhefte!$F494="Gleitende Arbeitszeit")</f>
        <v/>
      </c>
      <c r="M496" s="13" t="str">
        <f>IF(ISBLANK(Pflichtenhefte!$H494),"",NOT(Pflichtenhefte!$H494))</f>
        <v/>
      </c>
      <c r="N496" s="13" t="str">
        <f>IF(ISBLANK(Pflichtenhefte!$G494),"",NOT(Pflichtenhefte!$G494))</f>
        <v/>
      </c>
      <c r="O496" s="13" t="str">
        <f>IF(ISBLANK(Pflichtenhefte!$I494),"",Pflichtenhefte!$I494)</f>
        <v/>
      </c>
      <c r="P496" s="13" t="str">
        <f>IF(ISBLANK(Pflichtenhefte!$J494),"",Pflichtenhefte!$J494)</f>
        <v/>
      </c>
      <c r="Q496" s="13" t="str">
        <f>IF(ISBLANK(Pflichtenhefte!$L494),"",Pflichtenhefte!$L494)</f>
        <v/>
      </c>
    </row>
    <row r="497" ht="14.25">
      <c r="A497" s="12" t="str">
        <f>IF(ISBLANK(raw!A495),"",HYPERLINK("https://ziviconnect.admin.ch/zdp/pflichtenheft/"&amp;raw!$A495))</f>
        <v/>
      </c>
      <c r="B497" t="str">
        <f>IF(ISBLANK(raw!$B495),"",raw!$B495)</f>
        <v/>
      </c>
      <c r="C497" t="str">
        <f>IF(ISBLANK(Pflichtenhefte!$B495),"",Pflichtenhefte!$B495)</f>
        <v/>
      </c>
      <c r="D497" t="str">
        <f>IF(ISBLANK(Pflichtenhefte!$A495),"",Pflichtenhefte!$A495)</f>
        <v/>
      </c>
      <c r="E497" t="str">
        <f>IF(ISBLANK(raw!$L495),"",raw!$L495)</f>
        <v/>
      </c>
      <c r="F497" s="10" t="str">
        <f>IF(ISBLANK(raw!M495),"",raw!$M495)</f>
        <v/>
      </c>
      <c r="G497" t="str">
        <f>IF(ISBLANK(raw!H495),"",RIGHT(raw!$H495,LEN(raw!$H495)-2))</f>
        <v/>
      </c>
      <c r="H497" s="13" t="str">
        <f>IF(ISBLANK(Pflichtenhefte!$D495),"",Pflichtenhefte!$D495)</f>
        <v/>
      </c>
      <c r="I497" t="str">
        <f>IF(ISBLANK(Pflichtenhefte!$N495),"",Pflichtenhefte!$N495)</f>
        <v/>
      </c>
      <c r="J497" s="13" t="str">
        <f>IF(ISBLANK(Pflichtenhefte!$K495),"",Pflichtenhefte!$K495)</f>
        <v/>
      </c>
      <c r="K497" s="13" t="str">
        <f>IF(ISBLANK(Pflichtenhefte!$E495),"",Pflichtenhefte!$E495)</f>
        <v/>
      </c>
      <c r="L497" s="13" t="str">
        <f>IF(ISBLANK(Pflichtenhefte!$F495),"",Pflichtenhefte!$F495="Gleitende Arbeitszeit")</f>
        <v/>
      </c>
      <c r="M497" s="13" t="str">
        <f>IF(ISBLANK(Pflichtenhefte!$H495),"",NOT(Pflichtenhefte!$H495))</f>
        <v/>
      </c>
      <c r="N497" s="13" t="str">
        <f>IF(ISBLANK(Pflichtenhefte!$G495),"",NOT(Pflichtenhefte!$G495))</f>
        <v/>
      </c>
      <c r="O497" s="13" t="str">
        <f>IF(ISBLANK(Pflichtenhefte!$I495),"",Pflichtenhefte!$I495)</f>
        <v/>
      </c>
      <c r="P497" s="13" t="str">
        <f>IF(ISBLANK(Pflichtenhefte!$J495),"",Pflichtenhefte!$J495)</f>
        <v/>
      </c>
      <c r="Q497" s="13" t="str">
        <f>IF(ISBLANK(Pflichtenhefte!$L495),"",Pflichtenhefte!$L495)</f>
        <v/>
      </c>
    </row>
    <row r="498" ht="14.25">
      <c r="A498" s="12" t="str">
        <f>IF(ISBLANK(raw!A496),"",HYPERLINK("https://ziviconnect.admin.ch/zdp/pflichtenheft/"&amp;raw!$A496))</f>
        <v/>
      </c>
      <c r="B498" t="str">
        <f>IF(ISBLANK(raw!$B496),"",raw!$B496)</f>
        <v/>
      </c>
      <c r="C498" t="str">
        <f>IF(ISBLANK(Pflichtenhefte!$B496),"",Pflichtenhefte!$B496)</f>
        <v/>
      </c>
      <c r="D498" t="str">
        <f>IF(ISBLANK(Pflichtenhefte!$A496),"",Pflichtenhefte!$A496)</f>
        <v/>
      </c>
      <c r="E498" t="str">
        <f>IF(ISBLANK(raw!$L496),"",raw!$L496)</f>
        <v/>
      </c>
      <c r="F498" s="10" t="str">
        <f>IF(ISBLANK(raw!M496),"",raw!$M496)</f>
        <v/>
      </c>
      <c r="G498" t="str">
        <f>IF(ISBLANK(raw!H496),"",RIGHT(raw!$H496,LEN(raw!$H496)-2))</f>
        <v/>
      </c>
      <c r="H498" s="13" t="str">
        <f>IF(ISBLANK(Pflichtenhefte!$D496),"",Pflichtenhefte!$D496)</f>
        <v/>
      </c>
      <c r="I498" t="str">
        <f>IF(ISBLANK(Pflichtenhefte!$N496),"",Pflichtenhefte!$N496)</f>
        <v/>
      </c>
      <c r="J498" s="13" t="str">
        <f>IF(ISBLANK(Pflichtenhefte!$K496),"",Pflichtenhefte!$K496)</f>
        <v/>
      </c>
      <c r="K498" s="13" t="str">
        <f>IF(ISBLANK(Pflichtenhefte!$E496),"",Pflichtenhefte!$E496)</f>
        <v/>
      </c>
      <c r="L498" s="13" t="str">
        <f>IF(ISBLANK(Pflichtenhefte!$F496),"",Pflichtenhefte!$F496="Gleitende Arbeitszeit")</f>
        <v/>
      </c>
      <c r="M498" s="13" t="str">
        <f>IF(ISBLANK(Pflichtenhefte!$H496),"",NOT(Pflichtenhefte!$H496))</f>
        <v/>
      </c>
      <c r="N498" s="13" t="str">
        <f>IF(ISBLANK(Pflichtenhefte!$G496),"",NOT(Pflichtenhefte!$G496))</f>
        <v/>
      </c>
      <c r="O498" s="13" t="str">
        <f>IF(ISBLANK(Pflichtenhefte!$I496),"",Pflichtenhefte!$I496)</f>
        <v/>
      </c>
      <c r="P498" s="13" t="str">
        <f>IF(ISBLANK(Pflichtenhefte!$J496),"",Pflichtenhefte!$J496)</f>
        <v/>
      </c>
      <c r="Q498" s="13" t="str">
        <f>IF(ISBLANK(Pflichtenhefte!$L496),"",Pflichtenhefte!$L496)</f>
        <v/>
      </c>
    </row>
    <row r="499" ht="14.25">
      <c r="A499" s="12" t="str">
        <f>IF(ISBLANK(raw!A497),"",HYPERLINK("https://ziviconnect.admin.ch/zdp/pflichtenheft/"&amp;raw!$A497))</f>
        <v/>
      </c>
      <c r="B499" t="str">
        <f>IF(ISBLANK(raw!$B497),"",raw!$B497)</f>
        <v/>
      </c>
      <c r="C499" t="str">
        <f>IF(ISBLANK(Pflichtenhefte!$B497),"",Pflichtenhefte!$B497)</f>
        <v/>
      </c>
      <c r="D499" t="str">
        <f>IF(ISBLANK(Pflichtenhefte!$A497),"",Pflichtenhefte!$A497)</f>
        <v/>
      </c>
      <c r="E499" t="str">
        <f>IF(ISBLANK(raw!$L497),"",raw!$L497)</f>
        <v/>
      </c>
      <c r="F499" s="10" t="str">
        <f>IF(ISBLANK(raw!M497),"",raw!$M497)</f>
        <v/>
      </c>
      <c r="G499" t="str">
        <f>IF(ISBLANK(raw!H497),"",RIGHT(raw!$H497,LEN(raw!$H497)-2))</f>
        <v/>
      </c>
      <c r="H499" s="13" t="str">
        <f>IF(ISBLANK(Pflichtenhefte!$D497),"",Pflichtenhefte!$D497)</f>
        <v/>
      </c>
      <c r="I499" t="str">
        <f>IF(ISBLANK(Pflichtenhefte!$N497),"",Pflichtenhefte!$N497)</f>
        <v/>
      </c>
      <c r="J499" s="13" t="str">
        <f>IF(ISBLANK(Pflichtenhefte!$K497),"",Pflichtenhefte!$K497)</f>
        <v/>
      </c>
      <c r="K499" s="13" t="str">
        <f>IF(ISBLANK(Pflichtenhefte!$E497),"",Pflichtenhefte!$E497)</f>
        <v/>
      </c>
      <c r="L499" s="13" t="str">
        <f>IF(ISBLANK(Pflichtenhefte!$F497),"",Pflichtenhefte!$F497="Gleitende Arbeitszeit")</f>
        <v/>
      </c>
      <c r="M499" s="13" t="str">
        <f>IF(ISBLANK(Pflichtenhefte!$H497),"",NOT(Pflichtenhefte!$H497))</f>
        <v/>
      </c>
      <c r="N499" s="13" t="str">
        <f>IF(ISBLANK(Pflichtenhefte!$G497),"",NOT(Pflichtenhefte!$G497))</f>
        <v/>
      </c>
      <c r="O499" s="13" t="str">
        <f>IF(ISBLANK(Pflichtenhefte!$I497),"",Pflichtenhefte!$I497)</f>
        <v/>
      </c>
      <c r="P499" s="13" t="str">
        <f>IF(ISBLANK(Pflichtenhefte!$J497),"",Pflichtenhefte!$J497)</f>
        <v/>
      </c>
      <c r="Q499" s="13" t="str">
        <f>IF(ISBLANK(Pflichtenhefte!$L497),"",Pflichtenhefte!$L497)</f>
        <v/>
      </c>
    </row>
    <row r="500" ht="14.25">
      <c r="A500" s="12" t="str">
        <f>IF(ISBLANK(raw!A498),"",HYPERLINK("https://ziviconnect.admin.ch/zdp/pflichtenheft/"&amp;raw!$A498))</f>
        <v/>
      </c>
      <c r="B500" t="str">
        <f>IF(ISBLANK(raw!$B498),"",raw!$B498)</f>
        <v/>
      </c>
      <c r="C500" t="str">
        <f>IF(ISBLANK(Pflichtenhefte!$B498),"",Pflichtenhefte!$B498)</f>
        <v/>
      </c>
      <c r="D500" t="str">
        <f>IF(ISBLANK(Pflichtenhefte!$A498),"",Pflichtenhefte!$A498)</f>
        <v/>
      </c>
      <c r="E500" t="str">
        <f>IF(ISBLANK(raw!$L498),"",raw!$L498)</f>
        <v/>
      </c>
      <c r="F500" s="10" t="str">
        <f>IF(ISBLANK(raw!M498),"",raw!$M498)</f>
        <v/>
      </c>
      <c r="G500" t="str">
        <f>IF(ISBLANK(raw!H498),"",RIGHT(raw!$H498,LEN(raw!$H498)-2))</f>
        <v/>
      </c>
      <c r="H500" s="13" t="str">
        <f>IF(ISBLANK(Pflichtenhefte!$D498),"",Pflichtenhefte!$D498)</f>
        <v/>
      </c>
      <c r="I500" t="str">
        <f>IF(ISBLANK(Pflichtenhefte!$N498),"",Pflichtenhefte!$N498)</f>
        <v/>
      </c>
      <c r="J500" s="13" t="str">
        <f>IF(ISBLANK(Pflichtenhefte!$K498),"",Pflichtenhefte!$K498)</f>
        <v/>
      </c>
      <c r="K500" s="13" t="str">
        <f>IF(ISBLANK(Pflichtenhefte!$E498),"",Pflichtenhefte!$E498)</f>
        <v/>
      </c>
      <c r="L500" s="13" t="str">
        <f>IF(ISBLANK(Pflichtenhefte!$F498),"",Pflichtenhefte!$F498="Gleitende Arbeitszeit")</f>
        <v/>
      </c>
      <c r="M500" s="13" t="str">
        <f>IF(ISBLANK(Pflichtenhefte!$H498),"",NOT(Pflichtenhefte!$H498))</f>
        <v/>
      </c>
      <c r="N500" s="13" t="str">
        <f>IF(ISBLANK(Pflichtenhefte!$G498),"",NOT(Pflichtenhefte!$G498))</f>
        <v/>
      </c>
      <c r="O500" s="13" t="str">
        <f>IF(ISBLANK(Pflichtenhefte!$I498),"",Pflichtenhefte!$I498)</f>
        <v/>
      </c>
      <c r="P500" s="13" t="str">
        <f>IF(ISBLANK(Pflichtenhefte!$J498),"",Pflichtenhefte!$J498)</f>
        <v/>
      </c>
      <c r="Q500" s="13" t="str">
        <f>IF(ISBLANK(Pflichtenhefte!$L498),"",Pflichtenhefte!$L498)</f>
        <v/>
      </c>
    </row>
    <row r="501" ht="14.25">
      <c r="A501" s="12" t="str">
        <f>IF(ISBLANK(raw!A499),"",HYPERLINK("https://ziviconnect.admin.ch/zdp/pflichtenheft/"&amp;raw!$A499))</f>
        <v/>
      </c>
      <c r="B501" t="str">
        <f>IF(ISBLANK(raw!$B499),"",raw!$B499)</f>
        <v/>
      </c>
      <c r="C501" t="str">
        <f>IF(ISBLANK(Pflichtenhefte!$B499),"",Pflichtenhefte!$B499)</f>
        <v/>
      </c>
      <c r="D501" t="str">
        <f>IF(ISBLANK(Pflichtenhefte!$A499),"",Pflichtenhefte!$A499)</f>
        <v/>
      </c>
      <c r="E501" t="str">
        <f>IF(ISBLANK(raw!$L499),"",raw!$L499)</f>
        <v/>
      </c>
      <c r="F501" s="10" t="str">
        <f>IF(ISBLANK(raw!M499),"",raw!$M499)</f>
        <v/>
      </c>
      <c r="G501" t="str">
        <f>IF(ISBLANK(raw!H499),"",RIGHT(raw!$H499,LEN(raw!$H499)-2))</f>
        <v/>
      </c>
      <c r="H501" s="13" t="str">
        <f>IF(ISBLANK(Pflichtenhefte!$D499),"",Pflichtenhefte!$D499)</f>
        <v/>
      </c>
      <c r="I501" t="str">
        <f>IF(ISBLANK(Pflichtenhefte!$N499),"",Pflichtenhefte!$N499)</f>
        <v/>
      </c>
      <c r="J501" s="13" t="str">
        <f>IF(ISBLANK(Pflichtenhefte!$K499),"",Pflichtenhefte!$K499)</f>
        <v/>
      </c>
      <c r="K501" s="13" t="str">
        <f>IF(ISBLANK(Pflichtenhefte!$E499),"",Pflichtenhefte!$E499)</f>
        <v/>
      </c>
      <c r="L501" s="13" t="str">
        <f>IF(ISBLANK(Pflichtenhefte!$F499),"",Pflichtenhefte!$F499="Gleitende Arbeitszeit")</f>
        <v/>
      </c>
      <c r="M501" s="13" t="str">
        <f>IF(ISBLANK(Pflichtenhefte!$H499),"",NOT(Pflichtenhefte!$H499))</f>
        <v/>
      </c>
      <c r="N501" s="13" t="str">
        <f>IF(ISBLANK(Pflichtenhefte!$G499),"",NOT(Pflichtenhefte!$G499))</f>
        <v/>
      </c>
      <c r="O501" s="13" t="str">
        <f>IF(ISBLANK(Pflichtenhefte!$I499),"",Pflichtenhefte!$I499)</f>
        <v/>
      </c>
      <c r="P501" s="13" t="str">
        <f>IF(ISBLANK(Pflichtenhefte!$J499),"",Pflichtenhefte!$J499)</f>
        <v/>
      </c>
      <c r="Q501" s="13" t="str">
        <f>IF(ISBLANK(Pflichtenhefte!$L499),"",Pflichtenhefte!$L499)</f>
        <v/>
      </c>
    </row>
    <row r="502" ht="14.25">
      <c r="A502" s="12" t="str">
        <f>IF(ISBLANK(raw!A500),"",HYPERLINK("https://ziviconnect.admin.ch/zdp/pflichtenheft/"&amp;raw!$A500))</f>
        <v/>
      </c>
      <c r="B502" t="str">
        <f>IF(ISBLANK(raw!$B500),"",raw!$B500)</f>
        <v/>
      </c>
      <c r="C502" t="str">
        <f>IF(ISBLANK(Pflichtenhefte!$B500),"",Pflichtenhefte!$B500)</f>
        <v/>
      </c>
      <c r="D502" t="str">
        <f>IF(ISBLANK(Pflichtenhefte!$A500),"",Pflichtenhefte!$A500)</f>
        <v/>
      </c>
      <c r="E502" t="str">
        <f>IF(ISBLANK(raw!$L500),"",raw!$L500)</f>
        <v/>
      </c>
      <c r="F502" s="10" t="str">
        <f>IF(ISBLANK(raw!M500),"",raw!$M500)</f>
        <v/>
      </c>
      <c r="G502" t="str">
        <f>IF(ISBLANK(raw!H500),"",RIGHT(raw!$H500,LEN(raw!$H500)-2))</f>
        <v/>
      </c>
      <c r="H502" s="13" t="str">
        <f>IF(ISBLANK(Pflichtenhefte!$D500),"",Pflichtenhefte!$D500)</f>
        <v/>
      </c>
      <c r="I502" t="str">
        <f>IF(ISBLANK(Pflichtenhefte!$N500),"",Pflichtenhefte!$N500)</f>
        <v/>
      </c>
      <c r="J502" s="13" t="str">
        <f>IF(ISBLANK(Pflichtenhefte!$K500),"",Pflichtenhefte!$K500)</f>
        <v/>
      </c>
      <c r="K502" s="13" t="str">
        <f>IF(ISBLANK(Pflichtenhefte!$E500),"",Pflichtenhefte!$E500)</f>
        <v/>
      </c>
      <c r="L502" s="13" t="str">
        <f>IF(ISBLANK(Pflichtenhefte!$F500),"",Pflichtenhefte!$F500="Gleitende Arbeitszeit")</f>
        <v/>
      </c>
      <c r="M502" s="13" t="str">
        <f>IF(ISBLANK(Pflichtenhefte!$H500),"",NOT(Pflichtenhefte!$H500))</f>
        <v/>
      </c>
      <c r="N502" s="13" t="str">
        <f>IF(ISBLANK(Pflichtenhefte!$G500),"",NOT(Pflichtenhefte!$G500))</f>
        <v/>
      </c>
      <c r="O502" s="13" t="str">
        <f>IF(ISBLANK(Pflichtenhefte!$I500),"",Pflichtenhefte!$I500)</f>
        <v/>
      </c>
      <c r="P502" s="13" t="str">
        <f>IF(ISBLANK(Pflichtenhefte!$J500),"",Pflichtenhefte!$J500)</f>
        <v/>
      </c>
      <c r="Q502" s="13" t="str">
        <f>IF(ISBLANK(Pflichtenhefte!$L500),"",Pflichtenhefte!$L500)</f>
        <v/>
      </c>
    </row>
  </sheetData>
  <mergeCells count="3">
    <mergeCell ref="A1:E1"/>
    <mergeCell ref="G1:K1"/>
    <mergeCell ref="E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9.140625"/>
  </cols>
  <sheetData>
    <row r="1">
      <c r="A1" s="13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</row>
    <row r="2">
      <c r="A2" s="13">
        <v>1234</v>
      </c>
      <c r="B2" s="14" t="s">
        <v>32</v>
      </c>
      <c r="C2" s="13">
        <v>5678</v>
      </c>
      <c r="D2" s="13" t="s">
        <v>33</v>
      </c>
      <c r="E2" s="13" t="s">
        <v>34</v>
      </c>
      <c r="F2" s="13" t="s">
        <v>35</v>
      </c>
      <c r="G2" s="13" t="s">
        <v>36</v>
      </c>
      <c r="H2" s="13" t="s">
        <v>37</v>
      </c>
      <c r="I2" s="13" t="s">
        <v>38</v>
      </c>
      <c r="J2" s="13" t="s">
        <v>39</v>
      </c>
      <c r="K2" s="13" t="s">
        <v>36</v>
      </c>
      <c r="L2" s="14" t="s">
        <v>40</v>
      </c>
      <c r="M2" s="14" t="s">
        <v>41</v>
      </c>
      <c r="N2" s="13" t="s">
        <v>42</v>
      </c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>
      <c r="A10" s="13"/>
      <c r="B10" s="13"/>
      <c r="C10" s="13"/>
      <c r="D10" s="13"/>
      <c r="E10" s="14"/>
      <c r="F10" s="13"/>
      <c r="G10" s="13"/>
      <c r="H10" s="13"/>
      <c r="I10" s="13"/>
      <c r="J10" s="13"/>
      <c r="K10" s="13"/>
      <c r="L10" s="13"/>
      <c r="M10" s="13"/>
      <c r="N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ht="14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ht="14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ht="14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ht="14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ht="14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ht="14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ht="14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ht="14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ht="14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ht="14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ht="14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ht="14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ht="14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ht="14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ht="14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ht="14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ht="14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ht="14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ht="14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ht="14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ht="14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ht="14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ht="14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ht="14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ht="14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ht="14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ht="14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ht="14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ht="14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ht="14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ht="14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ht="14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ht="14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ht="14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ht="14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ht="14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ht="14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ht="14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ht="14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ht="14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ht="14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ht="14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ht="14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ht="14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ht="14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ht="14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ht="14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ht="14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ht="14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ht="14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ht="14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ht="14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ht="14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ht="14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ht="14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ht="14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ht="14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ht="14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ht="14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ht="14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ht="14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ht="14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ht="14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ht="14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ht="14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ht="14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ht="14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ht="14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ht="14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ht="14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ht="14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ht="14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ht="14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ht="14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ht="14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ht="14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ht="14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ht="14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ht="14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ht="14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ht="14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ht="14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ht="14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ht="14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ht="14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ht="14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ht="14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ht="14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ht="14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ht="14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ht="14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ht="14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ht="14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ht="14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ht="14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ht="14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ht="14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ht="14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ht="14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4</v>
      </c>
      <c r="B1" t="s">
        <v>3</v>
      </c>
      <c r="C1" t="s">
        <v>43</v>
      </c>
      <c r="D1" t="s">
        <v>8</v>
      </c>
      <c r="E1" t="s">
        <v>44</v>
      </c>
      <c r="F1" t="s">
        <v>45</v>
      </c>
      <c r="G1" t="s">
        <v>46</v>
      </c>
      <c r="H1" t="s">
        <v>47</v>
      </c>
      <c r="I1" t="s">
        <v>15</v>
      </c>
      <c r="J1" t="s">
        <v>16</v>
      </c>
      <c r="K1" t="s">
        <v>10</v>
      </c>
      <c r="L1" t="s">
        <v>48</v>
      </c>
      <c r="M1" t="s">
        <v>49</v>
      </c>
      <c r="N1" t="s">
        <v>9</v>
      </c>
    </row>
    <row r="2">
      <c r="A2">
        <v>1234</v>
      </c>
      <c r="B2" t="s">
        <v>50</v>
      </c>
      <c r="C2" s="15" t="s">
        <v>41</v>
      </c>
      <c r="D2" s="15" t="s">
        <v>51</v>
      </c>
      <c r="E2">
        <v>4</v>
      </c>
      <c r="F2" t="s">
        <v>52</v>
      </c>
      <c r="G2" t="b">
        <v>0</v>
      </c>
      <c r="H2" t="b">
        <v>0</v>
      </c>
      <c r="I2" t="b">
        <v>0</v>
      </c>
      <c r="J2" t="b">
        <v>1</v>
      </c>
      <c r="K2" t="s">
        <v>53</v>
      </c>
      <c r="L2" s="15" t="s">
        <v>54</v>
      </c>
      <c r="M2" s="15" t="s">
        <v>55</v>
      </c>
      <c r="N2" t="b">
        <v>1</v>
      </c>
    </row>
    <row r="3">
      <c r="B3"/>
      <c r="C3"/>
      <c r="D3"/>
      <c r="E3"/>
      <c r="F3"/>
      <c r="G3"/>
      <c r="H3"/>
      <c r="I3"/>
      <c r="J3"/>
      <c r="K3"/>
      <c r="L3"/>
      <c r="M3"/>
      <c r="N3"/>
    </row>
    <row r="4">
      <c r="B4"/>
      <c r="C4"/>
      <c r="D4"/>
      <c r="E4"/>
      <c r="F4"/>
      <c r="G4"/>
      <c r="H4"/>
      <c r="I4"/>
      <c r="J4"/>
      <c r="K4"/>
      <c r="L4"/>
      <c r="M4"/>
      <c r="N4"/>
    </row>
    <row r="5">
      <c r="B5"/>
      <c r="C5"/>
      <c r="D5"/>
      <c r="E5"/>
      <c r="F5"/>
      <c r="G5"/>
      <c r="H5"/>
      <c r="I5"/>
      <c r="J5"/>
      <c r="K5"/>
      <c r="L5"/>
      <c r="M5"/>
      <c r="N5"/>
    </row>
    <row r="6">
      <c r="B6"/>
      <c r="C6"/>
      <c r="D6"/>
      <c r="E6"/>
      <c r="F6"/>
      <c r="G6"/>
      <c r="H6"/>
      <c r="I6"/>
      <c r="J6"/>
      <c r="K6"/>
      <c r="L6"/>
      <c r="M6"/>
      <c r="N6"/>
    </row>
    <row r="7">
      <c r="B7"/>
      <c r="C7"/>
      <c r="D7"/>
      <c r="E7"/>
      <c r="F7"/>
      <c r="G7"/>
      <c r="H7"/>
      <c r="I7"/>
      <c r="J7"/>
      <c r="K7"/>
      <c r="L7"/>
      <c r="M7"/>
      <c r="N7"/>
    </row>
    <row r="8">
      <c r="B8"/>
      <c r="C8"/>
      <c r="D8"/>
      <c r="E8"/>
      <c r="F8"/>
      <c r="G8"/>
      <c r="H8"/>
      <c r="I8"/>
      <c r="J8"/>
      <c r="K8"/>
      <c r="L8"/>
      <c r="M8"/>
      <c r="N8"/>
    </row>
    <row r="9">
      <c r="B9"/>
      <c r="C9"/>
      <c r="D9"/>
      <c r="E9"/>
      <c r="F9"/>
      <c r="G9"/>
      <c r="H9"/>
      <c r="I9"/>
      <c r="J9"/>
      <c r="K9"/>
      <c r="L9"/>
      <c r="M9"/>
      <c r="N9"/>
    </row>
    <row r="10">
      <c r="B10"/>
      <c r="C10"/>
      <c r="D10"/>
      <c r="E10"/>
      <c r="F10"/>
      <c r="G10"/>
      <c r="H10"/>
      <c r="I10"/>
      <c r="J10"/>
      <c r="K10"/>
      <c r="L10"/>
      <c r="M10"/>
      <c r="N10"/>
    </row>
    <row r="11">
      <c r="B11"/>
      <c r="C11"/>
      <c r="D11"/>
      <c r="E11"/>
      <c r="F11"/>
      <c r="G11"/>
      <c r="H11"/>
      <c r="I11"/>
      <c r="J11"/>
      <c r="K11"/>
      <c r="L11"/>
      <c r="M11"/>
      <c r="N11"/>
    </row>
    <row r="12">
      <c r="B12"/>
      <c r="C12"/>
      <c r="D12"/>
      <c r="E12"/>
      <c r="F12"/>
      <c r="G12"/>
      <c r="H12"/>
      <c r="I12"/>
      <c r="J12"/>
      <c r="K12"/>
      <c r="L12"/>
      <c r="M12"/>
      <c r="N12"/>
    </row>
    <row r="13">
      <c r="B13"/>
      <c r="C13"/>
      <c r="D13"/>
      <c r="E13"/>
      <c r="F13"/>
      <c r="G13"/>
      <c r="H13"/>
      <c r="I13"/>
      <c r="J13"/>
      <c r="K13"/>
      <c r="L13"/>
      <c r="M13"/>
      <c r="N13"/>
    </row>
    <row r="14">
      <c r="B14"/>
      <c r="C14"/>
      <c r="D14"/>
      <c r="E14"/>
      <c r="F14"/>
      <c r="G14"/>
      <c r="H14"/>
      <c r="I14"/>
      <c r="J14"/>
      <c r="K14"/>
      <c r="L14"/>
      <c r="M14"/>
      <c r="N14"/>
    </row>
    <row r="15">
      <c r="B15"/>
      <c r="C15"/>
      <c r="D15"/>
      <c r="E15"/>
      <c r="F15"/>
      <c r="G15"/>
      <c r="H15"/>
      <c r="I15"/>
      <c r="J15"/>
      <c r="K15"/>
      <c r="L15"/>
      <c r="M15"/>
      <c r="N15"/>
    </row>
    <row r="16">
      <c r="B16"/>
      <c r="C16"/>
      <c r="D16"/>
      <c r="E16"/>
      <c r="F16"/>
      <c r="G16"/>
      <c r="H16"/>
      <c r="I16"/>
      <c r="J16"/>
      <c r="K16"/>
      <c r="L16"/>
      <c r="M16"/>
      <c r="N16"/>
    </row>
    <row r="17">
      <c r="B17"/>
      <c r="C17"/>
      <c r="D17"/>
      <c r="E17"/>
      <c r="F17"/>
      <c r="G17"/>
      <c r="H17"/>
      <c r="I17"/>
      <c r="J17"/>
      <c r="K17"/>
      <c r="L17"/>
      <c r="M17"/>
      <c r="N17"/>
    </row>
    <row r="18">
      <c r="B18"/>
      <c r="C18"/>
      <c r="D18"/>
      <c r="E18"/>
      <c r="F18"/>
      <c r="G18"/>
      <c r="H18"/>
      <c r="I18"/>
      <c r="J18"/>
      <c r="K18"/>
      <c r="L18"/>
      <c r="M18"/>
      <c r="N18"/>
    </row>
    <row r="19">
      <c r="B19"/>
      <c r="C19"/>
      <c r="D19"/>
      <c r="E19"/>
      <c r="F19"/>
      <c r="G19"/>
      <c r="H19"/>
      <c r="I19"/>
      <c r="J19"/>
      <c r="K19"/>
      <c r="L19"/>
      <c r="M19"/>
      <c r="N19"/>
    </row>
    <row r="20">
      <c r="B20"/>
      <c r="C20"/>
      <c r="D20"/>
      <c r="E20"/>
      <c r="F20"/>
      <c r="G20"/>
      <c r="H20"/>
      <c r="I20"/>
      <c r="J20"/>
      <c r="K20"/>
      <c r="L20"/>
      <c r="M20"/>
      <c r="N20"/>
    </row>
    <row r="21">
      <c r="B21"/>
      <c r="C21"/>
      <c r="D21"/>
      <c r="E21"/>
      <c r="F21"/>
      <c r="G21"/>
      <c r="H21"/>
      <c r="I21"/>
      <c r="J21"/>
      <c r="K21"/>
      <c r="L21"/>
      <c r="M21"/>
      <c r="N21"/>
    </row>
    <row r="22">
      <c r="B22"/>
      <c r="C22"/>
      <c r="D22"/>
      <c r="E22"/>
      <c r="F22"/>
      <c r="G22"/>
      <c r="H22"/>
      <c r="I22"/>
      <c r="J22"/>
      <c r="K22"/>
      <c r="L22"/>
      <c r="M22"/>
      <c r="N22"/>
    </row>
    <row r="23">
      <c r="B23"/>
      <c r="C23"/>
      <c r="D23"/>
      <c r="E23"/>
      <c r="F23"/>
      <c r="G23"/>
      <c r="H23"/>
      <c r="I23"/>
      <c r="J23"/>
      <c r="K23"/>
      <c r="L23"/>
      <c r="M23"/>
      <c r="N23"/>
    </row>
    <row r="24">
      <c r="B24"/>
      <c r="C24"/>
      <c r="D24"/>
      <c r="E24"/>
      <c r="F24"/>
      <c r="G24"/>
      <c r="H24"/>
      <c r="I24"/>
      <c r="J24"/>
      <c r="K24"/>
      <c r="L24"/>
      <c r="M24"/>
      <c r="N24"/>
    </row>
    <row r="25">
      <c r="B25"/>
      <c r="C25"/>
      <c r="D25"/>
      <c r="E25"/>
      <c r="F25"/>
      <c r="G25"/>
      <c r="H25"/>
      <c r="I25"/>
      <c r="J25"/>
      <c r="K25"/>
      <c r="L25"/>
      <c r="M25"/>
      <c r="N25"/>
    </row>
    <row r="26">
      <c r="B26"/>
      <c r="C26"/>
      <c r="D26"/>
      <c r="E26"/>
      <c r="F26"/>
      <c r="G26"/>
      <c r="H26"/>
      <c r="I26"/>
      <c r="J26"/>
      <c r="K26"/>
      <c r="L26"/>
      <c r="M26"/>
      <c r="N26"/>
    </row>
    <row r="27">
      <c r="B27"/>
      <c r="C27"/>
      <c r="D27"/>
      <c r="E27"/>
      <c r="F27"/>
      <c r="G27"/>
      <c r="H27"/>
      <c r="I27"/>
      <c r="J27"/>
      <c r="K27"/>
      <c r="L27"/>
      <c r="M27"/>
      <c r="N27"/>
    </row>
    <row r="28">
      <c r="B28"/>
      <c r="C28"/>
      <c r="D28"/>
      <c r="E28"/>
      <c r="F28"/>
      <c r="G28"/>
      <c r="H28"/>
      <c r="I28"/>
      <c r="J28"/>
      <c r="K28"/>
      <c r="L28"/>
      <c r="M28"/>
      <c r="N28"/>
    </row>
    <row r="29">
      <c r="B29"/>
      <c r="C29"/>
      <c r="D29"/>
      <c r="E29"/>
      <c r="F29"/>
      <c r="G29"/>
      <c r="H29"/>
      <c r="I29"/>
      <c r="J29"/>
      <c r="K29"/>
      <c r="L29"/>
      <c r="M29"/>
      <c r="N29"/>
    </row>
    <row r="30">
      <c r="B30"/>
      <c r="C30"/>
      <c r="D30"/>
      <c r="E30"/>
      <c r="F30"/>
      <c r="G30"/>
      <c r="H30"/>
      <c r="I30"/>
      <c r="J30"/>
      <c r="K30"/>
      <c r="L30"/>
      <c r="M30"/>
      <c r="N30"/>
    </row>
    <row r="31">
      <c r="B31"/>
      <c r="C31"/>
      <c r="D31"/>
      <c r="E31"/>
      <c r="F31"/>
      <c r="G31"/>
      <c r="H31"/>
      <c r="I31"/>
      <c r="J31"/>
      <c r="K31"/>
      <c r="L31"/>
      <c r="M31"/>
      <c r="N31"/>
    </row>
    <row r="32">
      <c r="B32"/>
      <c r="C32"/>
      <c r="D32"/>
      <c r="E32"/>
      <c r="F32"/>
      <c r="G32"/>
      <c r="H32"/>
      <c r="I32"/>
      <c r="J32"/>
      <c r="K32"/>
      <c r="L32"/>
      <c r="M32"/>
      <c r="N32"/>
    </row>
    <row r="33">
      <c r="B33"/>
      <c r="C33"/>
      <c r="D33"/>
      <c r="E33"/>
      <c r="F33"/>
      <c r="G33"/>
      <c r="H33"/>
      <c r="I33"/>
      <c r="J33"/>
      <c r="K33"/>
      <c r="L33"/>
      <c r="M33"/>
      <c r="N33"/>
    </row>
    <row r="34">
      <c r="B34"/>
      <c r="C34"/>
      <c r="D34"/>
      <c r="E34"/>
      <c r="F34"/>
      <c r="G34"/>
      <c r="H34"/>
      <c r="I34"/>
      <c r="J34"/>
      <c r="K34"/>
      <c r="L34"/>
      <c r="M34"/>
      <c r="N34"/>
    </row>
    <row r="35">
      <c r="B35"/>
      <c r="C35"/>
      <c r="D35"/>
      <c r="E35"/>
      <c r="F35"/>
      <c r="G35"/>
      <c r="H35"/>
      <c r="I35"/>
      <c r="J35"/>
      <c r="K35"/>
      <c r="L35"/>
      <c r="M35"/>
      <c r="N35"/>
    </row>
    <row r="36">
      <c r="B36"/>
      <c r="C36"/>
      <c r="D36"/>
      <c r="E36"/>
      <c r="F36"/>
      <c r="G36"/>
      <c r="H36"/>
      <c r="I36"/>
      <c r="J36"/>
      <c r="K36"/>
      <c r="L36"/>
      <c r="M36"/>
      <c r="N36"/>
    </row>
    <row r="37">
      <c r="B37"/>
      <c r="C37"/>
      <c r="D37"/>
      <c r="E37"/>
      <c r="F37"/>
      <c r="G37"/>
      <c r="H37"/>
      <c r="I37"/>
      <c r="J37"/>
      <c r="K37"/>
      <c r="L37"/>
      <c r="M37"/>
      <c r="N37"/>
    </row>
    <row r="38">
      <c r="B38"/>
      <c r="C38"/>
      <c r="D38"/>
      <c r="E38"/>
      <c r="F38"/>
      <c r="G38"/>
      <c r="H38"/>
      <c r="I38"/>
      <c r="J38"/>
      <c r="K38"/>
      <c r="L38"/>
      <c r="M38"/>
      <c r="N38"/>
    </row>
    <row r="39">
      <c r="B39"/>
      <c r="C39"/>
      <c r="D39"/>
      <c r="E39"/>
      <c r="F39"/>
      <c r="G39"/>
      <c r="H39"/>
      <c r="I39"/>
      <c r="J39"/>
      <c r="K39"/>
      <c r="L39"/>
      <c r="M39"/>
      <c r="N39"/>
    </row>
    <row r="40">
      <c r="B40"/>
      <c r="C40"/>
      <c r="D40"/>
      <c r="E40"/>
      <c r="F40"/>
      <c r="G40"/>
      <c r="H40"/>
      <c r="I40"/>
      <c r="J40"/>
      <c r="K40"/>
      <c r="L40"/>
      <c r="M40"/>
      <c r="N40"/>
    </row>
    <row r="41">
      <c r="B41"/>
      <c r="C41"/>
      <c r="D41"/>
      <c r="E41"/>
      <c r="F41"/>
      <c r="G41"/>
      <c r="H41"/>
      <c r="I41"/>
      <c r="J41"/>
      <c r="K41"/>
      <c r="L41"/>
      <c r="M41"/>
      <c r="N41"/>
    </row>
    <row r="42">
      <c r="B42"/>
      <c r="C42"/>
      <c r="D42"/>
      <c r="E42"/>
      <c r="F42"/>
      <c r="G42"/>
      <c r="H42"/>
      <c r="I42"/>
      <c r="J42"/>
      <c r="K42"/>
      <c r="L42"/>
      <c r="M42"/>
      <c r="N42"/>
    </row>
    <row r="43">
      <c r="B43"/>
      <c r="C43"/>
      <c r="D43"/>
      <c r="E43"/>
      <c r="F43"/>
      <c r="G43"/>
      <c r="H43"/>
      <c r="I43"/>
      <c r="J43"/>
      <c r="K43"/>
      <c r="L43"/>
      <c r="M43"/>
      <c r="N43"/>
    </row>
    <row r="44">
      <c r="B44"/>
      <c r="C44"/>
      <c r="D44"/>
      <c r="E44"/>
      <c r="F44"/>
      <c r="G44"/>
      <c r="H44"/>
      <c r="I44"/>
      <c r="J44"/>
      <c r="K44"/>
      <c r="L44"/>
      <c r="M44"/>
      <c r="N44"/>
    </row>
    <row r="45">
      <c r="B45"/>
      <c r="C45"/>
      <c r="D45"/>
      <c r="E45"/>
      <c r="F45"/>
      <c r="G45"/>
      <c r="H45"/>
      <c r="I45"/>
      <c r="J45"/>
      <c r="K45"/>
      <c r="L45"/>
      <c r="M45"/>
      <c r="N45"/>
    </row>
    <row r="46">
      <c r="B46"/>
      <c r="C46"/>
      <c r="D46"/>
      <c r="E46"/>
      <c r="F46"/>
      <c r="G46"/>
      <c r="H46"/>
      <c r="I46"/>
      <c r="J46"/>
      <c r="K46"/>
      <c r="L46"/>
      <c r="M46"/>
      <c r="N46"/>
    </row>
    <row r="47">
      <c r="B47"/>
      <c r="C47"/>
      <c r="D47"/>
      <c r="E47"/>
      <c r="F47"/>
      <c r="G47"/>
      <c r="H47"/>
      <c r="I47"/>
      <c r="J47"/>
      <c r="K47"/>
      <c r="L47"/>
      <c r="M47"/>
      <c r="N47"/>
    </row>
    <row r="48">
      <c r="B48"/>
      <c r="C48"/>
      <c r="D48"/>
      <c r="E48"/>
      <c r="F48"/>
      <c r="G48"/>
      <c r="H48"/>
      <c r="I48"/>
      <c r="J48"/>
      <c r="K48"/>
      <c r="L48"/>
      <c r="M48"/>
      <c r="N48"/>
    </row>
    <row r="49">
      <c r="B49"/>
      <c r="C49"/>
      <c r="D49"/>
      <c r="E49"/>
      <c r="F49"/>
      <c r="G49"/>
      <c r="H49"/>
      <c r="I49"/>
      <c r="J49"/>
      <c r="K49"/>
      <c r="L49"/>
      <c r="M49"/>
      <c r="N49"/>
    </row>
    <row r="50">
      <c r="B50"/>
      <c r="C50"/>
      <c r="D50"/>
      <c r="E50"/>
      <c r="F50"/>
      <c r="G50"/>
      <c r="H50"/>
      <c r="I50"/>
      <c r="J50"/>
      <c r="K50"/>
      <c r="L50"/>
      <c r="M50"/>
      <c r="N50"/>
    </row>
    <row r="51">
      <c r="B51"/>
      <c r="C51"/>
      <c r="D51"/>
      <c r="E51"/>
      <c r="F51"/>
      <c r="G51"/>
      <c r="H51"/>
      <c r="I51"/>
      <c r="J51"/>
      <c r="K51"/>
      <c r="L51"/>
      <c r="M51"/>
      <c r="N51"/>
    </row>
    <row r="52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56</v>
      </c>
    </row>
    <row r="2" ht="14.25">
      <c r="A2" s="1" t="s">
        <v>57</v>
      </c>
    </row>
    <row r="3" ht="14.25">
      <c r="A3" s="1" t="s">
        <v>58</v>
      </c>
    </row>
    <row r="4" ht="14.25">
      <c r="A4" t="s">
        <v>59</v>
      </c>
    </row>
    <row r="5" ht="14.25">
      <c r="A5" t="s">
        <v>60</v>
      </c>
    </row>
    <row r="6" ht="14.25">
      <c r="A6" t="s">
        <v>61</v>
      </c>
    </row>
    <row r="7" ht="14.25">
      <c r="A7" t="s">
        <v>62</v>
      </c>
    </row>
    <row r="8" ht="14.25">
      <c r="A8" t="s">
        <v>63</v>
      </c>
    </row>
    <row r="9" ht="14.25">
      <c r="A9" t="s">
        <v>64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2024-12-19T14:12:53Z</dcterms:modified>
</cp:coreProperties>
</file>