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moritzwicki/Sudo_Solve/"/>
    </mc:Choice>
  </mc:AlternateContent>
  <xr:revisionPtr revIDLastSave="0" documentId="8_{9902217E-95E7-5448-AF6C-C787CBCA3FEA}" xr6:coauthVersionLast="45" xr6:coauthVersionMax="45" xr10:uidLastSave="{00000000-0000-0000-0000-000000000000}"/>
  <bookViews>
    <workbookView xWindow="3120" yWindow="4260" windowWidth="28800" windowHeight="124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J15" authorId="1" shapeId="0" xr:uid="{00000000-0006-0000-0000-000002000000}">
      <text>
        <r>
          <rPr>
            <sz val="9"/>
            <color rgb="FF000000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<sst xmlns="http://schemas.openxmlformats.org/spreadsheetml/2006/main" count="118" uniqueCount="62">
  <si>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</si>
  <si>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</si>
  <si>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</si>
  <si>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</si>
  <si>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</si>
  <si>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</si>
  <si>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</si>
  <si>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</si>
  <si>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</si>
  <si>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</si>
  <si>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</si>
  <si>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</si>
  <si>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</si>
  <si>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</si>
  <si>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</si>
  <si>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</si>
  <si>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</si>
  <si>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</si>
  <si>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</si>
  <si>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</si>
  <si>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</si>
  <si>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</si>
  <si>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</si>
  <si>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</si>
  <si>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</si>
  <si>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</si>
  <si>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</si>
  <si>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</si>
  <si>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</si>
  <si>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</si>
  <si>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</si>
  <si>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</si>
  <si>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</si>
  <si>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</si>
  <si>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</si>
  <si>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</si>
  <si>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</si>
  <si>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</si>
  <si>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</si>
  <si>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</si>
  <si>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</si>
  <si>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</si>
  <si>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</si>
  <si>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</si>
  <si>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</si>
  <si>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</si>
  <si>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</si>
  <si>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</si>
  <si>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</si>
  <si>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</si>
  <si>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</si>
  <si>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</si>
  <si>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</si>
  <si>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</si>
  <si>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</si>
  <si>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</si>
  <si>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</si>
  <si>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</si>
  <si>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</si>
  <si>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</si>
  <si>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 xml:space="preserve">      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</si>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</sst>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  <family val="1"/>
    </font>
    <font>
      <sz val="12"/>
      <name val="Arial"/>
      <family val="2"/>
    </font>
    <font>
      <sz val="9"/>
      <color rgb="FF000000"/>
      <name val="Segoe UI"/>
      <family val="2"/>
    </font>
    <font>
      <b/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0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6" borderId="5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0" fillId="17" borderId="18" xfId="0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18" borderId="18" xfId="0" applyFont="1" applyFill="1" applyBorder="1" applyAlignment="1" applyProtection="1">
      <alignment horizontal="center" vertical="center"/>
      <protection locked="0"/>
    </xf>
    <xf numFmtId="0" fontId="10" fillId="19" borderId="18" xfId="0" applyFont="1" applyFill="1" applyBorder="1" applyAlignment="1" applyProtection="1">
      <alignment horizontal="center" vertical="center"/>
      <protection locked="0"/>
    </xf>
    <xf numFmtId="0" fontId="10" fillId="20" borderId="2" xfId="3" applyFont="1" applyFill="1" applyBorder="1" applyAlignment="1" applyProtection="1">
      <alignment horizontal="center" vertical="center"/>
      <protection locked="0"/>
    </xf>
    <xf numFmtId="0" fontId="10" fillId="20" borderId="5" xfId="3" applyFont="1" applyFill="1" applyBorder="1" applyAlignment="1" applyProtection="1">
      <alignment horizontal="center" vertical="center"/>
      <protection locked="0"/>
    </xf>
    <xf numFmtId="0" fontId="10" fillId="20" borderId="46" xfId="3" applyFont="1" applyFill="1" applyBorder="1" applyAlignment="1" applyProtection="1">
      <alignment horizontal="center" vertical="center"/>
      <protection locked="0"/>
    </xf>
    <xf numFmtId="0" fontId="10" fillId="21" borderId="18" xfId="0" applyFont="1" applyFill="1" applyBorder="1" applyAlignment="1" applyProtection="1">
      <alignment horizontal="center" vertical="center"/>
      <protection locked="0"/>
    </xf>
    <xf numFmtId="0" fontId="10" fillId="20" borderId="18" xfId="3" applyFont="1" applyFill="1" applyBorder="1" applyAlignment="1" applyProtection="1">
      <alignment horizontal="center" vertical="center"/>
      <protection locked="0"/>
    </xf>
    <xf numFmtId="0" fontId="10" fillId="20" borderId="23" xfId="3" applyFont="1" applyFill="1" applyBorder="1" applyAlignment="1" applyProtection="1">
      <alignment horizontal="center" vertical="center"/>
      <protection locked="0"/>
    </xf>
    <xf numFmtId="0" fontId="10" fillId="15" borderId="0" xfId="0" applyFont="1" applyFill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36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3" zoomScale="130" zoomScaleNormal="130" zoomScaleSheetLayoutView="100" workbookViewId="0">
      <selection activeCell="X24" sqref="X24"/>
    </sheetView>
  </sheetViews>
  <sheetFormatPr baseColWidth="10" defaultColWidth="12.5" defaultRowHeight="15" customHeight="1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>
      <c r="A3" s="6"/>
      <c r="B3" s="6"/>
      <c r="C3" s="6"/>
      <c r="D3" s="6"/>
      <c r="E3" s="6"/>
      <c r="F3" s="6"/>
      <c r="G3" s="85"/>
      <c r="H3" s="23" t="s">
        <v>42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>
      <c r="A5" s="6"/>
      <c r="B5" s="6"/>
      <c r="C5" s="6"/>
      <c r="D5" s="6"/>
      <c r="E5" s="6"/>
      <c r="F5" s="6"/>
      <c r="G5" s="22"/>
      <c r="H5" s="23" t="s">
        <v>39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>
      <c r="A6" s="7"/>
      <c r="B6" s="4"/>
      <c r="C6" s="4"/>
      <c r="D6" s="8"/>
      <c r="E6" s="4"/>
      <c r="F6" s="4"/>
    </row>
    <row r="7" spans="1:62" ht="15" customHeight="1">
      <c r="A7" s="9"/>
      <c r="B7" s="27"/>
      <c r="C7" s="89" t="s">
        <v>1</v>
      </c>
      <c r="D7" s="89"/>
      <c r="E7" s="28" t="s">
        <v>21</v>
      </c>
      <c r="F7" s="21" t="s">
        <v>17</v>
      </c>
      <c r="G7" s="90" t="s">
        <v>45</v>
      </c>
      <c r="H7" s="90"/>
      <c r="I7" s="90"/>
      <c r="J7" s="90"/>
      <c r="K7" s="90"/>
      <c r="L7" s="90"/>
      <c r="M7" s="91"/>
      <c r="N7" s="90" t="s">
        <v>46</v>
      </c>
      <c r="O7" s="90"/>
      <c r="P7" s="90"/>
      <c r="Q7" s="90"/>
      <c r="R7" s="90"/>
      <c r="S7" s="90"/>
      <c r="T7" s="91"/>
      <c r="U7" s="90" t="s">
        <v>47</v>
      </c>
      <c r="V7" s="90"/>
      <c r="W7" s="90"/>
      <c r="X7" s="90"/>
      <c r="Y7" s="90"/>
      <c r="Z7" s="90"/>
      <c r="AA7" s="91"/>
      <c r="AB7" s="92" t="s">
        <v>48</v>
      </c>
      <c r="AC7" s="90"/>
      <c r="AD7" s="90"/>
      <c r="AE7" s="90"/>
      <c r="AF7" s="90"/>
      <c r="AG7" s="90"/>
      <c r="AH7" s="91"/>
      <c r="AI7" s="90" t="s">
        <v>49</v>
      </c>
      <c r="AJ7" s="90"/>
      <c r="AK7" s="90"/>
      <c r="AL7" s="90"/>
      <c r="AM7" s="90"/>
      <c r="AN7" s="90"/>
      <c r="AO7" s="91"/>
      <c r="AP7" s="92" t="s">
        <v>50</v>
      </c>
      <c r="AQ7" s="90"/>
      <c r="AR7" s="90"/>
      <c r="AS7" s="90"/>
      <c r="AT7" s="90"/>
      <c r="AU7" s="90"/>
      <c r="AV7" s="91"/>
      <c r="AW7" s="90" t="s">
        <v>51</v>
      </c>
      <c r="AX7" s="90"/>
      <c r="AY7" s="90"/>
      <c r="AZ7" s="90"/>
      <c r="BA7" s="90"/>
      <c r="BB7" s="90"/>
      <c r="BC7" s="91"/>
      <c r="BD7" s="92" t="s">
        <v>52</v>
      </c>
      <c r="BE7" s="90"/>
      <c r="BF7" s="90"/>
      <c r="BG7" s="90"/>
      <c r="BH7" s="90"/>
      <c r="BI7" s="90"/>
      <c r="BJ7" s="93"/>
    </row>
    <row r="8" spans="1:62" ht="45" customHeight="1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53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>
      <c r="A9" s="30">
        <v>10</v>
      </c>
      <c r="B9" s="33" t="s">
        <v>22</v>
      </c>
      <c r="C9" s="41">
        <f>SUM(C10:C13)</f>
        <v>4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>
      <c r="A10" s="12">
        <v>101</v>
      </c>
      <c r="B10" s="43" t="s">
        <v>12</v>
      </c>
      <c r="C10" s="47" t="s">
        <v>59</v>
      </c>
      <c r="D10" s="84"/>
      <c r="E10" s="48">
        <v>1</v>
      </c>
      <c r="F10" s="87" t="s">
        <v>54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103"/>
      <c r="AE10" s="55"/>
      <c r="AF10" s="56"/>
      <c r="AG10" s="57"/>
      <c r="AH10" s="58"/>
      <c r="AI10" s="53"/>
      <c r="AJ10" s="54"/>
      <c r="AK10" s="55"/>
      <c r="AL10" s="55"/>
      <c r="AM10" s="10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>
      <c r="A11" s="11">
        <v>102</v>
      </c>
      <c r="B11" s="44" t="s">
        <v>43</v>
      </c>
      <c r="C11" s="49">
        <v>3</v>
      </c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63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102"/>
      <c r="AE11" s="61"/>
      <c r="AF11" s="99"/>
      <c r="AG11" s="57"/>
      <c r="AH11" s="58"/>
      <c r="AI11" s="59"/>
      <c r="AJ11" s="60"/>
      <c r="AK11" s="61"/>
      <c r="AL11" s="61"/>
      <c r="AM11" s="10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>
      <c r="A12" s="11">
        <v>103</v>
      </c>
      <c r="B12" s="45" t="s">
        <v>23</v>
      </c>
      <c r="C12" s="49">
        <v>1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102"/>
      <c r="AE12" s="61"/>
      <c r="AF12" s="99"/>
      <c r="AG12" s="57"/>
      <c r="AH12" s="58"/>
      <c r="AI12" s="59"/>
      <c r="AJ12" s="60"/>
      <c r="AK12" s="61"/>
      <c r="AL12" s="61"/>
      <c r="AM12" s="106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>
      <c r="A13" s="11">
        <v>104</v>
      </c>
      <c r="B13" s="44" t="s">
        <v>57</v>
      </c>
      <c r="C13" s="49" t="s">
        <v>59</v>
      </c>
      <c r="D13" s="83"/>
      <c r="E13" s="50">
        <v>1</v>
      </c>
      <c r="F13" s="87" t="s">
        <v>56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103"/>
      <c r="AE13" s="55"/>
      <c r="AF13" s="55"/>
      <c r="AG13" s="66"/>
      <c r="AH13" s="67"/>
      <c r="AI13" s="59"/>
      <c r="AJ13" s="60"/>
      <c r="AK13" s="55"/>
      <c r="AL13" s="55"/>
      <c r="AM13" s="103"/>
      <c r="AN13" s="66"/>
      <c r="AO13" s="67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>
      <c r="A14" s="30">
        <v>20</v>
      </c>
      <c r="B14" s="33" t="s">
        <v>11</v>
      </c>
      <c r="C14" s="41">
        <f>SUM(C15:C17)</f>
        <v>11</v>
      </c>
      <c r="D14" s="42">
        <f>SUM(D15:D17)</f>
        <v>7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104"/>
      <c r="AE14" s="74"/>
      <c r="AF14" s="75"/>
      <c r="AG14" s="75"/>
      <c r="AH14" s="76"/>
      <c r="AI14" s="73"/>
      <c r="AJ14" s="74"/>
      <c r="AK14" s="74"/>
      <c r="AL14" s="74"/>
      <c r="AM14" s="107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>
      <c r="A15" s="12">
        <v>201</v>
      </c>
      <c r="B15" s="46" t="s">
        <v>37</v>
      </c>
      <c r="C15" s="49">
        <v>7</v>
      </c>
      <c r="D15" s="83">
        <v>7</v>
      </c>
      <c r="E15" s="50"/>
      <c r="F15" s="88" t="s">
        <v>55</v>
      </c>
      <c r="G15" s="53"/>
      <c r="H15" s="54"/>
      <c r="I15" s="68"/>
      <c r="J15" s="86"/>
      <c r="K15" s="99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103"/>
      <c r="AE15" s="55"/>
      <c r="AF15" s="56"/>
      <c r="AG15" s="57"/>
      <c r="AH15" s="58"/>
      <c r="AI15" s="53"/>
      <c r="AJ15" s="54"/>
      <c r="AK15" s="55"/>
      <c r="AL15" s="55"/>
      <c r="AM15" s="10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>
      <c r="A16" s="12">
        <v>202</v>
      </c>
      <c r="B16" s="46" t="s">
        <v>38</v>
      </c>
      <c r="C16" s="49">
        <v>4</v>
      </c>
      <c r="D16" s="83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98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103"/>
      <c r="AE16" s="55"/>
      <c r="AF16" s="56"/>
      <c r="AG16" s="57"/>
      <c r="AH16" s="58"/>
      <c r="AI16" s="59"/>
      <c r="AJ16" s="60"/>
      <c r="AK16" s="55"/>
      <c r="AL16" s="55"/>
      <c r="AM16" s="10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103"/>
      <c r="AE17" s="55"/>
      <c r="AF17" s="56"/>
      <c r="AG17" s="57"/>
      <c r="AH17" s="58"/>
      <c r="AI17" s="69"/>
      <c r="AJ17" s="70"/>
      <c r="AK17" s="55"/>
      <c r="AL17" s="55"/>
      <c r="AM17" s="10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>
      <c r="A18" s="30">
        <v>30</v>
      </c>
      <c r="B18" s="33" t="s">
        <v>9</v>
      </c>
      <c r="C18" s="41">
        <f>SUM(C19:C30)</f>
        <v>36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104"/>
      <c r="AE18" s="74"/>
      <c r="AF18" s="75"/>
      <c r="AG18" s="75"/>
      <c r="AH18" s="76"/>
      <c r="AI18" s="73"/>
      <c r="AJ18" s="74"/>
      <c r="AK18" s="74"/>
      <c r="AL18" s="74"/>
      <c r="AM18" s="107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>
      <c r="A19" s="12">
        <v>301</v>
      </c>
      <c r="B19" s="46" t="s">
        <v>44</v>
      </c>
      <c r="C19" s="49">
        <v>3</v>
      </c>
      <c r="D19" s="83">
        <f>SUM(G19:BJ19)</f>
        <v>0</v>
      </c>
      <c r="E19" s="50"/>
      <c r="F19" s="51" t="s">
        <v>55</v>
      </c>
      <c r="G19" s="53"/>
      <c r="H19" s="54"/>
      <c r="I19" s="101"/>
      <c r="J19" s="55"/>
      <c r="K19" s="63"/>
      <c r="L19" s="57"/>
      <c r="M19" s="58"/>
      <c r="N19" s="53"/>
      <c r="O19" s="54"/>
      <c r="P19" s="100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103"/>
      <c r="AE19" s="55"/>
      <c r="AF19" s="56"/>
      <c r="AG19" s="57"/>
      <c r="AH19" s="58"/>
      <c r="AI19" s="53"/>
      <c r="AJ19" s="54"/>
      <c r="AK19" s="55"/>
      <c r="AL19" s="55"/>
      <c r="AM19" s="10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>
      <c r="A20" s="12">
        <v>302</v>
      </c>
      <c r="B20" s="46" t="s">
        <v>58</v>
      </c>
      <c r="C20" s="49">
        <v>5</v>
      </c>
      <c r="D20" s="83">
        <f t="shared" ref="D20:D30" si="0">SUM(G20:BJ20)</f>
        <v>0</v>
      </c>
      <c r="E20" s="50">
        <v>1</v>
      </c>
      <c r="F20" s="51"/>
      <c r="G20" s="59"/>
      <c r="H20" s="60"/>
      <c r="I20" s="55"/>
      <c r="J20" s="55"/>
      <c r="K20" s="63"/>
      <c r="L20" s="57"/>
      <c r="M20" s="58"/>
      <c r="N20" s="59"/>
      <c r="O20" s="60"/>
      <c r="P20" s="99"/>
      <c r="Q20" s="100"/>
      <c r="R20" s="100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103"/>
      <c r="AE20" s="55"/>
      <c r="AF20" s="56"/>
      <c r="AG20" s="57"/>
      <c r="AH20" s="58"/>
      <c r="AI20" s="59"/>
      <c r="AJ20" s="60"/>
      <c r="AK20" s="55"/>
      <c r="AL20" s="55"/>
      <c r="AM20" s="10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>
      <c r="A21" s="12">
        <v>303</v>
      </c>
      <c r="B21" s="46" t="s">
        <v>24</v>
      </c>
      <c r="C21" s="49">
        <v>3</v>
      </c>
      <c r="D21" s="83">
        <f t="shared" si="0"/>
        <v>0</v>
      </c>
      <c r="E21" s="50">
        <v>1</v>
      </c>
      <c r="F21" s="52"/>
      <c r="G21" s="59"/>
      <c r="H21" s="60"/>
      <c r="I21" s="55"/>
      <c r="J21" s="55"/>
      <c r="K21" s="100"/>
      <c r="L21" s="57"/>
      <c r="M21" s="58"/>
      <c r="N21" s="59"/>
      <c r="O21" s="60"/>
      <c r="P21" s="98"/>
      <c r="Q21" s="99"/>
      <c r="R21" s="100"/>
      <c r="S21" s="57"/>
      <c r="T21" s="58"/>
      <c r="U21" s="59"/>
      <c r="V21" s="60"/>
      <c r="W21" s="100"/>
      <c r="X21" s="55"/>
      <c r="Y21" s="56"/>
      <c r="Z21" s="57"/>
      <c r="AA21" s="58"/>
      <c r="AB21" s="59"/>
      <c r="AC21" s="60"/>
      <c r="AD21" s="103"/>
      <c r="AE21" s="55"/>
      <c r="AF21" s="56"/>
      <c r="AG21" s="57"/>
      <c r="AH21" s="58"/>
      <c r="AI21" s="59"/>
      <c r="AJ21" s="60"/>
      <c r="AK21" s="55"/>
      <c r="AL21" s="55"/>
      <c r="AM21" s="10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>
      <c r="A22" s="12">
        <v>304</v>
      </c>
      <c r="B22" s="46" t="s">
        <v>25</v>
      </c>
      <c r="C22" s="49">
        <v>4</v>
      </c>
      <c r="D22" s="83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8"/>
      <c r="Q22" s="99"/>
      <c r="R22" s="99"/>
      <c r="S22" s="57"/>
      <c r="T22" s="58"/>
      <c r="U22" s="59"/>
      <c r="V22" s="60"/>
      <c r="W22" s="100"/>
      <c r="X22" s="100"/>
      <c r="Y22" s="100"/>
      <c r="Z22" s="57"/>
      <c r="AA22" s="58"/>
      <c r="AB22" s="59"/>
      <c r="AC22" s="60"/>
      <c r="AD22" s="103"/>
      <c r="AE22" s="55"/>
      <c r="AF22" s="56"/>
      <c r="AG22" s="57"/>
      <c r="AH22" s="58"/>
      <c r="AI22" s="59"/>
      <c r="AJ22" s="60"/>
      <c r="AK22" s="55"/>
      <c r="AL22" s="55"/>
      <c r="AM22" s="10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>
      <c r="A23" s="12">
        <v>305</v>
      </c>
      <c r="B23" s="46" t="s">
        <v>26</v>
      </c>
      <c r="C23" s="49">
        <v>2</v>
      </c>
      <c r="D23" s="83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8"/>
      <c r="R23" s="86"/>
      <c r="S23" s="57"/>
      <c r="T23" s="58"/>
      <c r="U23" s="59"/>
      <c r="V23" s="60"/>
      <c r="W23" s="100"/>
      <c r="X23" s="108"/>
      <c r="Y23" s="100"/>
      <c r="Z23" s="57"/>
      <c r="AA23" s="58"/>
      <c r="AB23" s="59"/>
      <c r="AC23" s="60"/>
      <c r="AD23" s="105"/>
      <c r="AE23" s="61"/>
      <c r="AF23" s="56"/>
      <c r="AG23" s="57"/>
      <c r="AH23" s="58"/>
      <c r="AI23" s="59"/>
      <c r="AJ23" s="60"/>
      <c r="AK23" s="61"/>
      <c r="AL23" s="61"/>
      <c r="AM23" s="10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>
      <c r="A24" s="12">
        <v>306</v>
      </c>
      <c r="B24" s="46" t="s">
        <v>27</v>
      </c>
      <c r="C24" s="49">
        <v>6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8"/>
      <c r="R24" s="98"/>
      <c r="S24" s="57"/>
      <c r="T24" s="58"/>
      <c r="U24" s="59"/>
      <c r="V24" s="60"/>
      <c r="W24" s="100"/>
      <c r="X24" s="100"/>
      <c r="Y24" s="100"/>
      <c r="Z24" s="57"/>
      <c r="AA24" s="58"/>
      <c r="AB24" s="59"/>
      <c r="AC24" s="60"/>
      <c r="AD24" s="105"/>
      <c r="AE24" s="100"/>
      <c r="AF24" s="100"/>
      <c r="AG24" s="57"/>
      <c r="AH24" s="58"/>
      <c r="AI24" s="59"/>
      <c r="AJ24" s="60"/>
      <c r="AK24" s="55"/>
      <c r="AL24" s="55"/>
      <c r="AM24" s="10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>
      <c r="A25" s="12">
        <v>307</v>
      </c>
      <c r="B25" s="46" t="s">
        <v>28</v>
      </c>
      <c r="C25" s="49">
        <v>10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8"/>
      <c r="X25" s="98"/>
      <c r="Y25" s="100"/>
      <c r="Z25" s="57"/>
      <c r="AA25" s="58"/>
      <c r="AB25" s="59"/>
      <c r="AC25" s="60"/>
      <c r="AD25" s="105"/>
      <c r="AE25" s="100"/>
      <c r="AF25" s="100"/>
      <c r="AG25" s="57"/>
      <c r="AH25" s="58"/>
      <c r="AI25" s="59"/>
      <c r="AJ25" s="60"/>
      <c r="AK25" s="100"/>
      <c r="AL25" s="100"/>
      <c r="AM25" s="10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>
      <c r="A26" s="12">
        <v>308</v>
      </c>
      <c r="B26" s="46" t="s">
        <v>29</v>
      </c>
      <c r="C26" s="49">
        <v>3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98"/>
      <c r="Y26" s="56"/>
      <c r="Z26" s="57"/>
      <c r="AA26" s="58"/>
      <c r="AB26" s="59"/>
      <c r="AC26" s="60"/>
      <c r="AD26" s="103"/>
      <c r="AE26" s="55"/>
      <c r="AF26" s="100"/>
      <c r="AG26" s="57"/>
      <c r="AH26" s="58"/>
      <c r="AI26" s="59"/>
      <c r="AJ26" s="60"/>
      <c r="AK26" s="100"/>
      <c r="AL26" s="100"/>
      <c r="AM26" s="105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>
      <c r="A27" s="12">
        <v>309</v>
      </c>
      <c r="B27" s="46" t="s">
        <v>30</v>
      </c>
      <c r="C27" s="49" t="s">
        <v>60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103"/>
      <c r="AE27" s="55"/>
      <c r="AF27" s="56"/>
      <c r="AG27" s="57"/>
      <c r="AH27" s="58"/>
      <c r="AI27" s="59"/>
      <c r="AJ27" s="60"/>
      <c r="AK27" s="55"/>
      <c r="AL27" s="55"/>
      <c r="AM27" s="10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103"/>
      <c r="AE28" s="55"/>
      <c r="AF28" s="56"/>
      <c r="AG28" s="57"/>
      <c r="AH28" s="58"/>
      <c r="AI28" s="59"/>
      <c r="AJ28" s="60"/>
      <c r="AK28" s="55"/>
      <c r="AL28" s="55"/>
      <c r="AM28" s="10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>
      <c r="A29" s="12">
        <v>311</v>
      </c>
      <c r="B29" s="46" t="s">
        <v>32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103"/>
      <c r="AE29" s="55"/>
      <c r="AF29" s="56"/>
      <c r="AG29" s="57"/>
      <c r="AH29" s="58"/>
      <c r="AI29" s="71"/>
      <c r="AJ29" s="72"/>
      <c r="AK29" s="55"/>
      <c r="AL29" s="55"/>
      <c r="AM29" s="10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103"/>
      <c r="AE30" s="55"/>
      <c r="AF30" s="56"/>
      <c r="AG30" s="57"/>
      <c r="AH30" s="58"/>
      <c r="AI30" s="69"/>
      <c r="AJ30" s="70"/>
      <c r="AK30" s="55"/>
      <c r="AL30" s="55"/>
      <c r="AM30" s="10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>
      <c r="A31" s="30">
        <v>40</v>
      </c>
      <c r="B31" s="33" t="s">
        <v>7</v>
      </c>
      <c r="C31" s="41">
        <f>SUM(C32:C35)</f>
        <v>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104"/>
      <c r="AE31" s="74"/>
      <c r="AF31" s="75"/>
      <c r="AG31" s="75"/>
      <c r="AH31" s="76"/>
      <c r="AI31" s="73"/>
      <c r="AJ31" s="74"/>
      <c r="AK31" s="74"/>
      <c r="AL31" s="74"/>
      <c r="AM31" s="107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>
      <c r="A32" s="12">
        <v>401</v>
      </c>
      <c r="B32" s="46" t="s">
        <v>33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98"/>
      <c r="Z32" s="57"/>
      <c r="AA32" s="58"/>
      <c r="AB32" s="53"/>
      <c r="AC32" s="54"/>
      <c r="AD32" s="103"/>
      <c r="AE32" s="55"/>
      <c r="AF32" s="56"/>
      <c r="AG32" s="57"/>
      <c r="AH32" s="58"/>
      <c r="AI32" s="53"/>
      <c r="AJ32" s="54"/>
      <c r="AK32" s="55"/>
      <c r="AL32" s="55"/>
      <c r="AM32" s="105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>
      <c r="A33" s="12">
        <v>402</v>
      </c>
      <c r="B33" s="46" t="s">
        <v>35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98"/>
      <c r="Z33" s="57"/>
      <c r="AA33" s="58"/>
      <c r="AB33" s="59"/>
      <c r="AC33" s="60"/>
      <c r="AD33" s="103"/>
      <c r="AE33" s="55"/>
      <c r="AF33" s="56"/>
      <c r="AG33" s="57"/>
      <c r="AH33" s="58"/>
      <c r="AI33" s="59"/>
      <c r="AJ33" s="60"/>
      <c r="AK33" s="55"/>
      <c r="AL33" s="55"/>
      <c r="AM33" s="105"/>
      <c r="AN33" s="57"/>
      <c r="AO33" s="58"/>
      <c r="AP33" s="59"/>
      <c r="AQ33" s="60"/>
      <c r="AR33" s="100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>
      <c r="A34" s="12">
        <v>403</v>
      </c>
      <c r="B34" s="46" t="s">
        <v>34</v>
      </c>
      <c r="C34" s="49" t="s">
        <v>61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98"/>
      <c r="Z34" s="57"/>
      <c r="AA34" s="58"/>
      <c r="AB34" s="59"/>
      <c r="AC34" s="60"/>
      <c r="AD34" s="103"/>
      <c r="AE34" s="55"/>
      <c r="AF34" s="56"/>
      <c r="AG34" s="57"/>
      <c r="AH34" s="58"/>
      <c r="AI34" s="59"/>
      <c r="AJ34" s="60"/>
      <c r="AK34" s="55"/>
      <c r="AL34" s="55"/>
      <c r="AM34" s="105"/>
      <c r="AN34" s="57"/>
      <c r="AO34" s="58"/>
      <c r="AP34" s="59"/>
      <c r="AQ34" s="60"/>
      <c r="AR34" s="98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103"/>
      <c r="AE35" s="55"/>
      <c r="AF35" s="56"/>
      <c r="AG35" s="57"/>
      <c r="AH35" s="58"/>
      <c r="AI35" s="69"/>
      <c r="AJ35" s="70"/>
      <c r="AK35" s="55"/>
      <c r="AL35" s="55"/>
      <c r="AM35" s="10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>
      <c r="A36" s="30">
        <v>50</v>
      </c>
      <c r="B36" s="33" t="s">
        <v>10</v>
      </c>
      <c r="C36" s="41">
        <f>SUM(C37:C38)</f>
        <v>10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>
      <c r="A37" s="12">
        <v>501</v>
      </c>
      <c r="B37" s="46" t="s">
        <v>36</v>
      </c>
      <c r="C37" s="49">
        <v>10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>
      <c r="A40" s="12">
        <v>601</v>
      </c>
      <c r="B40" s="46" t="s">
        <v>40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>
      <c r="A41" s="12">
        <v>602</v>
      </c>
      <c r="B41" s="46" t="s">
        <v>41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>
      <c r="A43" s="35"/>
      <c r="B43" s="36" t="s">
        <v>6</v>
      </c>
      <c r="C43" s="37">
        <f>C39+C36+C31+C18+C14+C9</f>
        <v>65</v>
      </c>
      <c r="D43" s="37">
        <f>D39+D36+D31+D18+D14+D9</f>
        <v>7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/>
    <row r="2" spans="1:6" ht="18" thickTop="1" thickBot="1">
      <c r="A2" s="96" t="s">
        <v>13</v>
      </c>
      <c r="B2" s="97"/>
      <c r="C2" s="79" t="s">
        <v>14</v>
      </c>
      <c r="D2" s="79" t="s">
        <v>15</v>
      </c>
    </row>
    <row r="3" spans="1:6" ht="18" thickTop="1" thickBot="1">
      <c r="A3" s="94" t="str">
        <f>Zeitplanung!B9</f>
        <v>Administration, Planung</v>
      </c>
      <c r="B3" s="95"/>
      <c r="C3" s="80">
        <f>Zeitplanung!C9</f>
        <v>4</v>
      </c>
      <c r="D3" s="80">
        <f>Zeitplanung!D9</f>
        <v>0</v>
      </c>
      <c r="E3" s="82"/>
      <c r="F3" s="81"/>
    </row>
    <row r="4" spans="1:6" ht="18" thickTop="1" thickBot="1">
      <c r="A4" s="94" t="str">
        <f>Zeitplanung!B14</f>
        <v>Analyse &amp; Design</v>
      </c>
      <c r="B4" s="95"/>
      <c r="C4" s="80">
        <f>Zeitplanung!C14</f>
        <v>11</v>
      </c>
      <c r="D4" s="80">
        <f>Zeitplanung!D14</f>
        <v>7</v>
      </c>
      <c r="E4" s="82"/>
      <c r="F4" s="81"/>
    </row>
    <row r="5" spans="1:6" ht="18" thickTop="1" thickBot="1">
      <c r="A5" s="94" t="str">
        <f>Zeitplanung!B18</f>
        <v>Implementation</v>
      </c>
      <c r="B5" s="95"/>
      <c r="C5" s="80">
        <f>Zeitplanung!C18</f>
        <v>36</v>
      </c>
      <c r="D5" s="80">
        <f>Zeitplanung!D18</f>
        <v>0</v>
      </c>
      <c r="E5" s="82"/>
      <c r="F5" s="81"/>
    </row>
    <row r="6" spans="1:6" ht="18" thickTop="1" thickBot="1">
      <c r="A6" s="94" t="str">
        <f>Zeitplanung!B31</f>
        <v>Testen</v>
      </c>
      <c r="B6" s="95"/>
      <c r="C6" s="80">
        <f>Zeitplanung!C31</f>
        <v>4</v>
      </c>
      <c r="D6" s="80">
        <f>Zeitplanung!D31</f>
        <v>0</v>
      </c>
      <c r="F6" s="81"/>
    </row>
    <row r="7" spans="1:6" ht="18" thickTop="1" thickBot="1">
      <c r="A7" s="94" t="str">
        <f>Zeitplanung!B36</f>
        <v>Diverses</v>
      </c>
      <c r="B7" s="95"/>
      <c r="C7" s="80">
        <f>Zeitplanung!C36</f>
        <v>10</v>
      </c>
      <c r="D7" s="80">
        <f>Zeitplanung!D36</f>
        <v>0</v>
      </c>
      <c r="F7" s="81"/>
    </row>
    <row r="8" spans="1:6" ht="18" thickTop="1" thickBot="1">
      <c r="A8" s="94" t="str">
        <f>Zeitplanung!B39</f>
        <v>Abschluss</v>
      </c>
      <c r="B8" s="95"/>
      <c r="C8" s="80">
        <f>Zeitplanung!C39</f>
        <v>0</v>
      </c>
      <c r="D8" s="80">
        <f>Zeitplanung!D39</f>
        <v>0</v>
      </c>
      <c r="F8" s="81"/>
    </row>
    <row r="9" spans="1:6" ht="16" thickTop="1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2019-12-06T15:04:10Z</dcterms:modified>
</cp:coreProperties>
</file>