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UniMelb/Semester_1_2019/COMP90024_CCC/Assignment/Assignment1/FromInda/HPC-Twitter-GeoProcessing-MPI4PY/output/"/>
    </mc:Choice>
  </mc:AlternateContent>
  <xr:revisionPtr revIDLastSave="0" documentId="13_ncr:1_{1431C996-8B9F-2547-AD93-AD5F65BAD5C2}" xr6:coauthVersionLast="36" xr6:coauthVersionMax="36" xr10:uidLastSave="{00000000-0000-0000-0000-000000000000}"/>
  <bookViews>
    <workbookView xWindow="1580" yWindow="1720" windowWidth="26840" windowHeight="15240" xr2:uid="{AE5E7773-EB37-5040-9EB9-A1375C60E5A5}"/>
  </bookViews>
  <sheets>
    <sheet name="Sheet1" sheetId="1" r:id="rId1"/>
  </sheets>
  <definedNames>
    <definedName name="_xlnm._FilterDatabase" localSheetId="0" hidden="1">Sheet1!$A$2:$V$5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  <c r="C5" i="1"/>
  <c r="C4" i="1"/>
  <c r="C3" i="1"/>
</calcChain>
</file>

<file path=xl/sharedStrings.xml><?xml version="1.0" encoding="utf-8"?>
<sst xmlns="http://schemas.openxmlformats.org/spreadsheetml/2006/main" count="33" uniqueCount="19">
  <si>
    <t>Data Gather</t>
  </si>
  <si>
    <t>Total Runtime</t>
  </si>
  <si>
    <t>1x1 Physical</t>
  </si>
  <si>
    <t>1x8 Physical</t>
  </si>
  <si>
    <t>2x4 Physical</t>
  </si>
  <si>
    <t>Config</t>
  </si>
  <si>
    <t>Rank 0 - Master</t>
  </si>
  <si>
    <t>Rank 1</t>
  </si>
  <si>
    <t>Ready to Start</t>
  </si>
  <si>
    <t>Job Completed</t>
  </si>
  <si>
    <t>Rank 2</t>
  </si>
  <si>
    <t>Rank 3</t>
  </si>
  <si>
    <t>Rank 4</t>
  </si>
  <si>
    <t>Rank 5</t>
  </si>
  <si>
    <t>Rank 6</t>
  </si>
  <si>
    <t>Rank 7</t>
  </si>
  <si>
    <t>Serial 1 - First Master Work</t>
  </si>
  <si>
    <t>Parallel - Average Time</t>
  </si>
  <si>
    <t>Serial 2 - Last Master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</si>
</sst>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11" fontId="0" fillId="2" borderId="1" xfId="0" applyNumberFormat="1" applyFill="1" applyBorder="1"/>
    <xf numFmtId="0" fontId="0" fillId="3" borderId="1" xfId="0" applyFill="1" applyBorder="1"/>
    <xf numFmtId="11" fontId="0" fillId="3" borderId="1" xfId="0" applyNumberFormat="1" applyFill="1" applyBorder="1"/>
    <xf numFmtId="0" fontId="0" fillId="4" borderId="1" xfId="0" applyFill="1" applyBorder="1"/>
    <xf numFmtId="0" fontId="1" fillId="4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CE9DE-54C3-9D4B-8C02-358DCBA84647}">
  <dimension ref="A1:V5"/>
  <sheetViews>
    <sheetView tabSelected="1" workbookViewId="0"/>
  </sheetViews>
  <sheetFormatPr baseColWidth="10" defaultRowHeight="16" x14ac:dyDescent="0.2"/>
  <cols>
    <col min="1" max="1" width="12.33203125" customWidth="1"/>
    <col min="2" max="2" width="18.83203125" bestFit="1" customWidth="1"/>
    <col min="3" max="3" width="22" bestFit="1" customWidth="1"/>
    <col min="4" max="4" width="18.33203125" bestFit="1" customWidth="1"/>
    <col min="5" max="5" width="18.33203125" customWidth="1"/>
    <col min="6" max="6" width="14.5" customWidth="1"/>
    <col min="7" max="7" width="12.6640625" customWidth="1"/>
    <col min="8" max="8" width="12.5" customWidth="1"/>
    <col min="9" max="9" width="13" bestFit="1" customWidth="1"/>
    <col min="10" max="10" width="13.1640625" bestFit="1" customWidth="1"/>
    <col min="11" max="11" width="13" bestFit="1" customWidth="1"/>
    <col min="12" max="12" width="13.1640625" bestFit="1" customWidth="1"/>
    <col min="13" max="13" width="13" bestFit="1" customWidth="1"/>
    <col min="14" max="14" width="13.1640625" bestFit="1" customWidth="1"/>
    <col min="15" max="15" width="13" bestFit="1" customWidth="1"/>
    <col min="16" max="16" width="13.1640625" bestFit="1" customWidth="1"/>
    <col min="17" max="17" width="13" bestFit="1" customWidth="1"/>
    <col min="18" max="18" width="13.1640625" bestFit="1" customWidth="1"/>
    <col min="19" max="19" width="13" bestFit="1" customWidth="1"/>
    <col min="20" max="20" width="13.1640625" bestFit="1" customWidth="1"/>
    <col min="21" max="21" width="13" bestFit="1" customWidth="1"/>
    <col min="22" max="22" width="13.1640625" bestFit="1" customWidth="1"/>
  </cols>
  <sheetData>
    <row r="1" spans="1:22" s="7" customFormat="1" x14ac:dyDescent="0.2">
      <c r="A1" s="6"/>
      <c r="B1" s="6"/>
      <c r="C1" s="6"/>
      <c r="D1" s="6"/>
      <c r="E1" s="6"/>
      <c r="F1" s="10" t="s">
        <v>6</v>
      </c>
      <c r="G1" s="10"/>
      <c r="H1" s="10"/>
      <c r="I1" s="11" t="s">
        <v>7</v>
      </c>
      <c r="J1" s="11"/>
      <c r="K1" s="10" t="s">
        <v>10</v>
      </c>
      <c r="L1" s="10"/>
      <c r="M1" s="11" t="s">
        <v>11</v>
      </c>
      <c r="N1" s="11"/>
      <c r="O1" s="10" t="s">
        <v>12</v>
      </c>
      <c r="P1" s="10"/>
      <c r="Q1" s="11" t="s">
        <v>13</v>
      </c>
      <c r="R1" s="11"/>
      <c r="S1" s="10" t="s">
        <v>14</v>
      </c>
      <c r="T1" s="10"/>
      <c r="U1" s="11" t="s">
        <v>15</v>
      </c>
      <c r="V1" s="11"/>
    </row>
    <row r="2" spans="1:22" s="7" customFormat="1" x14ac:dyDescent="0.2">
      <c r="A2" s="6" t="s">
        <v>5</v>
      </c>
      <c r="B2" s="6" t="s">
        <v>16</v>
      </c>
      <c r="C2" s="6" t="s">
        <v>17</v>
      </c>
      <c r="D2" s="6" t="s">
        <v>18</v>
      </c>
      <c r="E2" s="6" t="s">
        <v>1</v>
      </c>
      <c r="F2" s="8" t="s">
        <v>8</v>
      </c>
      <c r="G2" s="8" t="s">
        <v>9</v>
      </c>
      <c r="H2" s="8" t="s">
        <v>0</v>
      </c>
      <c r="I2" s="9" t="s">
        <v>8</v>
      </c>
      <c r="J2" s="9" t="s">
        <v>9</v>
      </c>
      <c r="K2" s="8" t="s">
        <v>8</v>
      </c>
      <c r="L2" s="8" t="s">
        <v>9</v>
      </c>
      <c r="M2" s="9" t="s">
        <v>8</v>
      </c>
      <c r="N2" s="9" t="s">
        <v>9</v>
      </c>
      <c r="O2" s="8" t="s">
        <v>8</v>
      </c>
      <c r="P2" s="8" t="s">
        <v>9</v>
      </c>
      <c r="Q2" s="9" t="s">
        <v>8</v>
      </c>
      <c r="R2" s="9" t="s">
        <v>9</v>
      </c>
      <c r="S2" s="8" t="s">
        <v>8</v>
      </c>
      <c r="T2" s="8" t="s">
        <v>9</v>
      </c>
      <c r="U2" s="9" t="s">
        <v>8</v>
      </c>
      <c r="V2" s="9" t="s">
        <v>9</v>
      </c>
    </row>
    <row r="3" spans="1:22" x14ac:dyDescent="0.2">
      <c r="A3" s="6" t="s">
        <v>2</v>
      </c>
      <c r="B3" s="5">
        <v>8.9502334594726497E-4</v>
      </c>
      <c r="C3" s="5">
        <f>AVERAGE(G3,J3,L3,N3,P3,R3,T3,V3)</f>
        <v>140.93568038940401</v>
      </c>
      <c r="D3" s="5">
        <f>0.051356554031372+H3</f>
        <v>0.1032185554504393</v>
      </c>
      <c r="E3" s="5">
        <v>141.039935111999</v>
      </c>
      <c r="F3" s="2">
        <v>3.6954879760742099E-5</v>
      </c>
      <c r="G3" s="1">
        <v>140.93568038940401</v>
      </c>
      <c r="H3" s="1">
        <v>5.18620014190673E-2</v>
      </c>
      <c r="I3" s="4"/>
      <c r="J3" s="3"/>
      <c r="K3" s="2"/>
      <c r="L3" s="1"/>
      <c r="M3" s="4"/>
      <c r="N3" s="3"/>
      <c r="O3" s="2"/>
      <c r="P3" s="1"/>
      <c r="Q3" s="4"/>
      <c r="R3" s="3"/>
      <c r="S3" s="2"/>
      <c r="T3" s="1"/>
      <c r="U3" s="4"/>
      <c r="V3" s="3"/>
    </row>
    <row r="4" spans="1:22" x14ac:dyDescent="0.2">
      <c r="A4" s="6" t="s">
        <v>3</v>
      </c>
      <c r="B4" s="5">
        <v>1.13370418548583E-2</v>
      </c>
      <c r="C4" s="5">
        <f>AVERAGE(G4,J4,L4,N4,P4,R4,T4,V4)</f>
        <v>18.609482884407015</v>
      </c>
      <c r="D4" s="5">
        <f>0.059173583984375+H4</f>
        <v>0.11240315437316889</v>
      </c>
      <c r="E4" s="5">
        <v>22.114128828048699</v>
      </c>
      <c r="F4" s="1">
        <v>1.51395797729492E-4</v>
      </c>
      <c r="G4" s="1">
        <v>21.990116834640499</v>
      </c>
      <c r="H4" s="1">
        <v>5.3229570388793897E-2</v>
      </c>
      <c r="I4" s="3">
        <v>1.14977359771728E-2</v>
      </c>
      <c r="J4" s="3">
        <v>18.177380323409999</v>
      </c>
      <c r="K4" s="1">
        <v>1.1731624603271399E-2</v>
      </c>
      <c r="L4" s="1">
        <v>17.988399744033799</v>
      </c>
      <c r="M4" s="3">
        <v>1.14946365356445E-2</v>
      </c>
      <c r="N4" s="3">
        <v>18.2425825595855</v>
      </c>
      <c r="O4" s="1">
        <v>1.13801956176757E-2</v>
      </c>
      <c r="P4" s="1">
        <v>18.0415811538696</v>
      </c>
      <c r="Q4" s="3">
        <v>1.1531591415405201E-2</v>
      </c>
      <c r="R4" s="3">
        <v>18.548631191253602</v>
      </c>
      <c r="S4" s="1">
        <v>1.2021780014037999E-2</v>
      </c>
      <c r="T4" s="1">
        <v>18.246516704559301</v>
      </c>
      <c r="U4" s="3">
        <v>1.11515522003173E-2</v>
      </c>
      <c r="V4" s="3">
        <v>17.640654563903801</v>
      </c>
    </row>
    <row r="5" spans="1:22" x14ac:dyDescent="0.2">
      <c r="A5" s="6" t="s">
        <v>4</v>
      </c>
      <c r="B5" s="5">
        <v>1.0990142822265601E-2</v>
      </c>
      <c r="C5" s="5">
        <f>AVERAGE(G5,J5,L5,N5,P5,R5,T5,V5)</f>
        <v>19.302431762218436</v>
      </c>
      <c r="D5" s="5">
        <f>0.0581700801849365+H5</f>
        <v>0.1126108169555663</v>
      </c>
      <c r="E5" s="5">
        <v>23.118163585662799</v>
      </c>
      <c r="F5" s="1">
        <v>4.0626525878906201E-4</v>
      </c>
      <c r="G5" s="1">
        <v>22.994045972824001</v>
      </c>
      <c r="H5" s="1">
        <v>5.44407367706298E-2</v>
      </c>
      <c r="I5" s="3">
        <v>9.6409320831298793E-3</v>
      </c>
      <c r="J5" s="3">
        <v>19.360510826110801</v>
      </c>
      <c r="K5" s="1">
        <v>9.10544395446777E-3</v>
      </c>
      <c r="L5" s="1">
        <v>19.391989469528198</v>
      </c>
      <c r="M5" s="3">
        <v>9.9589824676513602E-3</v>
      </c>
      <c r="N5" s="3">
        <v>19.2139635086059</v>
      </c>
      <c r="O5" s="1">
        <v>1.10723972320556E-2</v>
      </c>
      <c r="P5" s="1">
        <v>17.638409376144399</v>
      </c>
      <c r="Q5" s="3">
        <v>1.15778446197509E-2</v>
      </c>
      <c r="R5" s="3">
        <v>18.973660945892298</v>
      </c>
      <c r="S5" s="1">
        <v>1.15818977355957E-2</v>
      </c>
      <c r="T5" s="1">
        <v>18.807516098022401</v>
      </c>
      <c r="U5" s="3">
        <v>1.09987258911132E-2</v>
      </c>
      <c r="V5" s="3">
        <v>18.0393579006195</v>
      </c>
    </row>
  </sheetData>
  <autoFilter ref="A2:V5" xr:uid="{8166C7D7-6A5F-B446-A671-DC6D86354AA1}"/>
  <mergeCells count="8">
    <mergeCell ref="U1:V1"/>
    <mergeCell ref="S1:T1"/>
    <mergeCell ref="Q1:R1"/>
    <mergeCell ref="F1:H1"/>
    <mergeCell ref="I1:J1"/>
    <mergeCell ref="O1:P1"/>
    <mergeCell ref="K1:L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Ghawady Ehmaid</dc:creator>
  <cp:lastModifiedBy>Ghawady Ehmaid</cp:lastModifiedBy>
  <dcterms:created xsi:type="dcterms:W3CDTF">2019-04-07T13:54:51Z</dcterms:created>
  <dcterms:modified xsi:type="dcterms:W3CDTF">2019-04-10T04:43:28Z</dcterms:modified>
</cp:coreProperties>
</file>